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645" yWindow="15" windowWidth="17730" windowHeight="7395"/>
  </bookViews>
  <sheets>
    <sheet name="Reporte" sheetId="1" r:id="rId1"/>
    <sheet name="Variables" sheetId="2" r:id="rId2"/>
  </sheets>
  <externalReferences>
    <externalReference r:id="rId3"/>
  </externalReferences>
  <definedNames>
    <definedName name="_xlnm._FilterDatabase" localSheetId="1" hidden="1">Variables!$J$2:$M$177</definedName>
  </definedName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A4" i="1" l="1"/>
  <c r="AA5" i="1"/>
  <c r="AA6" i="1"/>
  <c r="AA7" i="1"/>
  <c r="AA8" i="1"/>
  <c r="AA9" i="1"/>
  <c r="AA10" i="1"/>
  <c r="AA11" i="1"/>
  <c r="AA12" i="1"/>
  <c r="AA13" i="1"/>
  <c r="AA14" i="1"/>
  <c r="AA15" i="1"/>
  <c r="AA16" i="1"/>
  <c r="AA17" i="1"/>
  <c r="AA18" i="1"/>
  <c r="AA19" i="1"/>
  <c r="AA20" i="1"/>
  <c r="AA21" i="1"/>
  <c r="AA22" i="1"/>
  <c r="AA23" i="1"/>
  <c r="AA24" i="1"/>
  <c r="AA25" i="1"/>
  <c r="AA26" i="1"/>
  <c r="AA27" i="1"/>
  <c r="AA28" i="1"/>
  <c r="AA29" i="1"/>
  <c r="AA30" i="1"/>
  <c r="AA31" i="1"/>
  <c r="AA32" i="1"/>
  <c r="AA33" i="1"/>
  <c r="AA34" i="1"/>
  <c r="AA35" i="1"/>
  <c r="AA36" i="1"/>
  <c r="AA37" i="1"/>
  <c r="AA38" i="1"/>
  <c r="AA39" i="1"/>
  <c r="AA40" i="1"/>
  <c r="AA41" i="1"/>
  <c r="AA42" i="1"/>
  <c r="AA43" i="1"/>
  <c r="AA44" i="1"/>
  <c r="AA45" i="1"/>
  <c r="AA46" i="1"/>
  <c r="AA47" i="1"/>
  <c r="AA48" i="1"/>
  <c r="AA49" i="1"/>
  <c r="AA50" i="1"/>
  <c r="AA51" i="1"/>
  <c r="AA52" i="1"/>
  <c r="AA53" i="1"/>
  <c r="AA54" i="1"/>
  <c r="AA55" i="1"/>
  <c r="AA56" i="1"/>
  <c r="AA57" i="1"/>
  <c r="AA58" i="1"/>
  <c r="AA59" i="1"/>
  <c r="AA60" i="1"/>
  <c r="AA61" i="1"/>
  <c r="AA62" i="1"/>
  <c r="AA63" i="1"/>
  <c r="AA64" i="1"/>
  <c r="AA65" i="1"/>
  <c r="AA66" i="1"/>
  <c r="AA67" i="1"/>
  <c r="AA68" i="1"/>
  <c r="AA69" i="1"/>
  <c r="AA70" i="1"/>
  <c r="AA71" i="1"/>
  <c r="AA72" i="1"/>
  <c r="AA73" i="1"/>
  <c r="AA74" i="1"/>
  <c r="AA75" i="1"/>
  <c r="AA76" i="1"/>
  <c r="AA77" i="1"/>
  <c r="AA78" i="1"/>
  <c r="AA79" i="1"/>
  <c r="AA80" i="1"/>
  <c r="AA81" i="1"/>
  <c r="AA82" i="1"/>
  <c r="AA83" i="1"/>
  <c r="AA84" i="1"/>
  <c r="AA85" i="1"/>
  <c r="AA86" i="1"/>
  <c r="AA87" i="1"/>
  <c r="AA88" i="1"/>
  <c r="AA89" i="1"/>
  <c r="AA90" i="1"/>
  <c r="AA91" i="1"/>
  <c r="AA92" i="1"/>
  <c r="AA93" i="1"/>
  <c r="AA94" i="1"/>
  <c r="AA95" i="1"/>
  <c r="AA96" i="1"/>
  <c r="AA97" i="1"/>
  <c r="AA98" i="1"/>
  <c r="AA99" i="1"/>
  <c r="AA100" i="1"/>
  <c r="AA101" i="1"/>
  <c r="AA102" i="1"/>
  <c r="AA103" i="1"/>
  <c r="AA104" i="1"/>
  <c r="AA105" i="1"/>
  <c r="AA106" i="1"/>
  <c r="AA107" i="1"/>
  <c r="AA108" i="1"/>
  <c r="AA109" i="1"/>
  <c r="AA110" i="1"/>
  <c r="AA111" i="1"/>
  <c r="AA112" i="1"/>
  <c r="AA113" i="1"/>
  <c r="AA114" i="1"/>
  <c r="AA115" i="1"/>
  <c r="AA116" i="1"/>
  <c r="AA117" i="1"/>
  <c r="AA118" i="1"/>
  <c r="AA119" i="1"/>
  <c r="AA120" i="1"/>
  <c r="AA121" i="1"/>
  <c r="AA122" i="1"/>
  <c r="AA123" i="1"/>
  <c r="AA124" i="1"/>
  <c r="AA125" i="1"/>
  <c r="AA126" i="1"/>
  <c r="AA127" i="1"/>
  <c r="AA128" i="1"/>
  <c r="AA129" i="1"/>
  <c r="AA130" i="1"/>
  <c r="AA131" i="1"/>
  <c r="AA132" i="1"/>
  <c r="AA133" i="1"/>
  <c r="AA134" i="1"/>
  <c r="AA135" i="1"/>
  <c r="AA136" i="1"/>
  <c r="AA137" i="1"/>
  <c r="AA138" i="1"/>
  <c r="AA139" i="1"/>
  <c r="AA140" i="1"/>
  <c r="AA141" i="1"/>
  <c r="AA142" i="1"/>
  <c r="AA143" i="1"/>
  <c r="AA144" i="1"/>
  <c r="AA145" i="1"/>
  <c r="AA146" i="1"/>
  <c r="AA147" i="1"/>
  <c r="AA148" i="1"/>
  <c r="AA149" i="1"/>
  <c r="AA150" i="1"/>
  <c r="AA151" i="1"/>
  <c r="AA152" i="1"/>
  <c r="AA153" i="1"/>
  <c r="AA154" i="1"/>
  <c r="AA155" i="1"/>
  <c r="AA156" i="1"/>
  <c r="AA157" i="1"/>
  <c r="AA158" i="1"/>
  <c r="AA159" i="1"/>
  <c r="AA160" i="1"/>
  <c r="AA161" i="1"/>
  <c r="AA162" i="1"/>
  <c r="AA163" i="1"/>
  <c r="AA164" i="1"/>
  <c r="AA165" i="1"/>
  <c r="AA166" i="1"/>
  <c r="AA167" i="1"/>
  <c r="AA168" i="1"/>
  <c r="AA169" i="1"/>
  <c r="AA170" i="1"/>
  <c r="AA171" i="1"/>
  <c r="AA172" i="1"/>
  <c r="AA173" i="1"/>
  <c r="AA174" i="1"/>
  <c r="AA175" i="1"/>
  <c r="AA176" i="1"/>
  <c r="AA177" i="1"/>
  <c r="AA178" i="1"/>
  <c r="AA179" i="1"/>
  <c r="AA180" i="1"/>
  <c r="AA181" i="1"/>
  <c r="AA182" i="1"/>
  <c r="AA183" i="1"/>
  <c r="AA184" i="1"/>
  <c r="AA185" i="1"/>
  <c r="AA186" i="1"/>
  <c r="AA187" i="1"/>
  <c r="AA188" i="1"/>
  <c r="AA189" i="1"/>
  <c r="AA190" i="1"/>
  <c r="AA191" i="1"/>
  <c r="AA192" i="1"/>
  <c r="AA193" i="1"/>
  <c r="AA194" i="1"/>
  <c r="AA195" i="1"/>
  <c r="AA196" i="1"/>
  <c r="AA197" i="1"/>
  <c r="AA198" i="1"/>
  <c r="AA199" i="1"/>
  <c r="AA200" i="1"/>
  <c r="AA201" i="1"/>
  <c r="AA202" i="1"/>
  <c r="AA203" i="1"/>
  <c r="AA204" i="1"/>
  <c r="AA205" i="1"/>
  <c r="AA206" i="1"/>
  <c r="AA207" i="1"/>
  <c r="AA208" i="1"/>
  <c r="AA209" i="1"/>
  <c r="AA210" i="1"/>
  <c r="AA211" i="1"/>
  <c r="AA212" i="1"/>
  <c r="AA213" i="1"/>
  <c r="AA214" i="1"/>
  <c r="AA215" i="1"/>
  <c r="AA216" i="1"/>
  <c r="AA217" i="1"/>
  <c r="AA218" i="1"/>
  <c r="AA219" i="1"/>
  <c r="AA220" i="1"/>
  <c r="AA221" i="1"/>
  <c r="AA222" i="1"/>
  <c r="AA223" i="1"/>
  <c r="AA224" i="1"/>
  <c r="AA225" i="1"/>
  <c r="AA226" i="1"/>
  <c r="AA227" i="1"/>
  <c r="AA228" i="1"/>
  <c r="AA229" i="1"/>
  <c r="AA230" i="1"/>
  <c r="AA231" i="1"/>
  <c r="AA232" i="1"/>
  <c r="AA233" i="1"/>
  <c r="AA234" i="1"/>
  <c r="AA235" i="1"/>
  <c r="AA236" i="1"/>
  <c r="AA237" i="1"/>
  <c r="AA238" i="1"/>
  <c r="AA239" i="1"/>
  <c r="AA240" i="1"/>
  <c r="AA241" i="1"/>
  <c r="AA242" i="1"/>
  <c r="AA243" i="1"/>
  <c r="AA244" i="1"/>
  <c r="AA245" i="1"/>
  <c r="AA246" i="1"/>
  <c r="AA247" i="1"/>
  <c r="AA248" i="1"/>
  <c r="AA249" i="1"/>
  <c r="AA250" i="1"/>
  <c r="AA251" i="1"/>
  <c r="AA252" i="1"/>
  <c r="AA253" i="1"/>
  <c r="AA254" i="1"/>
  <c r="AA255" i="1"/>
  <c r="AA256" i="1"/>
  <c r="AA257" i="1"/>
  <c r="AA258" i="1"/>
  <c r="AA259" i="1"/>
  <c r="AA260" i="1"/>
  <c r="AA261" i="1"/>
  <c r="AA262" i="1"/>
  <c r="AA263" i="1"/>
  <c r="AA264" i="1"/>
  <c r="AA265" i="1"/>
  <c r="AA266" i="1"/>
  <c r="AA267" i="1"/>
  <c r="AA268" i="1"/>
  <c r="AA269" i="1"/>
  <c r="AA270" i="1"/>
  <c r="AA271" i="1"/>
  <c r="AA272" i="1"/>
  <c r="AA273" i="1"/>
  <c r="AA274" i="1"/>
  <c r="AA275" i="1"/>
  <c r="AA276" i="1"/>
  <c r="AA277" i="1"/>
  <c r="AA278" i="1"/>
  <c r="AA279" i="1"/>
  <c r="AA280" i="1"/>
  <c r="AA281" i="1"/>
  <c r="AA282" i="1"/>
  <c r="AA283" i="1"/>
  <c r="AA284" i="1"/>
  <c r="AA285" i="1"/>
  <c r="AA286" i="1"/>
  <c r="AA287" i="1"/>
  <c r="AA288" i="1"/>
  <c r="AA289" i="1"/>
  <c r="AA290" i="1"/>
  <c r="AA291" i="1"/>
  <c r="AA292" i="1"/>
  <c r="AA293" i="1"/>
  <c r="AA294" i="1"/>
  <c r="AA295" i="1"/>
  <c r="AA296" i="1"/>
  <c r="AA297" i="1"/>
  <c r="AA298" i="1"/>
  <c r="AA299" i="1"/>
  <c r="AA300" i="1"/>
  <c r="AA301" i="1"/>
  <c r="AA302" i="1"/>
  <c r="AA303" i="1"/>
  <c r="AA304" i="1"/>
  <c r="AA305" i="1"/>
  <c r="AA306" i="1"/>
  <c r="AA307" i="1"/>
  <c r="AA308" i="1"/>
  <c r="AA309" i="1"/>
  <c r="AA310" i="1"/>
  <c r="AA311" i="1"/>
  <c r="AA312" i="1"/>
  <c r="AA313" i="1"/>
  <c r="AA314" i="1"/>
  <c r="AA315" i="1"/>
  <c r="AA316" i="1"/>
  <c r="AA317" i="1"/>
  <c r="AA318" i="1"/>
  <c r="AA319" i="1"/>
  <c r="AA320" i="1"/>
  <c r="AA321" i="1"/>
  <c r="AA322" i="1"/>
  <c r="AA323" i="1"/>
  <c r="AA324" i="1"/>
  <c r="AA325" i="1"/>
  <c r="AA326" i="1"/>
  <c r="AA327" i="1"/>
  <c r="AA328" i="1"/>
  <c r="AA329" i="1"/>
  <c r="AA330" i="1"/>
  <c r="AA331" i="1"/>
  <c r="AA332" i="1"/>
  <c r="AA333" i="1"/>
  <c r="AA334" i="1"/>
  <c r="AA335" i="1"/>
  <c r="AA336" i="1"/>
  <c r="AA337" i="1"/>
  <c r="AA338" i="1"/>
  <c r="AA339" i="1"/>
  <c r="AA340" i="1"/>
  <c r="AA341" i="1"/>
  <c r="AA342" i="1"/>
  <c r="AA343" i="1"/>
  <c r="AA344" i="1"/>
  <c r="AA345" i="1"/>
  <c r="AA346" i="1"/>
  <c r="AA347" i="1"/>
  <c r="AA348" i="1"/>
  <c r="AA349" i="1"/>
  <c r="AA350" i="1"/>
  <c r="AA351" i="1"/>
  <c r="AA352" i="1"/>
  <c r="AA353" i="1"/>
  <c r="AA354" i="1"/>
  <c r="AA355" i="1"/>
  <c r="AA356" i="1"/>
  <c r="AA357" i="1"/>
  <c r="AA358" i="1"/>
  <c r="AA359" i="1"/>
  <c r="AA360" i="1"/>
  <c r="AA361" i="1"/>
  <c r="AA362" i="1"/>
  <c r="AA363" i="1"/>
  <c r="AA364" i="1"/>
  <c r="AA365" i="1"/>
  <c r="AA366" i="1"/>
  <c r="AA367" i="1"/>
  <c r="AA368" i="1"/>
  <c r="AA369" i="1"/>
  <c r="AA370" i="1"/>
  <c r="AA371" i="1"/>
  <c r="AA372" i="1"/>
  <c r="AA373" i="1"/>
  <c r="AA374" i="1"/>
  <c r="AA375" i="1"/>
  <c r="AA376" i="1"/>
  <c r="AA377" i="1"/>
  <c r="AA378" i="1"/>
  <c r="AA379" i="1"/>
  <c r="AA380" i="1"/>
  <c r="AA381" i="1"/>
  <c r="AA382" i="1"/>
  <c r="AA383" i="1"/>
  <c r="AA384" i="1"/>
  <c r="AA385" i="1"/>
  <c r="AA386" i="1"/>
  <c r="AA387" i="1"/>
  <c r="AA388" i="1"/>
  <c r="AA389" i="1"/>
  <c r="AA390" i="1"/>
  <c r="AA391" i="1"/>
  <c r="AA392" i="1"/>
  <c r="AA393" i="1"/>
  <c r="AA394" i="1"/>
  <c r="AA395" i="1"/>
  <c r="AA396" i="1"/>
  <c r="AA397" i="1"/>
  <c r="AA398" i="1"/>
  <c r="AA399" i="1"/>
  <c r="AA400" i="1"/>
  <c r="AA401" i="1"/>
  <c r="AA402" i="1"/>
  <c r="AA403" i="1"/>
  <c r="AA404" i="1"/>
  <c r="AA405" i="1"/>
  <c r="AA406" i="1"/>
  <c r="AA407" i="1"/>
  <c r="AA408" i="1"/>
  <c r="AA409" i="1"/>
  <c r="AA410" i="1"/>
  <c r="AA411" i="1"/>
  <c r="AA412" i="1"/>
  <c r="AA413" i="1"/>
  <c r="AA414" i="1"/>
  <c r="AA415" i="1"/>
  <c r="AA416" i="1"/>
  <c r="AA417" i="1"/>
  <c r="AA418" i="1"/>
  <c r="AA419" i="1"/>
  <c r="AA420" i="1"/>
  <c r="AA421" i="1"/>
  <c r="AA422" i="1"/>
  <c r="AA423" i="1"/>
  <c r="AA424" i="1"/>
  <c r="AA425" i="1"/>
  <c r="AA426" i="1"/>
  <c r="AA427" i="1"/>
  <c r="AA428" i="1"/>
  <c r="AA429" i="1"/>
  <c r="AA430" i="1"/>
  <c r="AA431" i="1"/>
  <c r="AA432" i="1"/>
  <c r="AA433" i="1"/>
  <c r="AA434" i="1"/>
  <c r="AA435" i="1"/>
  <c r="AA436" i="1"/>
  <c r="AA437" i="1"/>
  <c r="AA438" i="1"/>
  <c r="AA439" i="1"/>
  <c r="AA440" i="1"/>
  <c r="AA441" i="1"/>
  <c r="AA442" i="1"/>
  <c r="AA443" i="1"/>
  <c r="AA444" i="1"/>
  <c r="AA445" i="1"/>
  <c r="AA446" i="1"/>
  <c r="AA447" i="1"/>
  <c r="AA448" i="1"/>
  <c r="AA449" i="1"/>
  <c r="AA450" i="1"/>
  <c r="AA451" i="1"/>
  <c r="AA452" i="1"/>
  <c r="AA453" i="1"/>
  <c r="AA454" i="1"/>
  <c r="AA455" i="1"/>
  <c r="AA456" i="1"/>
  <c r="AA457" i="1"/>
  <c r="AA458" i="1"/>
  <c r="AA459" i="1"/>
  <c r="AA460" i="1"/>
  <c r="AA461" i="1"/>
  <c r="AA462" i="1"/>
  <c r="AA463" i="1"/>
  <c r="AA464" i="1"/>
  <c r="AA465" i="1"/>
  <c r="AA466" i="1"/>
  <c r="AA467" i="1"/>
  <c r="AA468" i="1"/>
  <c r="AA469" i="1"/>
  <c r="AA470" i="1"/>
  <c r="AA471" i="1"/>
  <c r="AA472" i="1"/>
  <c r="AA473" i="1"/>
  <c r="AA474" i="1"/>
  <c r="AA475" i="1"/>
  <c r="AA476" i="1"/>
  <c r="AA477" i="1"/>
  <c r="AA478" i="1"/>
  <c r="AA479" i="1"/>
  <c r="AA480" i="1"/>
  <c r="AA481" i="1"/>
  <c r="AA482" i="1"/>
  <c r="AA483" i="1"/>
  <c r="AA484" i="1"/>
  <c r="AA485" i="1"/>
  <c r="AA486" i="1"/>
  <c r="AA487" i="1"/>
  <c r="AA488" i="1"/>
  <c r="AA489" i="1"/>
  <c r="AA490" i="1"/>
  <c r="AA491" i="1"/>
  <c r="AA492" i="1"/>
  <c r="AA493" i="1"/>
  <c r="AA494" i="1"/>
  <c r="AA495" i="1"/>
  <c r="AA496" i="1"/>
  <c r="AA497" i="1"/>
  <c r="AA498" i="1"/>
  <c r="AA499" i="1"/>
  <c r="AA500" i="1"/>
  <c r="AA501" i="1"/>
  <c r="AA502" i="1"/>
  <c r="AA503" i="1"/>
  <c r="AA504" i="1"/>
  <c r="AA505" i="1"/>
  <c r="AA506" i="1"/>
  <c r="AA507" i="1"/>
  <c r="AA508" i="1"/>
  <c r="AA509" i="1"/>
  <c r="AA510" i="1"/>
  <c r="AA511" i="1"/>
  <c r="AA512" i="1"/>
  <c r="AA513" i="1"/>
  <c r="AA514" i="1"/>
  <c r="AA515" i="1"/>
  <c r="AA516" i="1"/>
  <c r="AA517" i="1"/>
  <c r="AA518" i="1"/>
  <c r="AA519" i="1"/>
  <c r="AA520" i="1"/>
  <c r="AA521" i="1"/>
  <c r="AA522" i="1"/>
  <c r="AA523" i="1"/>
  <c r="AA524" i="1"/>
  <c r="AA525" i="1"/>
  <c r="AA526" i="1"/>
  <c r="AA527" i="1"/>
  <c r="AA528" i="1"/>
  <c r="AA529" i="1"/>
  <c r="AA530" i="1"/>
  <c r="AA531" i="1"/>
  <c r="AA532" i="1"/>
  <c r="AA533" i="1"/>
  <c r="AA534" i="1"/>
  <c r="AA535" i="1"/>
  <c r="AA536" i="1"/>
  <c r="AA537" i="1"/>
  <c r="AA538" i="1"/>
  <c r="AA539" i="1"/>
  <c r="AA540" i="1"/>
  <c r="AA541" i="1"/>
  <c r="AA542" i="1"/>
  <c r="AA543" i="1"/>
  <c r="AA544" i="1"/>
  <c r="AA545" i="1"/>
  <c r="AA546" i="1"/>
  <c r="AA547" i="1"/>
  <c r="AA548" i="1"/>
  <c r="AA549" i="1"/>
  <c r="AA550" i="1"/>
  <c r="AA551" i="1"/>
  <c r="AA552" i="1"/>
  <c r="AA553" i="1"/>
  <c r="AA554" i="1"/>
  <c r="AA555" i="1"/>
  <c r="AA556" i="1"/>
  <c r="AA557" i="1"/>
  <c r="AA558" i="1"/>
  <c r="AA559" i="1"/>
  <c r="AA560" i="1"/>
  <c r="AA561" i="1"/>
  <c r="AA562" i="1"/>
  <c r="AA563" i="1"/>
  <c r="AA564" i="1"/>
  <c r="AA565" i="1"/>
  <c r="AA566" i="1"/>
  <c r="AA567" i="1"/>
  <c r="AA568" i="1"/>
  <c r="AA569" i="1"/>
  <c r="AA570" i="1"/>
  <c r="AA571" i="1"/>
  <c r="AA572" i="1"/>
  <c r="AA573" i="1"/>
  <c r="AA574" i="1"/>
  <c r="AA575" i="1"/>
  <c r="AA576" i="1"/>
  <c r="AA577" i="1"/>
  <c r="AA578" i="1"/>
  <c r="AA579" i="1"/>
  <c r="AA580" i="1"/>
  <c r="AA581" i="1"/>
  <c r="AA582" i="1"/>
  <c r="AA583" i="1"/>
  <c r="AA584" i="1"/>
  <c r="AA585" i="1"/>
  <c r="AA586" i="1"/>
  <c r="AA587" i="1"/>
  <c r="AA588" i="1"/>
  <c r="AA589" i="1"/>
  <c r="AA590" i="1"/>
  <c r="AA591" i="1"/>
  <c r="AA592" i="1"/>
  <c r="AA593" i="1"/>
  <c r="AA594" i="1"/>
  <c r="AA595" i="1"/>
  <c r="AA596" i="1"/>
  <c r="AA597" i="1"/>
  <c r="AA598" i="1"/>
  <c r="AA599" i="1"/>
  <c r="AA600" i="1"/>
  <c r="AA601" i="1"/>
  <c r="AA602" i="1"/>
  <c r="AA603" i="1"/>
  <c r="AA604" i="1"/>
  <c r="AA605" i="1"/>
  <c r="AA606" i="1"/>
  <c r="AA607" i="1"/>
  <c r="AA608" i="1"/>
  <c r="AA609" i="1"/>
  <c r="AA610" i="1"/>
  <c r="AA611" i="1"/>
  <c r="AA612" i="1"/>
  <c r="AA613" i="1"/>
  <c r="AA614" i="1"/>
  <c r="AA615" i="1"/>
  <c r="AA616" i="1"/>
  <c r="AA617" i="1"/>
  <c r="AA618" i="1"/>
  <c r="AA619" i="1"/>
  <c r="AA620" i="1"/>
  <c r="AA621" i="1"/>
  <c r="AA622" i="1"/>
  <c r="AA623" i="1"/>
  <c r="AA624" i="1"/>
  <c r="AA625" i="1"/>
  <c r="AA626" i="1"/>
  <c r="AA627" i="1"/>
  <c r="AA628" i="1"/>
  <c r="AA629" i="1"/>
  <c r="AA630" i="1"/>
  <c r="AA631" i="1"/>
  <c r="AA632" i="1"/>
  <c r="AA633" i="1"/>
  <c r="AA634" i="1"/>
  <c r="AA635" i="1"/>
  <c r="AA636" i="1"/>
  <c r="AA637" i="1"/>
  <c r="AA638" i="1"/>
  <c r="AA639" i="1"/>
  <c r="AA640" i="1"/>
  <c r="AA641" i="1"/>
  <c r="AA642" i="1"/>
  <c r="AA643" i="1"/>
  <c r="AA644" i="1"/>
  <c r="AA645" i="1"/>
  <c r="AA646" i="1"/>
  <c r="AA647" i="1"/>
  <c r="AA648" i="1"/>
  <c r="AA649" i="1"/>
  <c r="AA650" i="1"/>
  <c r="AA651" i="1"/>
  <c r="AA652" i="1"/>
  <c r="AA653" i="1"/>
  <c r="AA654" i="1"/>
  <c r="AA655" i="1"/>
  <c r="AA656" i="1"/>
  <c r="AA657" i="1"/>
  <c r="AA658" i="1"/>
  <c r="AA659" i="1"/>
  <c r="AA660" i="1"/>
  <c r="AA661" i="1"/>
  <c r="AA662" i="1"/>
  <c r="AA663" i="1"/>
  <c r="AA664" i="1"/>
  <c r="AA665" i="1"/>
  <c r="AA666" i="1"/>
  <c r="AA667" i="1"/>
  <c r="AA668" i="1"/>
  <c r="AA669" i="1"/>
  <c r="AA670" i="1"/>
  <c r="AA671" i="1"/>
  <c r="AA672" i="1"/>
  <c r="AA673" i="1"/>
  <c r="AA674" i="1"/>
  <c r="AA675" i="1"/>
  <c r="AA676" i="1"/>
  <c r="AA677" i="1"/>
  <c r="AA678" i="1"/>
  <c r="AA679" i="1"/>
  <c r="AA680" i="1"/>
  <c r="AA681" i="1"/>
  <c r="AA682" i="1"/>
  <c r="AA683" i="1"/>
  <c r="AA684" i="1"/>
  <c r="AA685" i="1"/>
  <c r="AA686" i="1"/>
  <c r="AA687" i="1"/>
  <c r="AA688" i="1"/>
  <c r="AA689" i="1"/>
  <c r="AA690" i="1"/>
  <c r="AA691" i="1"/>
  <c r="AA692" i="1"/>
  <c r="AA693" i="1"/>
  <c r="AA694" i="1"/>
  <c r="AA695" i="1"/>
  <c r="AA696" i="1"/>
  <c r="AA697" i="1"/>
  <c r="AA698" i="1"/>
  <c r="AA699" i="1"/>
  <c r="AA700" i="1"/>
  <c r="AA701" i="1"/>
  <c r="AA702" i="1"/>
  <c r="AA703" i="1"/>
  <c r="AA704" i="1"/>
  <c r="AA705" i="1"/>
  <c r="AA706" i="1"/>
  <c r="AA707" i="1"/>
  <c r="AA708" i="1"/>
  <c r="AA709" i="1"/>
  <c r="AA710" i="1"/>
  <c r="AA711" i="1"/>
  <c r="AA712" i="1"/>
  <c r="AA713" i="1"/>
  <c r="AA714" i="1"/>
  <c r="AA715" i="1"/>
  <c r="AA716" i="1"/>
  <c r="AA717" i="1"/>
  <c r="AA718" i="1"/>
  <c r="AA719" i="1"/>
  <c r="AA720" i="1"/>
  <c r="AA721" i="1"/>
  <c r="AA722" i="1"/>
  <c r="AA723" i="1"/>
  <c r="AA724" i="1"/>
  <c r="AA725" i="1"/>
  <c r="AA726" i="1"/>
  <c r="AA727" i="1"/>
  <c r="AA728" i="1"/>
  <c r="AA729" i="1"/>
  <c r="AA730" i="1"/>
  <c r="AA731" i="1"/>
  <c r="AA732" i="1"/>
  <c r="AA733" i="1"/>
  <c r="AA734" i="1"/>
  <c r="AA735" i="1"/>
  <c r="AA736" i="1"/>
  <c r="AA737" i="1"/>
  <c r="AA738" i="1"/>
  <c r="AA739" i="1"/>
  <c r="AA740" i="1"/>
  <c r="AA741" i="1"/>
  <c r="AA742" i="1"/>
  <c r="AA743" i="1"/>
  <c r="AA744" i="1"/>
  <c r="AA745" i="1"/>
  <c r="AA746" i="1"/>
  <c r="AA747" i="1"/>
  <c r="AA748" i="1"/>
  <c r="AA749" i="1"/>
  <c r="AA750" i="1"/>
  <c r="AA751" i="1"/>
  <c r="AA752" i="1"/>
  <c r="AA753" i="1"/>
  <c r="AA754" i="1"/>
  <c r="AA755" i="1"/>
  <c r="AA756" i="1"/>
  <c r="AA757" i="1"/>
  <c r="AA758" i="1"/>
  <c r="AA759" i="1"/>
  <c r="AA760" i="1"/>
  <c r="AA761" i="1"/>
  <c r="AA762" i="1"/>
  <c r="AA763" i="1"/>
  <c r="AA764" i="1"/>
  <c r="AA765" i="1"/>
  <c r="AA766" i="1"/>
  <c r="AA767" i="1"/>
  <c r="AA768" i="1"/>
  <c r="AA769" i="1"/>
  <c r="AA770" i="1"/>
  <c r="AA771" i="1"/>
  <c r="AA772" i="1"/>
  <c r="AA773" i="1"/>
  <c r="AA774" i="1"/>
  <c r="AA775" i="1"/>
  <c r="AA776" i="1"/>
  <c r="AA777" i="1"/>
  <c r="AA778" i="1"/>
  <c r="AA779" i="1"/>
  <c r="AA780" i="1"/>
  <c r="AA781" i="1"/>
  <c r="AA782" i="1"/>
  <c r="AA783" i="1"/>
  <c r="AA784" i="1"/>
  <c r="AA785" i="1"/>
  <c r="AA786" i="1"/>
  <c r="AA787" i="1"/>
  <c r="AA788" i="1"/>
  <c r="AA789" i="1"/>
  <c r="AA790" i="1"/>
  <c r="AA791" i="1"/>
  <c r="AA792" i="1"/>
  <c r="AA793" i="1"/>
  <c r="AA794" i="1"/>
  <c r="AA795" i="1"/>
  <c r="AA796" i="1"/>
  <c r="AA797" i="1"/>
  <c r="AA798" i="1"/>
  <c r="AA799" i="1"/>
  <c r="AA800" i="1"/>
  <c r="AA801" i="1"/>
  <c r="AA802" i="1"/>
  <c r="AA803" i="1"/>
  <c r="AA804" i="1"/>
  <c r="AA805" i="1"/>
  <c r="AA806" i="1"/>
  <c r="AA807" i="1"/>
  <c r="AA808" i="1"/>
  <c r="AA809" i="1"/>
  <c r="AA810" i="1"/>
  <c r="AA811" i="1"/>
  <c r="AA812" i="1"/>
  <c r="AA813" i="1"/>
  <c r="AA814" i="1"/>
  <c r="AA815" i="1"/>
  <c r="AA816" i="1"/>
  <c r="AA817" i="1"/>
  <c r="AA818" i="1"/>
  <c r="AA819" i="1"/>
  <c r="AA820" i="1"/>
  <c r="AA821" i="1"/>
  <c r="AA822" i="1"/>
  <c r="AA823" i="1"/>
  <c r="AA824" i="1"/>
  <c r="AA825" i="1"/>
  <c r="AA826" i="1"/>
  <c r="AA827" i="1"/>
  <c r="AA828" i="1"/>
  <c r="AA829" i="1"/>
  <c r="AA830" i="1"/>
  <c r="AA831" i="1"/>
  <c r="AA832" i="1"/>
  <c r="AA833" i="1"/>
  <c r="AA834" i="1"/>
  <c r="AA835" i="1"/>
  <c r="AA836" i="1"/>
  <c r="AA837" i="1"/>
  <c r="AA838" i="1"/>
  <c r="AA839" i="1"/>
  <c r="AA840" i="1"/>
  <c r="AA841" i="1"/>
  <c r="AA842" i="1"/>
  <c r="AA843" i="1"/>
  <c r="AA844" i="1"/>
  <c r="AA845" i="1"/>
  <c r="AA846" i="1"/>
  <c r="AA847" i="1"/>
  <c r="AA848" i="1"/>
  <c r="AA849" i="1"/>
  <c r="AA850" i="1"/>
  <c r="AA851" i="1"/>
  <c r="AA852" i="1"/>
  <c r="AA853" i="1"/>
  <c r="AA854" i="1"/>
  <c r="AA855" i="1"/>
  <c r="AA856" i="1"/>
  <c r="AA857" i="1"/>
  <c r="AA858" i="1"/>
  <c r="AA859" i="1"/>
  <c r="AA860" i="1"/>
  <c r="AA861" i="1"/>
  <c r="AA862" i="1"/>
  <c r="AA863" i="1"/>
  <c r="AA864" i="1"/>
  <c r="AA865" i="1"/>
  <c r="AA866" i="1"/>
  <c r="AA867" i="1"/>
  <c r="AA868" i="1"/>
  <c r="AA869" i="1"/>
  <c r="AA870" i="1"/>
  <c r="AA871" i="1"/>
  <c r="AA872" i="1"/>
  <c r="AA873" i="1"/>
  <c r="AA874" i="1"/>
  <c r="AA875" i="1"/>
  <c r="AA876" i="1"/>
  <c r="AA877" i="1"/>
  <c r="AA878" i="1"/>
  <c r="AA879" i="1"/>
  <c r="AA880" i="1"/>
  <c r="AA881" i="1"/>
  <c r="AA882" i="1"/>
  <c r="AA883" i="1"/>
  <c r="AA884" i="1"/>
  <c r="AA885" i="1"/>
  <c r="AA886" i="1"/>
  <c r="AA887" i="1"/>
  <c r="AA888" i="1"/>
  <c r="AA889" i="1"/>
  <c r="AA890" i="1"/>
  <c r="AA891" i="1"/>
  <c r="AA892" i="1"/>
  <c r="AA893" i="1"/>
  <c r="AA894" i="1"/>
  <c r="AA895" i="1"/>
  <c r="AA896" i="1"/>
  <c r="AA897" i="1"/>
  <c r="AA898" i="1"/>
  <c r="AA899" i="1"/>
  <c r="AA900" i="1"/>
  <c r="AA901" i="1"/>
  <c r="AA902" i="1"/>
  <c r="AA903" i="1"/>
  <c r="AA904" i="1"/>
  <c r="AA905" i="1"/>
  <c r="AA906" i="1"/>
  <c r="AA907" i="1"/>
  <c r="AA908" i="1"/>
  <c r="AA909" i="1"/>
  <c r="AA910" i="1"/>
  <c r="AA911" i="1"/>
  <c r="AA912" i="1"/>
  <c r="AA913" i="1"/>
  <c r="AA914" i="1"/>
  <c r="AA915" i="1"/>
  <c r="AA916" i="1"/>
  <c r="AA917" i="1"/>
  <c r="AA918" i="1"/>
  <c r="AA919" i="1"/>
  <c r="AA920" i="1"/>
  <c r="AA921" i="1"/>
  <c r="AA922" i="1"/>
  <c r="AA923" i="1"/>
  <c r="AA924" i="1"/>
  <c r="AA925" i="1"/>
  <c r="AA926" i="1"/>
  <c r="AA927" i="1"/>
  <c r="AA928" i="1"/>
  <c r="AA929" i="1"/>
  <c r="AA930" i="1"/>
  <c r="AA931" i="1"/>
  <c r="AA932" i="1"/>
  <c r="AA933" i="1"/>
  <c r="AA934" i="1"/>
  <c r="AA935" i="1"/>
  <c r="AA936" i="1"/>
  <c r="AA937" i="1"/>
  <c r="AA938" i="1"/>
  <c r="AA939" i="1"/>
  <c r="AA940" i="1"/>
  <c r="AA941" i="1"/>
  <c r="AA942" i="1"/>
  <c r="AA943" i="1"/>
  <c r="AA944" i="1"/>
  <c r="AA945" i="1"/>
  <c r="AA946" i="1"/>
  <c r="AA947" i="1"/>
  <c r="AA948" i="1"/>
  <c r="AA949" i="1"/>
  <c r="AA950" i="1"/>
  <c r="AA951" i="1"/>
  <c r="AA952" i="1"/>
  <c r="AA953" i="1"/>
  <c r="AA954" i="1"/>
  <c r="AA955" i="1"/>
  <c r="AA956" i="1"/>
  <c r="AA957" i="1"/>
  <c r="AA958" i="1"/>
  <c r="AA959" i="1"/>
  <c r="AA960" i="1"/>
  <c r="AA961" i="1"/>
  <c r="AA962" i="1"/>
  <c r="AA963" i="1"/>
  <c r="AA964" i="1"/>
  <c r="AA965" i="1"/>
  <c r="AA966" i="1"/>
  <c r="AA967" i="1"/>
  <c r="AA968" i="1"/>
  <c r="AA969" i="1"/>
  <c r="AA970" i="1"/>
  <c r="AA971" i="1"/>
  <c r="AA972" i="1"/>
  <c r="AA973" i="1"/>
  <c r="AA974" i="1"/>
  <c r="AA975" i="1"/>
  <c r="AA976" i="1"/>
  <c r="AA977" i="1"/>
  <c r="AA978" i="1"/>
  <c r="AA979" i="1"/>
  <c r="AA980" i="1"/>
  <c r="AA981" i="1"/>
  <c r="AA982" i="1"/>
  <c r="AA983" i="1"/>
  <c r="AA984" i="1"/>
  <c r="AA985" i="1"/>
  <c r="AA986" i="1"/>
  <c r="AA987" i="1"/>
  <c r="AA988" i="1"/>
  <c r="AA989" i="1"/>
  <c r="AA990" i="1"/>
  <c r="AA991" i="1"/>
  <c r="AA992" i="1"/>
  <c r="AA993" i="1"/>
  <c r="AA994" i="1"/>
  <c r="AA995" i="1"/>
  <c r="AA996" i="1"/>
  <c r="AA997" i="1"/>
  <c r="AA998" i="1"/>
  <c r="AA999" i="1"/>
  <c r="AA1000" i="1"/>
  <c r="AA1001" i="1"/>
  <c r="AA1002" i="1"/>
  <c r="AA3" i="1"/>
  <c r="AB4" i="1"/>
  <c r="AB5" i="1"/>
  <c r="AB6" i="1"/>
  <c r="AB7" i="1"/>
  <c r="AB8" i="1"/>
  <c r="AB9" i="1"/>
  <c r="AB10" i="1"/>
  <c r="AB11" i="1"/>
  <c r="AB12" i="1"/>
  <c r="AB13" i="1"/>
  <c r="AB14" i="1"/>
  <c r="AB15" i="1"/>
  <c r="AB16" i="1"/>
  <c r="AB17" i="1"/>
  <c r="AB18" i="1"/>
  <c r="AB19" i="1"/>
  <c r="AB20" i="1"/>
  <c r="AB21" i="1"/>
  <c r="AB22" i="1"/>
  <c r="AB23" i="1"/>
  <c r="AB24" i="1"/>
  <c r="AB25" i="1"/>
  <c r="AB26" i="1"/>
  <c r="AB27" i="1"/>
  <c r="AB28" i="1"/>
  <c r="AB29" i="1"/>
  <c r="AB30" i="1"/>
  <c r="AB31" i="1"/>
  <c r="AB32" i="1"/>
  <c r="AB33" i="1"/>
  <c r="AB34" i="1"/>
  <c r="AB35" i="1"/>
  <c r="AB36" i="1"/>
  <c r="AB37" i="1"/>
  <c r="AB38" i="1"/>
  <c r="AB39" i="1"/>
  <c r="AB40" i="1"/>
  <c r="AB41" i="1"/>
  <c r="AB42" i="1"/>
  <c r="AB43" i="1"/>
  <c r="AB44" i="1"/>
  <c r="AB45" i="1"/>
  <c r="AB46" i="1"/>
  <c r="AB47" i="1"/>
  <c r="AB48" i="1"/>
  <c r="AB49" i="1"/>
  <c r="AB50" i="1"/>
  <c r="AB51" i="1"/>
  <c r="AB52" i="1"/>
  <c r="AB53" i="1"/>
  <c r="AB54" i="1"/>
  <c r="AB55" i="1"/>
  <c r="AB56" i="1"/>
  <c r="AB57" i="1"/>
  <c r="AB58" i="1"/>
  <c r="AB59" i="1"/>
  <c r="AB60" i="1"/>
  <c r="AB61" i="1"/>
  <c r="AB62" i="1"/>
  <c r="AB63" i="1"/>
  <c r="AB64" i="1"/>
  <c r="AB65" i="1"/>
  <c r="AB66" i="1"/>
  <c r="AB67" i="1"/>
  <c r="AB68" i="1"/>
  <c r="AB69" i="1"/>
  <c r="AB70" i="1"/>
  <c r="AB71" i="1"/>
  <c r="AB72" i="1"/>
  <c r="AB73" i="1"/>
  <c r="AB74" i="1"/>
  <c r="AB75" i="1"/>
  <c r="AB76" i="1"/>
  <c r="AB77" i="1"/>
  <c r="AB78" i="1"/>
  <c r="AB79" i="1"/>
  <c r="AB80" i="1"/>
  <c r="AB81" i="1"/>
  <c r="AB82" i="1"/>
  <c r="AB83" i="1"/>
  <c r="AB84" i="1"/>
  <c r="AB85" i="1"/>
  <c r="AB86" i="1"/>
  <c r="AB87" i="1"/>
  <c r="AB88" i="1"/>
  <c r="AB89" i="1"/>
  <c r="AB90" i="1"/>
  <c r="AB91" i="1"/>
  <c r="AB92" i="1"/>
  <c r="AB93" i="1"/>
  <c r="AB94" i="1"/>
  <c r="AB95" i="1"/>
  <c r="AB96" i="1"/>
  <c r="AB97" i="1"/>
  <c r="AB98" i="1"/>
  <c r="AB99" i="1"/>
  <c r="AB100" i="1"/>
  <c r="AB101" i="1"/>
  <c r="AB102" i="1"/>
  <c r="AB103" i="1"/>
  <c r="AB104" i="1"/>
  <c r="AB105" i="1"/>
  <c r="AB106" i="1"/>
  <c r="AB107" i="1"/>
  <c r="AB108" i="1"/>
  <c r="AB109" i="1"/>
  <c r="AB110" i="1"/>
  <c r="AB111" i="1"/>
  <c r="AB112" i="1"/>
  <c r="AB113" i="1"/>
  <c r="AB114" i="1"/>
  <c r="AB115" i="1"/>
  <c r="AB116" i="1"/>
  <c r="AB117" i="1"/>
  <c r="AB118" i="1"/>
  <c r="AB119" i="1"/>
  <c r="AB120" i="1"/>
  <c r="AB121" i="1"/>
  <c r="AB122" i="1"/>
  <c r="AB123" i="1"/>
  <c r="AB124" i="1"/>
  <c r="AB125" i="1"/>
  <c r="AB126" i="1"/>
  <c r="AB127" i="1"/>
  <c r="AB128" i="1"/>
  <c r="AB129" i="1"/>
  <c r="AB130" i="1"/>
  <c r="AB131" i="1"/>
  <c r="AB132" i="1"/>
  <c r="AB133" i="1"/>
  <c r="AB134" i="1"/>
  <c r="AB135" i="1"/>
  <c r="AB136" i="1"/>
  <c r="AB137" i="1"/>
  <c r="AB138" i="1"/>
  <c r="AB139" i="1"/>
  <c r="AB140" i="1"/>
  <c r="AB141" i="1"/>
  <c r="AB142" i="1"/>
  <c r="AB143" i="1"/>
  <c r="AB144" i="1"/>
  <c r="AB145" i="1"/>
  <c r="AB146" i="1"/>
  <c r="AB147" i="1"/>
  <c r="AB148" i="1"/>
  <c r="AB149" i="1"/>
  <c r="AB150" i="1"/>
  <c r="AB151" i="1"/>
  <c r="AB152" i="1"/>
  <c r="AB153" i="1"/>
  <c r="AB154" i="1"/>
  <c r="AB155" i="1"/>
  <c r="AB156" i="1"/>
  <c r="AB157" i="1"/>
  <c r="AB158" i="1"/>
  <c r="AB159" i="1"/>
  <c r="AB160" i="1"/>
  <c r="AB161" i="1"/>
  <c r="AB162" i="1"/>
  <c r="AB163" i="1"/>
  <c r="AB164" i="1"/>
  <c r="AB165" i="1"/>
  <c r="AB166" i="1"/>
  <c r="AB167" i="1"/>
  <c r="AB168" i="1"/>
  <c r="AB169" i="1"/>
  <c r="AB170" i="1"/>
  <c r="AB171" i="1"/>
  <c r="AB172" i="1"/>
  <c r="AB173" i="1"/>
  <c r="AB174" i="1"/>
  <c r="AB175" i="1"/>
  <c r="AB176" i="1"/>
  <c r="AB177" i="1"/>
  <c r="AB178" i="1"/>
  <c r="AB179" i="1"/>
  <c r="AB180" i="1"/>
  <c r="AB181" i="1"/>
  <c r="AB182" i="1"/>
  <c r="AB183" i="1"/>
  <c r="AB184" i="1"/>
  <c r="AB185" i="1"/>
  <c r="AB186" i="1"/>
  <c r="AB187" i="1"/>
  <c r="AB188" i="1"/>
  <c r="AB189" i="1"/>
  <c r="AB190" i="1"/>
  <c r="AB191" i="1"/>
  <c r="AB192" i="1"/>
  <c r="AB193" i="1"/>
  <c r="AB194" i="1"/>
  <c r="AB195" i="1"/>
  <c r="AB196" i="1"/>
  <c r="AB197" i="1"/>
  <c r="AB198" i="1"/>
  <c r="AB199" i="1"/>
  <c r="AB200" i="1"/>
  <c r="AB201" i="1"/>
  <c r="AB202" i="1"/>
  <c r="AB203" i="1"/>
  <c r="AB204" i="1"/>
  <c r="AB205" i="1"/>
  <c r="AB206" i="1"/>
  <c r="AB207" i="1"/>
  <c r="AB208" i="1"/>
  <c r="AB209" i="1"/>
  <c r="AB210" i="1"/>
  <c r="AB211" i="1"/>
  <c r="AB212" i="1"/>
  <c r="AB213" i="1"/>
  <c r="AB214" i="1"/>
  <c r="AB215" i="1"/>
  <c r="AB216" i="1"/>
  <c r="AB217" i="1"/>
  <c r="AB218" i="1"/>
  <c r="AB219" i="1"/>
  <c r="AB220" i="1"/>
  <c r="AB221" i="1"/>
  <c r="AB222" i="1"/>
  <c r="AB223" i="1"/>
  <c r="AB224" i="1"/>
  <c r="AB225" i="1"/>
  <c r="AB226" i="1"/>
  <c r="AB227" i="1"/>
  <c r="AB228" i="1"/>
  <c r="AB229" i="1"/>
  <c r="AB230" i="1"/>
  <c r="AB231" i="1"/>
  <c r="AB232" i="1"/>
  <c r="AB233" i="1"/>
  <c r="AB234" i="1"/>
  <c r="AB235" i="1"/>
  <c r="AB236" i="1"/>
  <c r="AB237" i="1"/>
  <c r="AB238" i="1"/>
  <c r="AB239" i="1"/>
  <c r="AB240" i="1"/>
  <c r="AB241" i="1"/>
  <c r="AB242" i="1"/>
  <c r="AB243" i="1"/>
  <c r="AB244" i="1"/>
  <c r="AB245" i="1"/>
  <c r="AB246" i="1"/>
  <c r="AB247" i="1"/>
  <c r="AB248" i="1"/>
  <c r="AB249" i="1"/>
  <c r="AB250" i="1"/>
  <c r="AB251" i="1"/>
  <c r="AB252" i="1"/>
  <c r="AB253" i="1"/>
  <c r="AB254" i="1"/>
  <c r="AB255" i="1"/>
  <c r="AB256" i="1"/>
  <c r="AB257" i="1"/>
  <c r="AB258" i="1"/>
  <c r="AB259" i="1"/>
  <c r="AB260" i="1"/>
  <c r="AB261" i="1"/>
  <c r="AB262" i="1"/>
  <c r="AB263" i="1"/>
  <c r="AB264" i="1"/>
  <c r="AB265" i="1"/>
  <c r="AB266" i="1"/>
  <c r="AB267" i="1"/>
  <c r="AB268" i="1"/>
  <c r="AB269" i="1"/>
  <c r="AB270" i="1"/>
  <c r="AB271" i="1"/>
  <c r="AB272" i="1"/>
  <c r="AB273" i="1"/>
  <c r="AB274" i="1"/>
  <c r="AB275" i="1"/>
  <c r="AB276" i="1"/>
  <c r="AB277" i="1"/>
  <c r="AB278" i="1"/>
  <c r="AB279" i="1"/>
  <c r="AB280" i="1"/>
  <c r="AB281" i="1"/>
  <c r="AB282" i="1"/>
  <c r="AB283" i="1"/>
  <c r="AB284" i="1"/>
  <c r="AB285" i="1"/>
  <c r="AB286" i="1"/>
  <c r="AB287" i="1"/>
  <c r="AB288" i="1"/>
  <c r="AB289" i="1"/>
  <c r="AB290" i="1"/>
  <c r="AB291" i="1"/>
  <c r="AB292" i="1"/>
  <c r="AB293" i="1"/>
  <c r="AB294" i="1"/>
  <c r="AB295" i="1"/>
  <c r="AB296" i="1"/>
  <c r="AB297" i="1"/>
  <c r="AB298" i="1"/>
  <c r="AB299" i="1"/>
  <c r="AB300" i="1"/>
  <c r="AB301" i="1"/>
  <c r="AB302" i="1"/>
  <c r="AB303" i="1"/>
  <c r="AB304" i="1"/>
  <c r="AB305" i="1"/>
  <c r="AB306" i="1"/>
  <c r="AB307" i="1"/>
  <c r="AB308" i="1"/>
  <c r="AB309" i="1"/>
  <c r="AB310" i="1"/>
  <c r="AB311" i="1"/>
  <c r="AB312" i="1"/>
  <c r="AB313" i="1"/>
  <c r="AB314" i="1"/>
  <c r="AB315" i="1"/>
  <c r="AB316" i="1"/>
  <c r="AB317" i="1"/>
  <c r="AB318" i="1"/>
  <c r="AB319" i="1"/>
  <c r="AB320" i="1"/>
  <c r="AB321" i="1"/>
  <c r="AB322" i="1"/>
  <c r="AB323" i="1"/>
  <c r="AB324" i="1"/>
  <c r="AB325" i="1"/>
  <c r="AB326" i="1"/>
  <c r="AB327" i="1"/>
  <c r="AB328" i="1"/>
  <c r="AB329" i="1"/>
  <c r="AB330" i="1"/>
  <c r="AB331" i="1"/>
  <c r="AB332" i="1"/>
  <c r="AB333" i="1"/>
  <c r="AB334" i="1"/>
  <c r="AB335" i="1"/>
  <c r="AB336" i="1"/>
  <c r="AB337" i="1"/>
  <c r="AB338" i="1"/>
  <c r="AB339" i="1"/>
  <c r="AB340" i="1"/>
  <c r="AB341" i="1"/>
  <c r="AB342" i="1"/>
  <c r="AB343" i="1"/>
  <c r="AB344" i="1"/>
  <c r="AB345" i="1"/>
  <c r="AB346" i="1"/>
  <c r="AB347" i="1"/>
  <c r="AB348" i="1"/>
  <c r="AB349" i="1"/>
  <c r="AB350" i="1"/>
  <c r="AB351" i="1"/>
  <c r="AB352" i="1"/>
  <c r="AB353" i="1"/>
  <c r="AB354" i="1"/>
  <c r="AB355" i="1"/>
  <c r="AB356" i="1"/>
  <c r="AB357" i="1"/>
  <c r="AB358" i="1"/>
  <c r="AB359" i="1"/>
  <c r="AB360" i="1"/>
  <c r="AB361" i="1"/>
  <c r="AB362" i="1"/>
  <c r="AB363" i="1"/>
  <c r="AB364" i="1"/>
  <c r="AB365" i="1"/>
  <c r="AB366" i="1"/>
  <c r="AB367" i="1"/>
  <c r="AB368" i="1"/>
  <c r="AB369" i="1"/>
  <c r="AB370" i="1"/>
  <c r="AB371" i="1"/>
  <c r="AB372" i="1"/>
  <c r="AB373" i="1"/>
  <c r="AB374" i="1"/>
  <c r="AB375" i="1"/>
  <c r="AB376" i="1"/>
  <c r="AB377" i="1"/>
  <c r="AB378" i="1"/>
  <c r="AB379" i="1"/>
  <c r="AB380" i="1"/>
  <c r="AB381" i="1"/>
  <c r="AB382" i="1"/>
  <c r="AB383" i="1"/>
  <c r="AB384" i="1"/>
  <c r="AB385" i="1"/>
  <c r="AB386" i="1"/>
  <c r="AB387" i="1"/>
  <c r="AB388" i="1"/>
  <c r="AB389" i="1"/>
  <c r="AB390" i="1"/>
  <c r="AB391" i="1"/>
  <c r="AB392" i="1"/>
  <c r="AB393" i="1"/>
  <c r="AB394" i="1"/>
  <c r="AB395" i="1"/>
  <c r="AB396" i="1"/>
  <c r="AB397" i="1"/>
  <c r="AB398" i="1"/>
  <c r="AB399" i="1"/>
  <c r="AB400" i="1"/>
  <c r="AB401" i="1"/>
  <c r="AB402" i="1"/>
  <c r="AB403" i="1"/>
  <c r="AB404" i="1"/>
  <c r="AB405" i="1"/>
  <c r="AB406" i="1"/>
  <c r="AB407" i="1"/>
  <c r="AB408" i="1"/>
  <c r="AB409" i="1"/>
  <c r="AB410" i="1"/>
  <c r="AB411" i="1"/>
  <c r="AB412" i="1"/>
  <c r="AB413" i="1"/>
  <c r="AB414" i="1"/>
  <c r="AB415" i="1"/>
  <c r="AB416" i="1"/>
  <c r="AB417" i="1"/>
  <c r="AB418" i="1"/>
  <c r="AB419" i="1"/>
  <c r="AB420" i="1"/>
  <c r="AB421" i="1"/>
  <c r="AB422" i="1"/>
  <c r="AB423" i="1"/>
  <c r="AB424" i="1"/>
  <c r="AB425" i="1"/>
  <c r="AB426" i="1"/>
  <c r="AB427" i="1"/>
  <c r="AB428" i="1"/>
  <c r="AB429" i="1"/>
  <c r="AB430" i="1"/>
  <c r="AB431" i="1"/>
  <c r="AB432" i="1"/>
  <c r="AB433" i="1"/>
  <c r="AB434" i="1"/>
  <c r="AB435" i="1"/>
  <c r="AB436" i="1"/>
  <c r="AB437" i="1"/>
  <c r="AB438" i="1"/>
  <c r="AB439" i="1"/>
  <c r="AB440" i="1"/>
  <c r="AB441" i="1"/>
  <c r="AB442" i="1"/>
  <c r="AB443" i="1"/>
  <c r="AB444" i="1"/>
  <c r="AB445" i="1"/>
  <c r="AB446" i="1"/>
  <c r="AB447" i="1"/>
  <c r="AB448" i="1"/>
  <c r="AB449" i="1"/>
  <c r="AB450" i="1"/>
  <c r="AB451" i="1"/>
  <c r="AB452" i="1"/>
  <c r="AB453" i="1"/>
  <c r="AB454" i="1"/>
  <c r="AB455" i="1"/>
  <c r="AB456" i="1"/>
  <c r="AB457" i="1"/>
  <c r="AB458" i="1"/>
  <c r="AB459" i="1"/>
  <c r="AB460" i="1"/>
  <c r="AB461" i="1"/>
  <c r="AB462" i="1"/>
  <c r="AB463" i="1"/>
  <c r="AB464" i="1"/>
  <c r="AB465" i="1"/>
  <c r="AB466" i="1"/>
  <c r="AB467" i="1"/>
  <c r="AB468" i="1"/>
  <c r="AB469" i="1"/>
  <c r="AB470" i="1"/>
  <c r="AB471" i="1"/>
  <c r="AB472" i="1"/>
  <c r="AB473" i="1"/>
  <c r="AB474" i="1"/>
  <c r="AB475" i="1"/>
  <c r="AB476" i="1"/>
  <c r="AB477" i="1"/>
  <c r="AB478" i="1"/>
  <c r="AB479" i="1"/>
  <c r="AB480" i="1"/>
  <c r="AB481" i="1"/>
  <c r="AB482" i="1"/>
  <c r="AB483" i="1"/>
  <c r="AB484" i="1"/>
  <c r="AB485" i="1"/>
  <c r="AB486" i="1"/>
  <c r="AB487" i="1"/>
  <c r="AB488" i="1"/>
  <c r="AB489" i="1"/>
  <c r="AB490" i="1"/>
  <c r="AB491" i="1"/>
  <c r="AB492" i="1"/>
  <c r="AB493" i="1"/>
  <c r="AB494" i="1"/>
  <c r="AB495" i="1"/>
  <c r="AB496" i="1"/>
  <c r="AB497" i="1"/>
  <c r="AB498" i="1"/>
  <c r="AB499" i="1"/>
  <c r="AB500" i="1"/>
  <c r="AB501" i="1"/>
  <c r="AB502" i="1"/>
  <c r="AB503" i="1"/>
  <c r="AB504" i="1"/>
  <c r="AB505" i="1"/>
  <c r="AB506" i="1"/>
  <c r="AB507" i="1"/>
  <c r="AB508" i="1"/>
  <c r="AB509" i="1"/>
  <c r="AB510" i="1"/>
  <c r="AB511" i="1"/>
  <c r="AB512" i="1"/>
  <c r="AB513" i="1"/>
  <c r="AB514" i="1"/>
  <c r="AB515" i="1"/>
  <c r="AB516" i="1"/>
  <c r="AB517" i="1"/>
  <c r="AB518" i="1"/>
  <c r="AB519" i="1"/>
  <c r="AB520" i="1"/>
  <c r="AB521" i="1"/>
  <c r="AB522" i="1"/>
  <c r="AB523" i="1"/>
  <c r="AB524" i="1"/>
  <c r="AB525" i="1"/>
  <c r="AB526" i="1"/>
  <c r="AB527" i="1"/>
  <c r="AB528" i="1"/>
  <c r="AB529" i="1"/>
  <c r="AB530" i="1"/>
  <c r="AB531" i="1"/>
  <c r="AB532" i="1"/>
  <c r="AB533" i="1"/>
  <c r="AB534" i="1"/>
  <c r="AB535" i="1"/>
  <c r="AB536" i="1"/>
  <c r="AB537" i="1"/>
  <c r="AB538" i="1"/>
  <c r="AB539" i="1"/>
  <c r="AB540" i="1"/>
  <c r="AB541" i="1"/>
  <c r="AB542" i="1"/>
  <c r="AB543" i="1"/>
  <c r="AB544" i="1"/>
  <c r="AB545" i="1"/>
  <c r="AB546" i="1"/>
  <c r="AB547" i="1"/>
  <c r="AB548" i="1"/>
  <c r="AB549" i="1"/>
  <c r="AB550" i="1"/>
  <c r="AB551" i="1"/>
  <c r="AB552" i="1"/>
  <c r="AB553" i="1"/>
  <c r="AB554" i="1"/>
  <c r="AB555" i="1"/>
  <c r="AB556" i="1"/>
  <c r="AB557" i="1"/>
  <c r="AB558" i="1"/>
  <c r="AB559" i="1"/>
  <c r="AB560" i="1"/>
  <c r="AB561" i="1"/>
  <c r="AB562" i="1"/>
  <c r="AB563" i="1"/>
  <c r="AB564" i="1"/>
  <c r="AB565" i="1"/>
  <c r="AB566" i="1"/>
  <c r="AB567" i="1"/>
  <c r="AB568" i="1"/>
  <c r="AB569" i="1"/>
  <c r="AB570" i="1"/>
  <c r="AB571" i="1"/>
  <c r="AB572" i="1"/>
  <c r="AB573" i="1"/>
  <c r="AB574" i="1"/>
  <c r="AB575" i="1"/>
  <c r="AB576" i="1"/>
  <c r="AB577" i="1"/>
  <c r="AB578" i="1"/>
  <c r="AB579" i="1"/>
  <c r="AB580" i="1"/>
  <c r="AB581" i="1"/>
  <c r="AB582" i="1"/>
  <c r="AB583" i="1"/>
  <c r="AB584" i="1"/>
  <c r="AB585" i="1"/>
  <c r="AB586" i="1"/>
  <c r="AB587" i="1"/>
  <c r="AB588" i="1"/>
  <c r="AB589" i="1"/>
  <c r="AB590" i="1"/>
  <c r="AB591" i="1"/>
  <c r="AB592" i="1"/>
  <c r="AB593" i="1"/>
  <c r="AB594" i="1"/>
  <c r="AB595" i="1"/>
  <c r="AB596" i="1"/>
  <c r="AB597" i="1"/>
  <c r="AB598" i="1"/>
  <c r="AB599" i="1"/>
  <c r="AB600" i="1"/>
  <c r="AB601" i="1"/>
  <c r="AB602" i="1"/>
  <c r="AB603" i="1"/>
  <c r="AB604" i="1"/>
  <c r="AB605" i="1"/>
  <c r="AB606" i="1"/>
  <c r="AB607" i="1"/>
  <c r="AB608" i="1"/>
  <c r="AB609" i="1"/>
  <c r="AB610" i="1"/>
  <c r="AB611" i="1"/>
  <c r="AB612" i="1"/>
  <c r="AB613" i="1"/>
  <c r="AB614" i="1"/>
  <c r="AB615" i="1"/>
  <c r="AB616" i="1"/>
  <c r="AB617" i="1"/>
  <c r="AB618" i="1"/>
  <c r="AB619" i="1"/>
  <c r="AB620" i="1"/>
  <c r="AB621" i="1"/>
  <c r="AB622" i="1"/>
  <c r="AB623" i="1"/>
  <c r="AB624" i="1"/>
  <c r="AB625" i="1"/>
  <c r="AB626" i="1"/>
  <c r="AB627" i="1"/>
  <c r="AB628" i="1"/>
  <c r="AB629" i="1"/>
  <c r="AB630" i="1"/>
  <c r="AB631" i="1"/>
  <c r="AB632" i="1"/>
  <c r="AB633" i="1"/>
  <c r="AB634" i="1"/>
  <c r="AB635" i="1"/>
  <c r="AB636" i="1"/>
  <c r="AB637" i="1"/>
  <c r="AB638" i="1"/>
  <c r="AB639" i="1"/>
  <c r="AB640" i="1"/>
  <c r="AB641" i="1"/>
  <c r="AB642" i="1"/>
  <c r="AB643" i="1"/>
  <c r="AB644" i="1"/>
  <c r="AB645" i="1"/>
  <c r="AB646" i="1"/>
  <c r="AB647" i="1"/>
  <c r="AB648" i="1"/>
  <c r="AB649" i="1"/>
  <c r="AB650" i="1"/>
  <c r="AB651" i="1"/>
  <c r="AB652" i="1"/>
  <c r="AB653" i="1"/>
  <c r="AB654" i="1"/>
  <c r="AB655" i="1"/>
  <c r="AB656" i="1"/>
  <c r="AB657" i="1"/>
  <c r="AB658" i="1"/>
  <c r="AB659" i="1"/>
  <c r="AB660" i="1"/>
  <c r="AB661" i="1"/>
  <c r="AB662" i="1"/>
  <c r="AB663" i="1"/>
  <c r="AB664" i="1"/>
  <c r="AB665" i="1"/>
  <c r="AB666" i="1"/>
  <c r="AB667" i="1"/>
  <c r="AB668" i="1"/>
  <c r="AB669" i="1"/>
  <c r="AB670" i="1"/>
  <c r="AB671" i="1"/>
  <c r="AB672" i="1"/>
  <c r="AB673" i="1"/>
  <c r="AB674" i="1"/>
  <c r="AB675" i="1"/>
  <c r="AB676" i="1"/>
  <c r="AB677" i="1"/>
  <c r="AB678" i="1"/>
  <c r="AB679" i="1"/>
  <c r="AB680" i="1"/>
  <c r="AB681" i="1"/>
  <c r="AB682" i="1"/>
  <c r="AB683" i="1"/>
  <c r="AB684" i="1"/>
  <c r="AB685" i="1"/>
  <c r="AB686" i="1"/>
  <c r="AB687" i="1"/>
  <c r="AB688" i="1"/>
  <c r="AB689" i="1"/>
  <c r="AB690" i="1"/>
  <c r="AB691" i="1"/>
  <c r="AB692" i="1"/>
  <c r="AB693" i="1"/>
  <c r="AB694" i="1"/>
  <c r="AB695" i="1"/>
  <c r="AB696" i="1"/>
  <c r="AB697" i="1"/>
  <c r="AB698" i="1"/>
  <c r="AB699" i="1"/>
  <c r="AB700" i="1"/>
  <c r="AB701" i="1"/>
  <c r="AB702" i="1"/>
  <c r="AB703" i="1"/>
  <c r="AB704" i="1"/>
  <c r="AB705" i="1"/>
  <c r="AB706" i="1"/>
  <c r="AB707" i="1"/>
  <c r="AB708" i="1"/>
  <c r="AB709" i="1"/>
  <c r="AB710" i="1"/>
  <c r="AB711" i="1"/>
  <c r="AB712" i="1"/>
  <c r="AB713" i="1"/>
  <c r="AB714" i="1"/>
  <c r="AB715" i="1"/>
  <c r="AB716" i="1"/>
  <c r="AB717" i="1"/>
  <c r="AB718" i="1"/>
  <c r="AB719" i="1"/>
  <c r="AB720" i="1"/>
  <c r="AB721" i="1"/>
  <c r="AB722" i="1"/>
  <c r="AB723" i="1"/>
  <c r="AB724" i="1"/>
  <c r="AB725" i="1"/>
  <c r="AB726" i="1"/>
  <c r="AB727" i="1"/>
  <c r="AB728" i="1"/>
  <c r="AB729" i="1"/>
  <c r="AB730" i="1"/>
  <c r="AB731" i="1"/>
  <c r="AB732" i="1"/>
  <c r="AB733" i="1"/>
  <c r="AB734" i="1"/>
  <c r="AB735" i="1"/>
  <c r="AB736" i="1"/>
  <c r="AB737" i="1"/>
  <c r="AB738" i="1"/>
  <c r="AB739" i="1"/>
  <c r="AB740" i="1"/>
  <c r="AB741" i="1"/>
  <c r="AB742" i="1"/>
  <c r="AB743" i="1"/>
  <c r="AB744" i="1"/>
  <c r="AB745" i="1"/>
  <c r="AB746" i="1"/>
  <c r="AB747" i="1"/>
  <c r="AB748" i="1"/>
  <c r="AB749" i="1"/>
  <c r="AB750" i="1"/>
  <c r="AB751" i="1"/>
  <c r="AB752" i="1"/>
  <c r="AB753" i="1"/>
  <c r="AB754" i="1"/>
  <c r="AB755" i="1"/>
  <c r="AB756" i="1"/>
  <c r="AB757" i="1"/>
  <c r="AB758" i="1"/>
  <c r="AB759" i="1"/>
  <c r="AB760" i="1"/>
  <c r="AB761" i="1"/>
  <c r="AB762" i="1"/>
  <c r="AB763" i="1"/>
  <c r="AB764" i="1"/>
  <c r="AB765" i="1"/>
  <c r="AB766" i="1"/>
  <c r="AB767" i="1"/>
  <c r="AB768" i="1"/>
  <c r="AB769" i="1"/>
  <c r="AB770" i="1"/>
  <c r="AB771" i="1"/>
  <c r="AB772" i="1"/>
  <c r="AB773" i="1"/>
  <c r="AB774" i="1"/>
  <c r="AB775" i="1"/>
  <c r="AB776" i="1"/>
  <c r="AB777" i="1"/>
  <c r="AB778" i="1"/>
  <c r="AB779" i="1"/>
  <c r="AB780" i="1"/>
  <c r="AB781" i="1"/>
  <c r="AB782" i="1"/>
  <c r="AB783" i="1"/>
  <c r="AB784" i="1"/>
  <c r="AB785" i="1"/>
  <c r="AB786" i="1"/>
  <c r="AB787" i="1"/>
  <c r="AB788" i="1"/>
  <c r="AB789" i="1"/>
  <c r="AB790" i="1"/>
  <c r="AB791" i="1"/>
  <c r="AB792" i="1"/>
  <c r="AB793" i="1"/>
  <c r="AB794" i="1"/>
  <c r="AB795" i="1"/>
  <c r="AB796" i="1"/>
  <c r="AB797" i="1"/>
  <c r="AB798" i="1"/>
  <c r="AB799" i="1"/>
  <c r="AB800" i="1"/>
  <c r="AB801" i="1"/>
  <c r="AB802" i="1"/>
  <c r="AB803" i="1"/>
  <c r="AB804" i="1"/>
  <c r="AB805" i="1"/>
  <c r="AB806" i="1"/>
  <c r="AB807" i="1"/>
  <c r="AB808" i="1"/>
  <c r="AB809" i="1"/>
  <c r="AB810" i="1"/>
  <c r="AB811" i="1"/>
  <c r="AB812" i="1"/>
  <c r="AB813" i="1"/>
  <c r="AB814" i="1"/>
  <c r="AB815" i="1"/>
  <c r="AB816" i="1"/>
  <c r="AB817" i="1"/>
  <c r="AB818" i="1"/>
  <c r="AB819" i="1"/>
  <c r="AB820" i="1"/>
  <c r="AB821" i="1"/>
  <c r="AB822" i="1"/>
  <c r="AB823" i="1"/>
  <c r="AB824" i="1"/>
  <c r="AB825" i="1"/>
  <c r="AB826" i="1"/>
  <c r="AB827" i="1"/>
  <c r="AB828" i="1"/>
  <c r="AB829" i="1"/>
  <c r="AB830" i="1"/>
  <c r="AB831" i="1"/>
  <c r="AB832" i="1"/>
  <c r="AB833" i="1"/>
  <c r="AB834" i="1"/>
  <c r="AB835" i="1"/>
  <c r="AB836" i="1"/>
  <c r="AB837" i="1"/>
  <c r="AB838" i="1"/>
  <c r="AB839" i="1"/>
  <c r="AB840" i="1"/>
  <c r="AB841" i="1"/>
  <c r="AB842" i="1"/>
  <c r="AB843" i="1"/>
  <c r="AB844" i="1"/>
  <c r="AB845" i="1"/>
  <c r="AB846" i="1"/>
  <c r="AB847" i="1"/>
  <c r="AB848" i="1"/>
  <c r="AB849" i="1"/>
  <c r="AB850" i="1"/>
  <c r="AB851" i="1"/>
  <c r="AB852" i="1"/>
  <c r="AB853" i="1"/>
  <c r="AB854" i="1"/>
  <c r="AB855" i="1"/>
  <c r="AB856" i="1"/>
  <c r="AB857" i="1"/>
  <c r="AB858" i="1"/>
  <c r="AB859" i="1"/>
  <c r="AB860" i="1"/>
  <c r="AB861" i="1"/>
  <c r="AB862" i="1"/>
  <c r="AB863" i="1"/>
  <c r="AB864" i="1"/>
  <c r="AB865" i="1"/>
  <c r="AB866" i="1"/>
  <c r="AB867" i="1"/>
  <c r="AB868" i="1"/>
  <c r="AB869" i="1"/>
  <c r="AB870" i="1"/>
  <c r="AB871" i="1"/>
  <c r="AB872" i="1"/>
  <c r="AB873" i="1"/>
  <c r="AB874" i="1"/>
  <c r="AB875" i="1"/>
  <c r="AB876" i="1"/>
  <c r="AB877" i="1"/>
  <c r="AB878" i="1"/>
  <c r="AB879" i="1"/>
  <c r="AB880" i="1"/>
  <c r="AB881" i="1"/>
  <c r="AB882" i="1"/>
  <c r="AB883" i="1"/>
  <c r="AB884" i="1"/>
  <c r="AB885" i="1"/>
  <c r="AB886" i="1"/>
  <c r="AB887" i="1"/>
  <c r="AB888" i="1"/>
  <c r="AB889" i="1"/>
  <c r="AB890" i="1"/>
  <c r="AB891" i="1"/>
  <c r="AB892" i="1"/>
  <c r="AB893" i="1"/>
  <c r="AB894" i="1"/>
  <c r="AB895" i="1"/>
  <c r="AB896" i="1"/>
  <c r="AB897" i="1"/>
  <c r="AB898" i="1"/>
  <c r="AB899" i="1"/>
  <c r="AB900" i="1"/>
  <c r="AB901" i="1"/>
  <c r="AB902" i="1"/>
  <c r="AB903" i="1"/>
  <c r="AB904" i="1"/>
  <c r="AB905" i="1"/>
  <c r="AB906" i="1"/>
  <c r="AB907" i="1"/>
  <c r="AB908" i="1"/>
  <c r="AB909" i="1"/>
  <c r="AB910" i="1"/>
  <c r="AB911" i="1"/>
  <c r="AB912" i="1"/>
  <c r="AB913" i="1"/>
  <c r="AB914" i="1"/>
  <c r="AB915" i="1"/>
  <c r="AB916" i="1"/>
  <c r="AB917" i="1"/>
  <c r="AB918" i="1"/>
  <c r="AB919" i="1"/>
  <c r="AB920" i="1"/>
  <c r="AB921" i="1"/>
  <c r="AB922" i="1"/>
  <c r="AB923" i="1"/>
  <c r="AB924" i="1"/>
  <c r="AB925" i="1"/>
  <c r="AB926" i="1"/>
  <c r="AB927" i="1"/>
  <c r="AB928" i="1"/>
  <c r="AB929" i="1"/>
  <c r="AB930" i="1"/>
  <c r="AB931" i="1"/>
  <c r="AB932" i="1"/>
  <c r="AB933" i="1"/>
  <c r="AB934" i="1"/>
  <c r="AB935" i="1"/>
  <c r="AB936" i="1"/>
  <c r="AB937" i="1"/>
  <c r="AB938" i="1"/>
  <c r="AB939" i="1"/>
  <c r="AB940" i="1"/>
  <c r="AB941" i="1"/>
  <c r="AB942" i="1"/>
  <c r="AB943" i="1"/>
  <c r="AB944" i="1"/>
  <c r="AB945" i="1"/>
  <c r="AB946" i="1"/>
  <c r="AB947" i="1"/>
  <c r="AB948" i="1"/>
  <c r="AB949" i="1"/>
  <c r="AB950" i="1"/>
  <c r="AB951" i="1"/>
  <c r="AB952" i="1"/>
  <c r="AB953" i="1"/>
  <c r="AB954" i="1"/>
  <c r="AB955" i="1"/>
  <c r="AB956" i="1"/>
  <c r="AB957" i="1"/>
  <c r="AB958" i="1"/>
  <c r="AB959" i="1"/>
  <c r="AB960" i="1"/>
  <c r="AB961" i="1"/>
  <c r="AB962" i="1"/>
  <c r="AB963" i="1"/>
  <c r="AB964" i="1"/>
  <c r="AB965" i="1"/>
  <c r="AB966" i="1"/>
  <c r="AB967" i="1"/>
  <c r="AB968" i="1"/>
  <c r="AB969" i="1"/>
  <c r="AB970" i="1"/>
  <c r="AB971" i="1"/>
  <c r="AB972" i="1"/>
  <c r="AB973" i="1"/>
  <c r="AB974" i="1"/>
  <c r="AB975" i="1"/>
  <c r="AB976" i="1"/>
  <c r="AB977" i="1"/>
  <c r="AB978" i="1"/>
  <c r="AB979" i="1"/>
  <c r="AB980" i="1"/>
  <c r="AB981" i="1"/>
  <c r="AB982" i="1"/>
  <c r="AB983" i="1"/>
  <c r="AB984" i="1"/>
  <c r="AB985" i="1"/>
  <c r="AB986" i="1"/>
  <c r="AB987" i="1"/>
  <c r="AB988" i="1"/>
  <c r="AB989" i="1"/>
  <c r="AB990" i="1"/>
  <c r="AB991" i="1"/>
  <c r="AB992" i="1"/>
  <c r="AB993" i="1"/>
  <c r="AB994" i="1"/>
  <c r="AB995" i="1"/>
  <c r="AB996" i="1"/>
  <c r="AB997" i="1"/>
  <c r="AB998" i="1"/>
  <c r="AB999" i="1"/>
  <c r="AB1000" i="1"/>
  <c r="AB1001" i="1"/>
  <c r="AB1002" i="1"/>
  <c r="AB3" i="1"/>
  <c r="Z4" i="1"/>
  <c r="Z5" i="1"/>
  <c r="Z6" i="1"/>
  <c r="Z7" i="1"/>
  <c r="Z8" i="1"/>
  <c r="Z9" i="1"/>
  <c r="Z10" i="1"/>
  <c r="Z11" i="1"/>
  <c r="Z12" i="1"/>
  <c r="Z13" i="1"/>
  <c r="Z14" i="1"/>
  <c r="Z15" i="1"/>
  <c r="Z16" i="1"/>
  <c r="Z17" i="1"/>
  <c r="Z18" i="1"/>
  <c r="Z19" i="1"/>
  <c r="Z20" i="1"/>
  <c r="Z21" i="1"/>
  <c r="Z22" i="1"/>
  <c r="Z23" i="1"/>
  <c r="Z24" i="1"/>
  <c r="Z25" i="1"/>
  <c r="Z26" i="1"/>
  <c r="Z27" i="1"/>
  <c r="Z28" i="1"/>
  <c r="Z29" i="1"/>
  <c r="Z30" i="1"/>
  <c r="Z31" i="1"/>
  <c r="Z32" i="1"/>
  <c r="Z33" i="1"/>
  <c r="Z34" i="1"/>
  <c r="Z35" i="1"/>
  <c r="Z36" i="1"/>
  <c r="Z37" i="1"/>
  <c r="Z38" i="1"/>
  <c r="Z39" i="1"/>
  <c r="Z40" i="1"/>
  <c r="Z41" i="1"/>
  <c r="Z42" i="1"/>
  <c r="Z43" i="1"/>
  <c r="Z44" i="1"/>
  <c r="Z45" i="1"/>
  <c r="Z46" i="1"/>
  <c r="Z47" i="1"/>
  <c r="Z48" i="1"/>
  <c r="Z49" i="1"/>
  <c r="Z50" i="1"/>
  <c r="Z51" i="1"/>
  <c r="Z52" i="1"/>
  <c r="Z53" i="1"/>
  <c r="Z54" i="1"/>
  <c r="Z55" i="1"/>
  <c r="Z56" i="1"/>
  <c r="Z57" i="1"/>
  <c r="Z58" i="1"/>
  <c r="Z59" i="1"/>
  <c r="Z60" i="1"/>
  <c r="Z61" i="1"/>
  <c r="Z62" i="1"/>
  <c r="Z63" i="1"/>
  <c r="Z64" i="1"/>
  <c r="Z65" i="1"/>
  <c r="Z66" i="1"/>
  <c r="Z67" i="1"/>
  <c r="Z68" i="1"/>
  <c r="Z69" i="1"/>
  <c r="Z70" i="1"/>
  <c r="Z71" i="1"/>
  <c r="Z72" i="1"/>
  <c r="Z73" i="1"/>
  <c r="Z74" i="1"/>
  <c r="Z75" i="1"/>
  <c r="Z76" i="1"/>
  <c r="Z77" i="1"/>
  <c r="Z78" i="1"/>
  <c r="Z79" i="1"/>
  <c r="Z80" i="1"/>
  <c r="Z81" i="1"/>
  <c r="Z82" i="1"/>
  <c r="Z83" i="1"/>
  <c r="Z84" i="1"/>
  <c r="Z85" i="1"/>
  <c r="Z86" i="1"/>
  <c r="Z87" i="1"/>
  <c r="Z88" i="1"/>
  <c r="Z89" i="1"/>
  <c r="Z90" i="1"/>
  <c r="Z91" i="1"/>
  <c r="Z92" i="1"/>
  <c r="Z93" i="1"/>
  <c r="Z94" i="1"/>
  <c r="Z95" i="1"/>
  <c r="Z96" i="1"/>
  <c r="Z97" i="1"/>
  <c r="Z98" i="1"/>
  <c r="Z99" i="1"/>
  <c r="Z100" i="1"/>
  <c r="Z101" i="1"/>
  <c r="Z102" i="1"/>
  <c r="Z103" i="1"/>
  <c r="Z104" i="1"/>
  <c r="Z105" i="1"/>
  <c r="Z106" i="1"/>
  <c r="Z107" i="1"/>
  <c r="Z108" i="1"/>
  <c r="Z109" i="1"/>
  <c r="Z110" i="1"/>
  <c r="Z111" i="1"/>
  <c r="Z112" i="1"/>
  <c r="Z113" i="1"/>
  <c r="Z114" i="1"/>
  <c r="Z115" i="1"/>
  <c r="Z116" i="1"/>
  <c r="Z117" i="1"/>
  <c r="Z118" i="1"/>
  <c r="Z119" i="1"/>
  <c r="Z120" i="1"/>
  <c r="Z121" i="1"/>
  <c r="Z122" i="1"/>
  <c r="Z123" i="1"/>
  <c r="Z124" i="1"/>
  <c r="Z125" i="1"/>
  <c r="Z126" i="1"/>
  <c r="Z127" i="1"/>
  <c r="Z128" i="1"/>
  <c r="Z129" i="1"/>
  <c r="Z130" i="1"/>
  <c r="Z131" i="1"/>
  <c r="Z132" i="1"/>
  <c r="Z133" i="1"/>
  <c r="Z134" i="1"/>
  <c r="Z135" i="1"/>
  <c r="Z136" i="1"/>
  <c r="Z137" i="1"/>
  <c r="Z138" i="1"/>
  <c r="Z139" i="1"/>
  <c r="Z140" i="1"/>
  <c r="Z141" i="1"/>
  <c r="Z142" i="1"/>
  <c r="Z143" i="1"/>
  <c r="Z144" i="1"/>
  <c r="Z145" i="1"/>
  <c r="Z146" i="1"/>
  <c r="Z147" i="1"/>
  <c r="Z148" i="1"/>
  <c r="Z149" i="1"/>
  <c r="Z150" i="1"/>
  <c r="Z151" i="1"/>
  <c r="Z152" i="1"/>
  <c r="Z153" i="1"/>
  <c r="Z154" i="1"/>
  <c r="Z155" i="1"/>
  <c r="Z156" i="1"/>
  <c r="Z157" i="1"/>
  <c r="Z158" i="1"/>
  <c r="Z159" i="1"/>
  <c r="Z160" i="1"/>
  <c r="Z161" i="1"/>
  <c r="Z162" i="1"/>
  <c r="Z163" i="1"/>
  <c r="Z164" i="1"/>
  <c r="Z165" i="1"/>
  <c r="Z166" i="1"/>
  <c r="Z167" i="1"/>
  <c r="Z168" i="1"/>
  <c r="Z169" i="1"/>
  <c r="Z170" i="1"/>
  <c r="Z171" i="1"/>
  <c r="Z172" i="1"/>
  <c r="Z173" i="1"/>
  <c r="Z174" i="1"/>
  <c r="Z175" i="1"/>
  <c r="Z176" i="1"/>
  <c r="Z177" i="1"/>
  <c r="Z178" i="1"/>
  <c r="Z179" i="1"/>
  <c r="Z180" i="1"/>
  <c r="Z181" i="1"/>
  <c r="Z182" i="1"/>
  <c r="Z183" i="1"/>
  <c r="Z184" i="1"/>
  <c r="Z185" i="1"/>
  <c r="Z186" i="1"/>
  <c r="Z187" i="1"/>
  <c r="Z188" i="1"/>
  <c r="Z189" i="1"/>
  <c r="Z190" i="1"/>
  <c r="Z191" i="1"/>
  <c r="Z192" i="1"/>
  <c r="Z193" i="1"/>
  <c r="Z194" i="1"/>
  <c r="Z195" i="1"/>
  <c r="Z196" i="1"/>
  <c r="Z197" i="1"/>
  <c r="Z198" i="1"/>
  <c r="Z199" i="1"/>
  <c r="Z200" i="1"/>
  <c r="Z201" i="1"/>
  <c r="Z202" i="1"/>
  <c r="Z203" i="1"/>
  <c r="Z204" i="1"/>
  <c r="Z205" i="1"/>
  <c r="Z206" i="1"/>
  <c r="Z207" i="1"/>
  <c r="Z208" i="1"/>
  <c r="Z209" i="1"/>
  <c r="Z210" i="1"/>
  <c r="Z211" i="1"/>
  <c r="Z212" i="1"/>
  <c r="Z213" i="1"/>
  <c r="Z214" i="1"/>
  <c r="Z215" i="1"/>
  <c r="Z216" i="1"/>
  <c r="Z217" i="1"/>
  <c r="Z218" i="1"/>
  <c r="Z219" i="1"/>
  <c r="Z220" i="1"/>
  <c r="Z221" i="1"/>
  <c r="Z222" i="1"/>
  <c r="Z223" i="1"/>
  <c r="Z224" i="1"/>
  <c r="Z225" i="1"/>
  <c r="Z226" i="1"/>
  <c r="Z227" i="1"/>
  <c r="Z228" i="1"/>
  <c r="Z229" i="1"/>
  <c r="Z230" i="1"/>
  <c r="Z231" i="1"/>
  <c r="Z232" i="1"/>
  <c r="Z233" i="1"/>
  <c r="Z234" i="1"/>
  <c r="Z235" i="1"/>
  <c r="Z236" i="1"/>
  <c r="Z237" i="1"/>
  <c r="Z238" i="1"/>
  <c r="Z239" i="1"/>
  <c r="Z240" i="1"/>
  <c r="Z241" i="1"/>
  <c r="Z242" i="1"/>
  <c r="Z243" i="1"/>
  <c r="Z244" i="1"/>
  <c r="Z245" i="1"/>
  <c r="Z246" i="1"/>
  <c r="Z247" i="1"/>
  <c r="Z248" i="1"/>
  <c r="Z249" i="1"/>
  <c r="Z250" i="1"/>
  <c r="Z251" i="1"/>
  <c r="Z252" i="1"/>
  <c r="Z253" i="1"/>
  <c r="Z254" i="1"/>
  <c r="Z255" i="1"/>
  <c r="Z256" i="1"/>
  <c r="Z257" i="1"/>
  <c r="Z258" i="1"/>
  <c r="Z259" i="1"/>
  <c r="Z260" i="1"/>
  <c r="Z261" i="1"/>
  <c r="Z262" i="1"/>
  <c r="Z263" i="1"/>
  <c r="Z264" i="1"/>
  <c r="Z265" i="1"/>
  <c r="Z266" i="1"/>
  <c r="Z267" i="1"/>
  <c r="Z268" i="1"/>
  <c r="Z269" i="1"/>
  <c r="Z270" i="1"/>
  <c r="Z271" i="1"/>
  <c r="Z272" i="1"/>
  <c r="Z273" i="1"/>
  <c r="Z274" i="1"/>
  <c r="Z275" i="1"/>
  <c r="Z276" i="1"/>
  <c r="Z277" i="1"/>
  <c r="Z278" i="1"/>
  <c r="Z279" i="1"/>
  <c r="Z280" i="1"/>
  <c r="Z281" i="1"/>
  <c r="Z282" i="1"/>
  <c r="Z283" i="1"/>
  <c r="Z284" i="1"/>
  <c r="Z285" i="1"/>
  <c r="Z286" i="1"/>
  <c r="Z287" i="1"/>
  <c r="Z288" i="1"/>
  <c r="Z289" i="1"/>
  <c r="Z290" i="1"/>
  <c r="Z291" i="1"/>
  <c r="Z292" i="1"/>
  <c r="Z293" i="1"/>
  <c r="Z294" i="1"/>
  <c r="Z295" i="1"/>
  <c r="Z296" i="1"/>
  <c r="Z297" i="1"/>
  <c r="Z298" i="1"/>
  <c r="Z299" i="1"/>
  <c r="Z300" i="1"/>
  <c r="Z301" i="1"/>
  <c r="Z302" i="1"/>
  <c r="Z303" i="1"/>
  <c r="Z304" i="1"/>
  <c r="Z305" i="1"/>
  <c r="Z306" i="1"/>
  <c r="Z307" i="1"/>
  <c r="Z308" i="1"/>
  <c r="Z309" i="1"/>
  <c r="Z310" i="1"/>
  <c r="Z311" i="1"/>
  <c r="Z312" i="1"/>
  <c r="Z313" i="1"/>
  <c r="Z314" i="1"/>
  <c r="Z315" i="1"/>
  <c r="Z316" i="1"/>
  <c r="Z317" i="1"/>
  <c r="Z318" i="1"/>
  <c r="Z319" i="1"/>
  <c r="Z320" i="1"/>
  <c r="Z321" i="1"/>
  <c r="Z322" i="1"/>
  <c r="Z323" i="1"/>
  <c r="Z324" i="1"/>
  <c r="Z325" i="1"/>
  <c r="Z326" i="1"/>
  <c r="Z327" i="1"/>
  <c r="Z328" i="1"/>
  <c r="Z329" i="1"/>
  <c r="Z330" i="1"/>
  <c r="Z331" i="1"/>
  <c r="Z332" i="1"/>
  <c r="Z333" i="1"/>
  <c r="Z334" i="1"/>
  <c r="Z335" i="1"/>
  <c r="Z336" i="1"/>
  <c r="Z337" i="1"/>
  <c r="Z338" i="1"/>
  <c r="Z339" i="1"/>
  <c r="Z340" i="1"/>
  <c r="Z341" i="1"/>
  <c r="Z342" i="1"/>
  <c r="Z343" i="1"/>
  <c r="Z344" i="1"/>
  <c r="Z345" i="1"/>
  <c r="Z346" i="1"/>
  <c r="Z347" i="1"/>
  <c r="Z348" i="1"/>
  <c r="Z349" i="1"/>
  <c r="Z350" i="1"/>
  <c r="Z351" i="1"/>
  <c r="Z352" i="1"/>
  <c r="Z353" i="1"/>
  <c r="Z354" i="1"/>
  <c r="Z355" i="1"/>
  <c r="Z356" i="1"/>
  <c r="Z357" i="1"/>
  <c r="Z358" i="1"/>
  <c r="Z359" i="1"/>
  <c r="Z360" i="1"/>
  <c r="Z361" i="1"/>
  <c r="Z362" i="1"/>
  <c r="Z363" i="1"/>
  <c r="Z364" i="1"/>
  <c r="Z365" i="1"/>
  <c r="Z366" i="1"/>
  <c r="Z367" i="1"/>
  <c r="Z368" i="1"/>
  <c r="Z369" i="1"/>
  <c r="Z370" i="1"/>
  <c r="Z371" i="1"/>
  <c r="Z372" i="1"/>
  <c r="Z373" i="1"/>
  <c r="Z374" i="1"/>
  <c r="Z375" i="1"/>
  <c r="Z376" i="1"/>
  <c r="Z377" i="1"/>
  <c r="Z378" i="1"/>
  <c r="Z379" i="1"/>
  <c r="Z380" i="1"/>
  <c r="Z381" i="1"/>
  <c r="Z382" i="1"/>
  <c r="Z383" i="1"/>
  <c r="Z384" i="1"/>
  <c r="Z385" i="1"/>
  <c r="Z386" i="1"/>
  <c r="Z387" i="1"/>
  <c r="Z388" i="1"/>
  <c r="Z389" i="1"/>
  <c r="Z390" i="1"/>
  <c r="Z391" i="1"/>
  <c r="Z392" i="1"/>
  <c r="Z393" i="1"/>
  <c r="Z394" i="1"/>
  <c r="Z395" i="1"/>
  <c r="Z396" i="1"/>
  <c r="Z397" i="1"/>
  <c r="Z398" i="1"/>
  <c r="Z399" i="1"/>
  <c r="Z400" i="1"/>
  <c r="Z401" i="1"/>
  <c r="Z402" i="1"/>
  <c r="Z403" i="1"/>
  <c r="Z404" i="1"/>
  <c r="Z405" i="1"/>
  <c r="Z406" i="1"/>
  <c r="Z407" i="1"/>
  <c r="Z408" i="1"/>
  <c r="Z409" i="1"/>
  <c r="Z410" i="1"/>
  <c r="Z411" i="1"/>
  <c r="Z412" i="1"/>
  <c r="Z413" i="1"/>
  <c r="Z414" i="1"/>
  <c r="Z415" i="1"/>
  <c r="Z416" i="1"/>
  <c r="Z417" i="1"/>
  <c r="Z418" i="1"/>
  <c r="Z419" i="1"/>
  <c r="Z420" i="1"/>
  <c r="Z421" i="1"/>
  <c r="Z422" i="1"/>
  <c r="Z423" i="1"/>
  <c r="Z424" i="1"/>
  <c r="Z425" i="1"/>
  <c r="Z426" i="1"/>
  <c r="Z427" i="1"/>
  <c r="Z428" i="1"/>
  <c r="Z429" i="1"/>
  <c r="Z430" i="1"/>
  <c r="Z431" i="1"/>
  <c r="Z432" i="1"/>
  <c r="Z433" i="1"/>
  <c r="Z434" i="1"/>
  <c r="Z435" i="1"/>
  <c r="Z436" i="1"/>
  <c r="Z437" i="1"/>
  <c r="Z438" i="1"/>
  <c r="Z439" i="1"/>
  <c r="Z440" i="1"/>
  <c r="Z441" i="1"/>
  <c r="Z442" i="1"/>
  <c r="Z443" i="1"/>
  <c r="Z444" i="1"/>
  <c r="Z445" i="1"/>
  <c r="Z446" i="1"/>
  <c r="Z447" i="1"/>
  <c r="Z448" i="1"/>
  <c r="Z449" i="1"/>
  <c r="Z450" i="1"/>
  <c r="Z451" i="1"/>
  <c r="Z452" i="1"/>
  <c r="Z453" i="1"/>
  <c r="Z454" i="1"/>
  <c r="Z455" i="1"/>
  <c r="Z456" i="1"/>
  <c r="Z457" i="1"/>
  <c r="Z458" i="1"/>
  <c r="Z459" i="1"/>
  <c r="Z460" i="1"/>
  <c r="Z461" i="1"/>
  <c r="Z462" i="1"/>
  <c r="Z463" i="1"/>
  <c r="Z464" i="1"/>
  <c r="Z465" i="1"/>
  <c r="Z466" i="1"/>
  <c r="Z467" i="1"/>
  <c r="Z468" i="1"/>
  <c r="Z469" i="1"/>
  <c r="Z470" i="1"/>
  <c r="Z471" i="1"/>
  <c r="Z472" i="1"/>
  <c r="Z473" i="1"/>
  <c r="Z474" i="1"/>
  <c r="Z475" i="1"/>
  <c r="Z476" i="1"/>
  <c r="Z477" i="1"/>
  <c r="Z478" i="1"/>
  <c r="Z479" i="1"/>
  <c r="Z480" i="1"/>
  <c r="Z481" i="1"/>
  <c r="Z482" i="1"/>
  <c r="Z483" i="1"/>
  <c r="Z484" i="1"/>
  <c r="Z485" i="1"/>
  <c r="Z486" i="1"/>
  <c r="Z487" i="1"/>
  <c r="Z488" i="1"/>
  <c r="Z489" i="1"/>
  <c r="Z490" i="1"/>
  <c r="Z491" i="1"/>
  <c r="Z492" i="1"/>
  <c r="Z493" i="1"/>
  <c r="Z494" i="1"/>
  <c r="Z495" i="1"/>
  <c r="Z496" i="1"/>
  <c r="Z497" i="1"/>
  <c r="Z498" i="1"/>
  <c r="Z499" i="1"/>
  <c r="Z500" i="1"/>
  <c r="Z501" i="1"/>
  <c r="Z502" i="1"/>
  <c r="Z503" i="1"/>
  <c r="Z504" i="1"/>
  <c r="Z505" i="1"/>
  <c r="Z506" i="1"/>
  <c r="Z507" i="1"/>
  <c r="Z508" i="1"/>
  <c r="Z509" i="1"/>
  <c r="Z510" i="1"/>
  <c r="Z511" i="1"/>
  <c r="Z512" i="1"/>
  <c r="Z513" i="1"/>
  <c r="Z514" i="1"/>
  <c r="Z515" i="1"/>
  <c r="Z516" i="1"/>
  <c r="Z517" i="1"/>
  <c r="Z518" i="1"/>
  <c r="Z519" i="1"/>
  <c r="Z520" i="1"/>
  <c r="Z521" i="1"/>
  <c r="Z522" i="1"/>
  <c r="Z523" i="1"/>
  <c r="Z524" i="1"/>
  <c r="Z525" i="1"/>
  <c r="Z526" i="1"/>
  <c r="Z527" i="1"/>
  <c r="Z528" i="1"/>
  <c r="Z529" i="1"/>
  <c r="Z530" i="1"/>
  <c r="Z531" i="1"/>
  <c r="Z532" i="1"/>
  <c r="Z533" i="1"/>
  <c r="Z534" i="1"/>
  <c r="Z535" i="1"/>
  <c r="Z536" i="1"/>
  <c r="Z537" i="1"/>
  <c r="Z538" i="1"/>
  <c r="Z539" i="1"/>
  <c r="Z540" i="1"/>
  <c r="Z541" i="1"/>
  <c r="Z542" i="1"/>
  <c r="Z543" i="1"/>
  <c r="Z544" i="1"/>
  <c r="Z545" i="1"/>
  <c r="Z546" i="1"/>
  <c r="Z547" i="1"/>
  <c r="Z548" i="1"/>
  <c r="Z549" i="1"/>
  <c r="Z550" i="1"/>
  <c r="Z551" i="1"/>
  <c r="Z552" i="1"/>
  <c r="Z553" i="1"/>
  <c r="Z554" i="1"/>
  <c r="Z555" i="1"/>
  <c r="Z556" i="1"/>
  <c r="Z557" i="1"/>
  <c r="Z558" i="1"/>
  <c r="Z559" i="1"/>
  <c r="Z560" i="1"/>
  <c r="Z561" i="1"/>
  <c r="Z562" i="1"/>
  <c r="Z563" i="1"/>
  <c r="Z564" i="1"/>
  <c r="Z565" i="1"/>
  <c r="Z566" i="1"/>
  <c r="Z567" i="1"/>
  <c r="Z568" i="1"/>
  <c r="Z569" i="1"/>
  <c r="Z570" i="1"/>
  <c r="Z571" i="1"/>
  <c r="Z572" i="1"/>
  <c r="Z573" i="1"/>
  <c r="Z574" i="1"/>
  <c r="Z575" i="1"/>
  <c r="Z576" i="1"/>
  <c r="Z577" i="1"/>
  <c r="Z578" i="1"/>
  <c r="Z579" i="1"/>
  <c r="Z580" i="1"/>
  <c r="Z581" i="1"/>
  <c r="Z582" i="1"/>
  <c r="Z583" i="1"/>
  <c r="Z584" i="1"/>
  <c r="Z585" i="1"/>
  <c r="Z586" i="1"/>
  <c r="Z587" i="1"/>
  <c r="Z588" i="1"/>
  <c r="Z589" i="1"/>
  <c r="Z590" i="1"/>
  <c r="Z591" i="1"/>
  <c r="Z592" i="1"/>
  <c r="Z593" i="1"/>
  <c r="Z594" i="1"/>
  <c r="Z595" i="1"/>
  <c r="Z596" i="1"/>
  <c r="Z597" i="1"/>
  <c r="Z598" i="1"/>
  <c r="Z599" i="1"/>
  <c r="Z600" i="1"/>
  <c r="Z601" i="1"/>
  <c r="Z602" i="1"/>
  <c r="Z603" i="1"/>
  <c r="Z604" i="1"/>
  <c r="Z605" i="1"/>
  <c r="Z606" i="1"/>
  <c r="Z607" i="1"/>
  <c r="Z608" i="1"/>
  <c r="Z609" i="1"/>
  <c r="Z610" i="1"/>
  <c r="Z611" i="1"/>
  <c r="Z612" i="1"/>
  <c r="Z613" i="1"/>
  <c r="Z614" i="1"/>
  <c r="Z615" i="1"/>
  <c r="Z616" i="1"/>
  <c r="Z617" i="1"/>
  <c r="Z618" i="1"/>
  <c r="Z619" i="1"/>
  <c r="Z620" i="1"/>
  <c r="Z621" i="1"/>
  <c r="Z622" i="1"/>
  <c r="Z623" i="1"/>
  <c r="Z624" i="1"/>
  <c r="Z625" i="1"/>
  <c r="Z626" i="1"/>
  <c r="Z627" i="1"/>
  <c r="Z628" i="1"/>
  <c r="Z629" i="1"/>
  <c r="Z630" i="1"/>
  <c r="Z631" i="1"/>
  <c r="Z632" i="1"/>
  <c r="Z633" i="1"/>
  <c r="Z634" i="1"/>
  <c r="Z635" i="1"/>
  <c r="Z636" i="1"/>
  <c r="Z637" i="1"/>
  <c r="Z638" i="1"/>
  <c r="Z639" i="1"/>
  <c r="Z640" i="1"/>
  <c r="Z641" i="1"/>
  <c r="Z642" i="1"/>
  <c r="Z643" i="1"/>
  <c r="Z644" i="1"/>
  <c r="Z645" i="1"/>
  <c r="Z646" i="1"/>
  <c r="Z647" i="1"/>
  <c r="Z648" i="1"/>
  <c r="Z649" i="1"/>
  <c r="Z650" i="1"/>
  <c r="Z651" i="1"/>
  <c r="Z652" i="1"/>
  <c r="Z653" i="1"/>
  <c r="Z654" i="1"/>
  <c r="Z655" i="1"/>
  <c r="Z656" i="1"/>
  <c r="Z657" i="1"/>
  <c r="Z658" i="1"/>
  <c r="Z659" i="1"/>
  <c r="Z660" i="1"/>
  <c r="Z661" i="1"/>
  <c r="Z662" i="1"/>
  <c r="Z663" i="1"/>
  <c r="Z664" i="1"/>
  <c r="Z665" i="1"/>
  <c r="Z666" i="1"/>
  <c r="Z667" i="1"/>
  <c r="Z668" i="1"/>
  <c r="Z669" i="1"/>
  <c r="Z670" i="1"/>
  <c r="Z671" i="1"/>
  <c r="Z672" i="1"/>
  <c r="Z673" i="1"/>
  <c r="Z674" i="1"/>
  <c r="Z675" i="1"/>
  <c r="Z676" i="1"/>
  <c r="Z677" i="1"/>
  <c r="Z678" i="1"/>
  <c r="Z679" i="1"/>
  <c r="Z680" i="1"/>
  <c r="Z681" i="1"/>
  <c r="Z682" i="1"/>
  <c r="Z683" i="1"/>
  <c r="Z684" i="1"/>
  <c r="Z685" i="1"/>
  <c r="Z686" i="1"/>
  <c r="Z687" i="1"/>
  <c r="Z688" i="1"/>
  <c r="Z689" i="1"/>
  <c r="Z690" i="1"/>
  <c r="Z691" i="1"/>
  <c r="Z692" i="1"/>
  <c r="Z693" i="1"/>
  <c r="Z694" i="1"/>
  <c r="Z695" i="1"/>
  <c r="Z696" i="1"/>
  <c r="Z697" i="1"/>
  <c r="Z698" i="1"/>
  <c r="Z699" i="1"/>
  <c r="Z700" i="1"/>
  <c r="Z701" i="1"/>
  <c r="Z702" i="1"/>
  <c r="Z703" i="1"/>
  <c r="Z704" i="1"/>
  <c r="Z705" i="1"/>
  <c r="Z706" i="1"/>
  <c r="Z707" i="1"/>
  <c r="Z708" i="1"/>
  <c r="Z709" i="1"/>
  <c r="Z710" i="1"/>
  <c r="Z711" i="1"/>
  <c r="Z712" i="1"/>
  <c r="Z713" i="1"/>
  <c r="Z714" i="1"/>
  <c r="Z715" i="1"/>
  <c r="Z716" i="1"/>
  <c r="Z717" i="1"/>
  <c r="Z718" i="1"/>
  <c r="Z719" i="1"/>
  <c r="Z720" i="1"/>
  <c r="Z721" i="1"/>
  <c r="Z722" i="1"/>
  <c r="Z723" i="1"/>
  <c r="Z724" i="1"/>
  <c r="Z725" i="1"/>
  <c r="Z726" i="1"/>
  <c r="Z727" i="1"/>
  <c r="Z728" i="1"/>
  <c r="Z729" i="1"/>
  <c r="Z730" i="1"/>
  <c r="Z731" i="1"/>
  <c r="Z732" i="1"/>
  <c r="Z733" i="1"/>
  <c r="Z734" i="1"/>
  <c r="Z735" i="1"/>
  <c r="Z736" i="1"/>
  <c r="Z737" i="1"/>
  <c r="Z738" i="1"/>
  <c r="Z739" i="1"/>
  <c r="Z740" i="1"/>
  <c r="Z741" i="1"/>
  <c r="Z742" i="1"/>
  <c r="Z743" i="1"/>
  <c r="Z744" i="1"/>
  <c r="Z745" i="1"/>
  <c r="Z746" i="1"/>
  <c r="Z747" i="1"/>
  <c r="Z748" i="1"/>
  <c r="Z749" i="1"/>
  <c r="Z750" i="1"/>
  <c r="Z751" i="1"/>
  <c r="Z752" i="1"/>
  <c r="Z753" i="1"/>
  <c r="Z754" i="1"/>
  <c r="Z755" i="1"/>
  <c r="Z756" i="1"/>
  <c r="Z757" i="1"/>
  <c r="Z758" i="1"/>
  <c r="Z759" i="1"/>
  <c r="Z760" i="1"/>
  <c r="Z761" i="1"/>
  <c r="Z762" i="1"/>
  <c r="Z763" i="1"/>
  <c r="Z764" i="1"/>
  <c r="Z765" i="1"/>
  <c r="Z766" i="1"/>
  <c r="Z767" i="1"/>
  <c r="Z768" i="1"/>
  <c r="Z769" i="1"/>
  <c r="Z770" i="1"/>
  <c r="Z771" i="1"/>
  <c r="Z772" i="1"/>
  <c r="Z773" i="1"/>
  <c r="Z774" i="1"/>
  <c r="Z775" i="1"/>
  <c r="Z776" i="1"/>
  <c r="Z777" i="1"/>
  <c r="Z778" i="1"/>
  <c r="Z779" i="1"/>
  <c r="Z780" i="1"/>
  <c r="Z781" i="1"/>
  <c r="Z782" i="1"/>
  <c r="Z783" i="1"/>
  <c r="Z784" i="1"/>
  <c r="Z785" i="1"/>
  <c r="Z786" i="1"/>
  <c r="Z787" i="1"/>
  <c r="Z788" i="1"/>
  <c r="Z789" i="1"/>
  <c r="Z790" i="1"/>
  <c r="Z791" i="1"/>
  <c r="Z792" i="1"/>
  <c r="Z793" i="1"/>
  <c r="Z794" i="1"/>
  <c r="Z795" i="1"/>
  <c r="Z796" i="1"/>
  <c r="Z797" i="1"/>
  <c r="Z798" i="1"/>
  <c r="Z799" i="1"/>
  <c r="Z800" i="1"/>
  <c r="Z801" i="1"/>
  <c r="Z802" i="1"/>
  <c r="Z803" i="1"/>
  <c r="Z804" i="1"/>
  <c r="Z805" i="1"/>
  <c r="Z806" i="1"/>
  <c r="Z807" i="1"/>
  <c r="Z808" i="1"/>
  <c r="Z809" i="1"/>
  <c r="Z810" i="1"/>
  <c r="Z811" i="1"/>
  <c r="Z812" i="1"/>
  <c r="Z813" i="1"/>
  <c r="Z814" i="1"/>
  <c r="Z815" i="1"/>
  <c r="Z816" i="1"/>
  <c r="Z817" i="1"/>
  <c r="Z818" i="1"/>
  <c r="Z819" i="1"/>
  <c r="Z820" i="1"/>
  <c r="Z821" i="1"/>
  <c r="Z822" i="1"/>
  <c r="Z823" i="1"/>
  <c r="Z824" i="1"/>
  <c r="Z825" i="1"/>
  <c r="Z826" i="1"/>
  <c r="Z827" i="1"/>
  <c r="Z828" i="1"/>
  <c r="Z829" i="1"/>
  <c r="Z830" i="1"/>
  <c r="Z831" i="1"/>
  <c r="Z832" i="1"/>
  <c r="Z833" i="1"/>
  <c r="Z834" i="1"/>
  <c r="Z835" i="1"/>
  <c r="Z836" i="1"/>
  <c r="Z837" i="1"/>
  <c r="Z838" i="1"/>
  <c r="Z839" i="1"/>
  <c r="Z840" i="1"/>
  <c r="Z841" i="1"/>
  <c r="Z842" i="1"/>
  <c r="Z843" i="1"/>
  <c r="Z844" i="1"/>
  <c r="Z845" i="1"/>
  <c r="Z846" i="1"/>
  <c r="Z847" i="1"/>
  <c r="Z848" i="1"/>
  <c r="Z849" i="1"/>
  <c r="Z850" i="1"/>
  <c r="Z851" i="1"/>
  <c r="Z852" i="1"/>
  <c r="Z853" i="1"/>
  <c r="Z854" i="1"/>
  <c r="Z855" i="1"/>
  <c r="Z856" i="1"/>
  <c r="Z857" i="1"/>
  <c r="Z858" i="1"/>
  <c r="Z859" i="1"/>
  <c r="Z860" i="1"/>
  <c r="Z861" i="1"/>
  <c r="Z862" i="1"/>
  <c r="Z863" i="1"/>
  <c r="Z864" i="1"/>
  <c r="Z865" i="1"/>
  <c r="Z866" i="1"/>
  <c r="Z867" i="1"/>
  <c r="Z868" i="1"/>
  <c r="Z869" i="1"/>
  <c r="Z870" i="1"/>
  <c r="Z871" i="1"/>
  <c r="Z872" i="1"/>
  <c r="Z873" i="1"/>
  <c r="Z874" i="1"/>
  <c r="Z875" i="1"/>
  <c r="Z876" i="1"/>
  <c r="Z877" i="1"/>
  <c r="Z878" i="1"/>
  <c r="Z879" i="1"/>
  <c r="Z880" i="1"/>
  <c r="Z881" i="1"/>
  <c r="Z882" i="1"/>
  <c r="Z883" i="1"/>
  <c r="Z884" i="1"/>
  <c r="Z885" i="1"/>
  <c r="Z886" i="1"/>
  <c r="Z887" i="1"/>
  <c r="Z888" i="1"/>
  <c r="Z889" i="1"/>
  <c r="Z890" i="1"/>
  <c r="Z891" i="1"/>
  <c r="Z892" i="1"/>
  <c r="Z893" i="1"/>
  <c r="Z894" i="1"/>
  <c r="Z895" i="1"/>
  <c r="Z896" i="1"/>
  <c r="Z897" i="1"/>
  <c r="Z898" i="1"/>
  <c r="Z899" i="1"/>
  <c r="Z900" i="1"/>
  <c r="Z901" i="1"/>
  <c r="Z902" i="1"/>
  <c r="Z903" i="1"/>
  <c r="Z904" i="1"/>
  <c r="Z905" i="1"/>
  <c r="Z906" i="1"/>
  <c r="Z907" i="1"/>
  <c r="Z908" i="1"/>
  <c r="Z909" i="1"/>
  <c r="Z910" i="1"/>
  <c r="Z911" i="1"/>
  <c r="Z912" i="1"/>
  <c r="Z913" i="1"/>
  <c r="Z914" i="1"/>
  <c r="Z915" i="1"/>
  <c r="Z916" i="1"/>
  <c r="Z917" i="1"/>
  <c r="Z918" i="1"/>
  <c r="Z919" i="1"/>
  <c r="Z920" i="1"/>
  <c r="Z921" i="1"/>
  <c r="Z922" i="1"/>
  <c r="Z923" i="1"/>
  <c r="Z924" i="1"/>
  <c r="Z925" i="1"/>
  <c r="Z926" i="1"/>
  <c r="Z927" i="1"/>
  <c r="Z928" i="1"/>
  <c r="Z929" i="1"/>
  <c r="Z930" i="1"/>
  <c r="Z931" i="1"/>
  <c r="Z932" i="1"/>
  <c r="Z933" i="1"/>
  <c r="Z934" i="1"/>
  <c r="Z935" i="1"/>
  <c r="Z936" i="1"/>
  <c r="Z937" i="1"/>
  <c r="Z938" i="1"/>
  <c r="Z939" i="1"/>
  <c r="Z940" i="1"/>
  <c r="Z941" i="1"/>
  <c r="Z942" i="1"/>
  <c r="Z943" i="1"/>
  <c r="Z944" i="1"/>
  <c r="Z945" i="1"/>
  <c r="Z946" i="1"/>
  <c r="Z947" i="1"/>
  <c r="Z948" i="1"/>
  <c r="Z949" i="1"/>
  <c r="Z950" i="1"/>
  <c r="Z951" i="1"/>
  <c r="Z952" i="1"/>
  <c r="Z953" i="1"/>
  <c r="Z954" i="1"/>
  <c r="Z955" i="1"/>
  <c r="Z956" i="1"/>
  <c r="Z957" i="1"/>
  <c r="Z958" i="1"/>
  <c r="Z959" i="1"/>
  <c r="Z960" i="1"/>
  <c r="Z961" i="1"/>
  <c r="Z962" i="1"/>
  <c r="Z963" i="1"/>
  <c r="Z964" i="1"/>
  <c r="Z965" i="1"/>
  <c r="Z966" i="1"/>
  <c r="Z967" i="1"/>
  <c r="Z968" i="1"/>
  <c r="Z969" i="1"/>
  <c r="Z970" i="1"/>
  <c r="Z971" i="1"/>
  <c r="Z972" i="1"/>
  <c r="Z973" i="1"/>
  <c r="Z974" i="1"/>
  <c r="Z975" i="1"/>
  <c r="Z976" i="1"/>
  <c r="Z977" i="1"/>
  <c r="Z978" i="1"/>
  <c r="Z979" i="1"/>
  <c r="Z980" i="1"/>
  <c r="Z981" i="1"/>
  <c r="Z982" i="1"/>
  <c r="Z983" i="1"/>
  <c r="Z984" i="1"/>
  <c r="Z985" i="1"/>
  <c r="Z986" i="1"/>
  <c r="Z987" i="1"/>
  <c r="Z988" i="1"/>
  <c r="Z989" i="1"/>
  <c r="Z990" i="1"/>
  <c r="Z991" i="1"/>
  <c r="Z992" i="1"/>
  <c r="Z993" i="1"/>
  <c r="Z994" i="1"/>
  <c r="Z995" i="1"/>
  <c r="Z996" i="1"/>
  <c r="Z997" i="1"/>
  <c r="Z998" i="1"/>
  <c r="Z999" i="1"/>
  <c r="Z1000" i="1"/>
  <c r="Z1001" i="1"/>
  <c r="Z1002" i="1"/>
  <c r="Z3" i="1"/>
  <c r="W4" i="1"/>
  <c r="X4" i="1"/>
  <c r="W5" i="1"/>
  <c r="X5" i="1"/>
  <c r="W6" i="1"/>
  <c r="X6" i="1"/>
  <c r="W7" i="1"/>
  <c r="X7" i="1"/>
  <c r="W8" i="1"/>
  <c r="X8" i="1"/>
  <c r="W9" i="1"/>
  <c r="X9" i="1"/>
  <c r="W10" i="1"/>
  <c r="X10" i="1"/>
  <c r="W11" i="1"/>
  <c r="X11" i="1"/>
  <c r="W12" i="1"/>
  <c r="X12" i="1"/>
  <c r="W13" i="1"/>
  <c r="X13" i="1"/>
  <c r="W14" i="1"/>
  <c r="X14" i="1"/>
  <c r="W15" i="1"/>
  <c r="X15" i="1"/>
  <c r="W16" i="1"/>
  <c r="X16" i="1"/>
  <c r="W17" i="1"/>
  <c r="X17" i="1"/>
  <c r="W18" i="1"/>
  <c r="X18" i="1"/>
  <c r="W19" i="1"/>
  <c r="X19" i="1"/>
  <c r="W20" i="1"/>
  <c r="X20" i="1"/>
  <c r="W21" i="1"/>
  <c r="X21" i="1"/>
  <c r="W22" i="1"/>
  <c r="X22" i="1"/>
  <c r="W23" i="1"/>
  <c r="X23" i="1"/>
  <c r="W24" i="1"/>
  <c r="X24" i="1"/>
  <c r="W25" i="1"/>
  <c r="X25" i="1"/>
  <c r="W26" i="1"/>
  <c r="X26" i="1"/>
  <c r="W27" i="1"/>
  <c r="X27" i="1"/>
  <c r="W28" i="1"/>
  <c r="X28" i="1"/>
  <c r="W29" i="1"/>
  <c r="X29" i="1"/>
  <c r="W30" i="1"/>
  <c r="X30" i="1"/>
  <c r="W31" i="1"/>
  <c r="X31" i="1"/>
  <c r="W32" i="1"/>
  <c r="X32" i="1"/>
  <c r="W33" i="1"/>
  <c r="X33" i="1"/>
  <c r="W34" i="1"/>
  <c r="X34" i="1"/>
  <c r="W35" i="1"/>
  <c r="X35" i="1"/>
  <c r="W36" i="1"/>
  <c r="X36" i="1"/>
  <c r="W37" i="1"/>
  <c r="X37" i="1"/>
  <c r="W38" i="1"/>
  <c r="X38" i="1"/>
  <c r="W39" i="1"/>
  <c r="X39" i="1"/>
  <c r="W40" i="1"/>
  <c r="X40" i="1"/>
  <c r="W41" i="1"/>
  <c r="X41" i="1"/>
  <c r="W42" i="1"/>
  <c r="X42" i="1"/>
  <c r="W43" i="1"/>
  <c r="X43" i="1"/>
  <c r="W44" i="1"/>
  <c r="X44" i="1"/>
  <c r="W45" i="1"/>
  <c r="X45" i="1"/>
  <c r="W46" i="1"/>
  <c r="X46" i="1"/>
  <c r="W47" i="1"/>
  <c r="X47" i="1"/>
  <c r="W48" i="1"/>
  <c r="X48" i="1"/>
  <c r="W49" i="1"/>
  <c r="X49" i="1"/>
  <c r="W50" i="1"/>
  <c r="X50" i="1"/>
  <c r="W51" i="1"/>
  <c r="X51" i="1"/>
  <c r="W52" i="1"/>
  <c r="X52" i="1"/>
  <c r="W53" i="1"/>
  <c r="X53" i="1"/>
  <c r="W54" i="1"/>
  <c r="X54" i="1"/>
  <c r="W55" i="1"/>
  <c r="X55" i="1"/>
  <c r="W56" i="1"/>
  <c r="X56" i="1"/>
  <c r="W57" i="1"/>
  <c r="X57" i="1"/>
  <c r="W58" i="1"/>
  <c r="X58" i="1"/>
  <c r="W59" i="1"/>
  <c r="X59" i="1"/>
  <c r="W60" i="1"/>
  <c r="X60" i="1"/>
  <c r="W61" i="1"/>
  <c r="X61" i="1"/>
  <c r="W62" i="1"/>
  <c r="X62" i="1"/>
  <c r="W63" i="1"/>
  <c r="X63" i="1"/>
  <c r="W64" i="1"/>
  <c r="X64" i="1"/>
  <c r="W65" i="1"/>
  <c r="X65" i="1"/>
  <c r="W66" i="1"/>
  <c r="X66" i="1"/>
  <c r="W67" i="1"/>
  <c r="X67" i="1"/>
  <c r="W68" i="1"/>
  <c r="X68" i="1"/>
  <c r="W69" i="1"/>
  <c r="X69" i="1"/>
  <c r="W70" i="1"/>
  <c r="X70" i="1"/>
  <c r="W71" i="1"/>
  <c r="X71" i="1"/>
  <c r="W72" i="1"/>
  <c r="X72" i="1"/>
  <c r="W73" i="1"/>
  <c r="X73" i="1"/>
  <c r="W74" i="1"/>
  <c r="X74" i="1"/>
  <c r="W75" i="1"/>
  <c r="X75" i="1"/>
  <c r="W76" i="1"/>
  <c r="X76" i="1"/>
  <c r="W77" i="1"/>
  <c r="X77" i="1"/>
  <c r="W78" i="1"/>
  <c r="X78" i="1"/>
  <c r="W79" i="1"/>
  <c r="X79" i="1"/>
  <c r="W80" i="1"/>
  <c r="X80" i="1"/>
  <c r="W81" i="1"/>
  <c r="X81" i="1"/>
  <c r="W82" i="1"/>
  <c r="X82" i="1"/>
  <c r="W83" i="1"/>
  <c r="X83" i="1"/>
  <c r="W84" i="1"/>
  <c r="X84" i="1"/>
  <c r="W85" i="1"/>
  <c r="X85" i="1"/>
  <c r="W86" i="1"/>
  <c r="X86" i="1"/>
  <c r="W87" i="1"/>
  <c r="X87" i="1"/>
  <c r="W88" i="1"/>
  <c r="X88" i="1"/>
  <c r="W89" i="1"/>
  <c r="X89" i="1"/>
  <c r="W90" i="1"/>
  <c r="X90" i="1"/>
  <c r="W91" i="1"/>
  <c r="X91" i="1"/>
  <c r="W92" i="1"/>
  <c r="X92" i="1"/>
  <c r="W93" i="1"/>
  <c r="X93" i="1"/>
  <c r="W94" i="1"/>
  <c r="X94" i="1"/>
  <c r="W95" i="1"/>
  <c r="X95" i="1"/>
  <c r="W96" i="1"/>
  <c r="X96" i="1"/>
  <c r="W97" i="1"/>
  <c r="X97" i="1"/>
  <c r="W98" i="1"/>
  <c r="X98" i="1"/>
  <c r="W99" i="1"/>
  <c r="X99" i="1"/>
  <c r="W100" i="1"/>
  <c r="X100" i="1"/>
  <c r="W101" i="1"/>
  <c r="X101" i="1"/>
  <c r="W102" i="1"/>
  <c r="X102" i="1"/>
  <c r="W103" i="1"/>
  <c r="X103" i="1"/>
  <c r="W104" i="1"/>
  <c r="X104" i="1"/>
  <c r="W105" i="1"/>
  <c r="X105" i="1"/>
  <c r="W106" i="1"/>
  <c r="X106" i="1"/>
  <c r="W107" i="1"/>
  <c r="X107" i="1"/>
  <c r="W108" i="1"/>
  <c r="X108" i="1"/>
  <c r="W109" i="1"/>
  <c r="X109" i="1"/>
  <c r="W110" i="1"/>
  <c r="X110" i="1"/>
  <c r="W111" i="1"/>
  <c r="X111" i="1"/>
  <c r="W112" i="1"/>
  <c r="X112" i="1"/>
  <c r="W113" i="1"/>
  <c r="X113" i="1"/>
  <c r="W114" i="1"/>
  <c r="X114" i="1"/>
  <c r="W115" i="1"/>
  <c r="X115" i="1"/>
  <c r="W116" i="1"/>
  <c r="X116" i="1"/>
  <c r="W117" i="1"/>
  <c r="X117" i="1"/>
  <c r="W118" i="1"/>
  <c r="X118" i="1"/>
  <c r="W119" i="1"/>
  <c r="X119" i="1"/>
  <c r="W120" i="1"/>
  <c r="X120" i="1"/>
  <c r="W121" i="1"/>
  <c r="X121" i="1"/>
  <c r="W122" i="1"/>
  <c r="X122" i="1"/>
  <c r="W123" i="1"/>
  <c r="X123" i="1"/>
  <c r="W124" i="1"/>
  <c r="X124" i="1"/>
  <c r="W125" i="1"/>
  <c r="X125" i="1"/>
  <c r="W126" i="1"/>
  <c r="X126" i="1"/>
  <c r="W127" i="1"/>
  <c r="X127" i="1"/>
  <c r="W128" i="1"/>
  <c r="X128" i="1"/>
  <c r="W129" i="1"/>
  <c r="X129" i="1"/>
  <c r="W130" i="1"/>
  <c r="X130" i="1"/>
  <c r="W131" i="1"/>
  <c r="X131" i="1"/>
  <c r="W132" i="1"/>
  <c r="X132" i="1"/>
  <c r="W133" i="1"/>
  <c r="X133" i="1"/>
  <c r="W134" i="1"/>
  <c r="X134" i="1"/>
  <c r="W135" i="1"/>
  <c r="X135" i="1"/>
  <c r="W136" i="1"/>
  <c r="X136" i="1"/>
  <c r="W137" i="1"/>
  <c r="X137" i="1"/>
  <c r="W138" i="1"/>
  <c r="X138" i="1"/>
  <c r="W139" i="1"/>
  <c r="X139" i="1"/>
  <c r="W140" i="1"/>
  <c r="X140" i="1"/>
  <c r="W141" i="1"/>
  <c r="X141" i="1"/>
  <c r="W142" i="1"/>
  <c r="X142" i="1"/>
  <c r="W143" i="1"/>
  <c r="X143" i="1"/>
  <c r="W144" i="1"/>
  <c r="X144" i="1"/>
  <c r="W145" i="1"/>
  <c r="X145" i="1"/>
  <c r="W146" i="1"/>
  <c r="X146" i="1"/>
  <c r="W147" i="1"/>
  <c r="X147" i="1"/>
  <c r="W148" i="1"/>
  <c r="X148" i="1"/>
  <c r="W149" i="1"/>
  <c r="X149" i="1"/>
  <c r="W150" i="1"/>
  <c r="X150" i="1"/>
  <c r="W151" i="1"/>
  <c r="X151" i="1"/>
  <c r="W152" i="1"/>
  <c r="X152" i="1"/>
  <c r="W153" i="1"/>
  <c r="X153" i="1"/>
  <c r="W154" i="1"/>
  <c r="X154" i="1"/>
  <c r="W155" i="1"/>
  <c r="X155" i="1"/>
  <c r="W156" i="1"/>
  <c r="X156" i="1"/>
  <c r="W157" i="1"/>
  <c r="X157" i="1"/>
  <c r="W158" i="1"/>
  <c r="X158" i="1"/>
  <c r="W159" i="1"/>
  <c r="X159" i="1"/>
  <c r="W160" i="1"/>
  <c r="X160" i="1"/>
  <c r="W161" i="1"/>
  <c r="X161" i="1"/>
  <c r="W162" i="1"/>
  <c r="X162" i="1"/>
  <c r="W163" i="1"/>
  <c r="X163" i="1"/>
  <c r="W164" i="1"/>
  <c r="X164" i="1"/>
  <c r="W165" i="1"/>
  <c r="X165" i="1"/>
  <c r="W166" i="1"/>
  <c r="X166" i="1"/>
  <c r="W167" i="1"/>
  <c r="X167" i="1"/>
  <c r="W168" i="1"/>
  <c r="X168" i="1"/>
  <c r="W169" i="1"/>
  <c r="X169" i="1"/>
  <c r="W170" i="1"/>
  <c r="X170" i="1"/>
  <c r="W171" i="1"/>
  <c r="X171" i="1"/>
  <c r="W172" i="1"/>
  <c r="X172" i="1"/>
  <c r="W173" i="1"/>
  <c r="X173" i="1"/>
  <c r="W174" i="1"/>
  <c r="X174" i="1"/>
  <c r="W175" i="1"/>
  <c r="X175" i="1"/>
  <c r="W176" i="1"/>
  <c r="X176" i="1"/>
  <c r="W177" i="1"/>
  <c r="X177" i="1"/>
  <c r="W178" i="1"/>
  <c r="X178" i="1"/>
  <c r="W179" i="1"/>
  <c r="X179" i="1"/>
  <c r="W180" i="1"/>
  <c r="X180" i="1"/>
  <c r="W181" i="1"/>
  <c r="X181" i="1"/>
  <c r="W182" i="1"/>
  <c r="X182" i="1"/>
  <c r="W183" i="1"/>
  <c r="X183" i="1"/>
  <c r="W184" i="1"/>
  <c r="X184" i="1"/>
  <c r="W185" i="1"/>
  <c r="X185" i="1"/>
  <c r="W186" i="1"/>
  <c r="X186" i="1"/>
  <c r="W187" i="1"/>
  <c r="X187" i="1"/>
  <c r="W188" i="1"/>
  <c r="X188" i="1"/>
  <c r="W189" i="1"/>
  <c r="X189" i="1"/>
  <c r="W190" i="1"/>
  <c r="X190" i="1"/>
  <c r="W191" i="1"/>
  <c r="X191" i="1"/>
  <c r="W192" i="1"/>
  <c r="X192" i="1"/>
  <c r="W193" i="1"/>
  <c r="X193" i="1"/>
  <c r="W194" i="1"/>
  <c r="X194" i="1"/>
  <c r="W195" i="1"/>
  <c r="X195" i="1"/>
  <c r="W196" i="1"/>
  <c r="X196" i="1"/>
  <c r="W197" i="1"/>
  <c r="X197" i="1"/>
  <c r="W198" i="1"/>
  <c r="X198" i="1"/>
  <c r="W199" i="1"/>
  <c r="X199" i="1"/>
  <c r="W200" i="1"/>
  <c r="X200" i="1"/>
  <c r="W201" i="1"/>
  <c r="X201" i="1"/>
  <c r="W202" i="1"/>
  <c r="X202" i="1"/>
  <c r="W203" i="1"/>
  <c r="X203" i="1"/>
  <c r="W204" i="1"/>
  <c r="X204" i="1"/>
  <c r="W205" i="1"/>
  <c r="X205" i="1"/>
  <c r="W206" i="1"/>
  <c r="X206" i="1"/>
  <c r="W207" i="1"/>
  <c r="X207" i="1"/>
  <c r="W208" i="1"/>
  <c r="X208" i="1"/>
  <c r="W209" i="1"/>
  <c r="X209" i="1"/>
  <c r="W210" i="1"/>
  <c r="X210" i="1"/>
  <c r="W211" i="1"/>
  <c r="X211" i="1"/>
  <c r="W212" i="1"/>
  <c r="X212" i="1"/>
  <c r="W213" i="1"/>
  <c r="X213" i="1"/>
  <c r="W214" i="1"/>
  <c r="X214" i="1"/>
  <c r="W215" i="1"/>
  <c r="X215" i="1"/>
  <c r="W216" i="1"/>
  <c r="X216" i="1"/>
  <c r="W217" i="1"/>
  <c r="X217" i="1"/>
  <c r="W218" i="1"/>
  <c r="X218" i="1"/>
  <c r="W219" i="1"/>
  <c r="X219" i="1"/>
  <c r="W220" i="1"/>
  <c r="X220" i="1"/>
  <c r="W221" i="1"/>
  <c r="X221" i="1"/>
  <c r="W222" i="1"/>
  <c r="X222" i="1"/>
  <c r="W223" i="1"/>
  <c r="X223" i="1"/>
  <c r="W224" i="1"/>
  <c r="X224" i="1"/>
  <c r="W225" i="1"/>
  <c r="X225" i="1"/>
  <c r="W226" i="1"/>
  <c r="X226" i="1"/>
  <c r="W227" i="1"/>
  <c r="X227" i="1"/>
  <c r="W228" i="1"/>
  <c r="X228" i="1"/>
  <c r="W229" i="1"/>
  <c r="X229" i="1"/>
  <c r="W230" i="1"/>
  <c r="X230" i="1"/>
  <c r="W231" i="1"/>
  <c r="X231" i="1"/>
  <c r="W232" i="1"/>
  <c r="X232" i="1"/>
  <c r="W233" i="1"/>
  <c r="X233" i="1"/>
  <c r="W234" i="1"/>
  <c r="X234" i="1"/>
  <c r="W235" i="1"/>
  <c r="X235" i="1"/>
  <c r="W236" i="1"/>
  <c r="X236" i="1"/>
  <c r="W237" i="1"/>
  <c r="X237" i="1"/>
  <c r="W238" i="1"/>
  <c r="X238" i="1"/>
  <c r="W239" i="1"/>
  <c r="X239" i="1"/>
  <c r="W240" i="1"/>
  <c r="X240" i="1"/>
  <c r="W241" i="1"/>
  <c r="X241" i="1"/>
  <c r="W242" i="1"/>
  <c r="X242" i="1"/>
  <c r="W243" i="1"/>
  <c r="X243" i="1"/>
  <c r="W244" i="1"/>
  <c r="X244" i="1"/>
  <c r="W245" i="1"/>
  <c r="X245" i="1"/>
  <c r="W246" i="1"/>
  <c r="X246" i="1"/>
  <c r="W247" i="1"/>
  <c r="X247" i="1"/>
  <c r="W248" i="1"/>
  <c r="X248" i="1"/>
  <c r="W249" i="1"/>
  <c r="X249" i="1"/>
  <c r="W250" i="1"/>
  <c r="X250" i="1"/>
  <c r="W251" i="1"/>
  <c r="X251" i="1"/>
  <c r="W252" i="1"/>
  <c r="X252" i="1"/>
  <c r="W253" i="1"/>
  <c r="X253" i="1"/>
  <c r="W254" i="1"/>
  <c r="X254" i="1"/>
  <c r="W255" i="1"/>
  <c r="X255" i="1"/>
  <c r="W256" i="1"/>
  <c r="X256" i="1"/>
  <c r="W257" i="1"/>
  <c r="X257" i="1"/>
  <c r="W258" i="1"/>
  <c r="X258" i="1"/>
  <c r="W259" i="1"/>
  <c r="X259" i="1"/>
  <c r="W260" i="1"/>
  <c r="X260" i="1"/>
  <c r="W261" i="1"/>
  <c r="X261" i="1"/>
  <c r="W262" i="1"/>
  <c r="X262" i="1"/>
  <c r="W263" i="1"/>
  <c r="X263" i="1"/>
  <c r="W264" i="1"/>
  <c r="X264" i="1"/>
  <c r="W265" i="1"/>
  <c r="X265" i="1"/>
  <c r="W266" i="1"/>
  <c r="X266" i="1"/>
  <c r="W267" i="1"/>
  <c r="X267" i="1"/>
  <c r="W268" i="1"/>
  <c r="X268" i="1"/>
  <c r="W269" i="1"/>
  <c r="X269" i="1"/>
  <c r="W270" i="1"/>
  <c r="X270" i="1"/>
  <c r="W271" i="1"/>
  <c r="X271" i="1"/>
  <c r="W272" i="1"/>
  <c r="X272" i="1"/>
  <c r="W273" i="1"/>
  <c r="X273" i="1"/>
  <c r="W274" i="1"/>
  <c r="X274" i="1"/>
  <c r="W275" i="1"/>
  <c r="X275" i="1"/>
  <c r="W276" i="1"/>
  <c r="X276" i="1"/>
  <c r="W277" i="1"/>
  <c r="X277" i="1"/>
  <c r="W278" i="1"/>
  <c r="X278" i="1"/>
  <c r="W279" i="1"/>
  <c r="X279" i="1"/>
  <c r="W280" i="1"/>
  <c r="X280" i="1"/>
  <c r="W281" i="1"/>
  <c r="X281" i="1"/>
  <c r="W282" i="1"/>
  <c r="X282" i="1"/>
  <c r="W283" i="1"/>
  <c r="X283" i="1"/>
  <c r="W284" i="1"/>
  <c r="X284" i="1"/>
  <c r="W285" i="1"/>
  <c r="X285" i="1"/>
  <c r="W286" i="1"/>
  <c r="X286" i="1"/>
  <c r="W287" i="1"/>
  <c r="X287" i="1"/>
  <c r="W288" i="1"/>
  <c r="X288" i="1"/>
  <c r="W289" i="1"/>
  <c r="X289" i="1"/>
  <c r="W290" i="1"/>
  <c r="X290" i="1"/>
  <c r="W291" i="1"/>
  <c r="X291" i="1"/>
  <c r="W292" i="1"/>
  <c r="X292" i="1"/>
  <c r="W293" i="1"/>
  <c r="X293" i="1"/>
  <c r="W294" i="1"/>
  <c r="X294" i="1"/>
  <c r="W295" i="1"/>
  <c r="X295" i="1"/>
  <c r="W296" i="1"/>
  <c r="X296" i="1"/>
  <c r="W297" i="1"/>
  <c r="X297" i="1"/>
  <c r="W298" i="1"/>
  <c r="X298" i="1"/>
  <c r="W299" i="1"/>
  <c r="X299" i="1"/>
  <c r="W300" i="1"/>
  <c r="X300" i="1"/>
  <c r="W301" i="1"/>
  <c r="X301" i="1"/>
  <c r="W302" i="1"/>
  <c r="X302" i="1"/>
  <c r="W303" i="1"/>
  <c r="X303" i="1"/>
  <c r="W304" i="1"/>
  <c r="X304" i="1"/>
  <c r="W305" i="1"/>
  <c r="X305" i="1"/>
  <c r="W306" i="1"/>
  <c r="X306" i="1"/>
  <c r="W307" i="1"/>
  <c r="X307" i="1"/>
  <c r="W308" i="1"/>
  <c r="X308" i="1"/>
  <c r="W309" i="1"/>
  <c r="X309" i="1"/>
  <c r="W310" i="1"/>
  <c r="X310" i="1"/>
  <c r="W311" i="1"/>
  <c r="X311" i="1"/>
  <c r="W312" i="1"/>
  <c r="X312" i="1"/>
  <c r="W313" i="1"/>
  <c r="X313" i="1"/>
  <c r="W314" i="1"/>
  <c r="X314" i="1"/>
  <c r="W315" i="1"/>
  <c r="X315" i="1"/>
  <c r="W316" i="1"/>
  <c r="X316" i="1"/>
  <c r="W317" i="1"/>
  <c r="X317" i="1"/>
  <c r="W318" i="1"/>
  <c r="X318" i="1"/>
  <c r="W319" i="1"/>
  <c r="X319" i="1"/>
  <c r="W320" i="1"/>
  <c r="X320" i="1"/>
  <c r="W321" i="1"/>
  <c r="X321" i="1"/>
  <c r="W322" i="1"/>
  <c r="X322" i="1"/>
  <c r="W323" i="1"/>
  <c r="X323" i="1"/>
  <c r="W324" i="1"/>
  <c r="X324" i="1"/>
  <c r="W325" i="1"/>
  <c r="X325" i="1"/>
  <c r="W326" i="1"/>
  <c r="X326" i="1"/>
  <c r="W327" i="1"/>
  <c r="X327" i="1"/>
  <c r="W328" i="1"/>
  <c r="X328" i="1"/>
  <c r="W329" i="1"/>
  <c r="X329" i="1"/>
  <c r="W330" i="1"/>
  <c r="X330" i="1"/>
  <c r="W331" i="1"/>
  <c r="X331" i="1"/>
  <c r="W332" i="1"/>
  <c r="X332" i="1"/>
  <c r="W333" i="1"/>
  <c r="X333" i="1"/>
  <c r="W334" i="1"/>
  <c r="X334" i="1"/>
  <c r="W335" i="1"/>
  <c r="X335" i="1"/>
  <c r="W336" i="1"/>
  <c r="X336" i="1"/>
  <c r="W337" i="1"/>
  <c r="X337" i="1"/>
  <c r="W338" i="1"/>
  <c r="X338" i="1"/>
  <c r="W339" i="1"/>
  <c r="X339" i="1"/>
  <c r="W340" i="1"/>
  <c r="X340" i="1"/>
  <c r="W341" i="1"/>
  <c r="X341" i="1"/>
  <c r="W342" i="1"/>
  <c r="X342" i="1"/>
  <c r="W343" i="1"/>
  <c r="X343" i="1"/>
  <c r="W344" i="1"/>
  <c r="X344" i="1"/>
  <c r="W345" i="1"/>
  <c r="X345" i="1"/>
  <c r="W346" i="1"/>
  <c r="X346" i="1"/>
  <c r="W347" i="1"/>
  <c r="X347" i="1"/>
  <c r="W348" i="1"/>
  <c r="X348" i="1"/>
  <c r="W349" i="1"/>
  <c r="X349" i="1"/>
  <c r="W350" i="1"/>
  <c r="X350" i="1"/>
  <c r="W351" i="1"/>
  <c r="X351" i="1"/>
  <c r="W352" i="1"/>
  <c r="X352" i="1"/>
  <c r="W353" i="1"/>
  <c r="X353" i="1"/>
  <c r="W354" i="1"/>
  <c r="X354" i="1"/>
  <c r="W355" i="1"/>
  <c r="X355" i="1"/>
  <c r="W356" i="1"/>
  <c r="X356" i="1"/>
  <c r="W357" i="1"/>
  <c r="X357" i="1"/>
  <c r="W358" i="1"/>
  <c r="X358" i="1"/>
  <c r="W359" i="1"/>
  <c r="X359" i="1"/>
  <c r="W360" i="1"/>
  <c r="X360" i="1"/>
  <c r="W361" i="1"/>
  <c r="X361" i="1"/>
  <c r="W362" i="1"/>
  <c r="X362" i="1"/>
  <c r="W363" i="1"/>
  <c r="X363" i="1"/>
  <c r="W364" i="1"/>
  <c r="X364" i="1"/>
  <c r="W365" i="1"/>
  <c r="X365" i="1"/>
  <c r="W366" i="1"/>
  <c r="X366" i="1"/>
  <c r="W367" i="1"/>
  <c r="X367" i="1"/>
  <c r="W368" i="1"/>
  <c r="X368" i="1"/>
  <c r="W369" i="1"/>
  <c r="X369" i="1"/>
  <c r="W370" i="1"/>
  <c r="X370" i="1"/>
  <c r="W371" i="1"/>
  <c r="X371" i="1"/>
  <c r="W372" i="1"/>
  <c r="X372" i="1"/>
  <c r="W373" i="1"/>
  <c r="X373" i="1"/>
  <c r="W374" i="1"/>
  <c r="X374" i="1"/>
  <c r="W375" i="1"/>
  <c r="X375" i="1"/>
  <c r="W376" i="1"/>
  <c r="X376" i="1"/>
  <c r="W377" i="1"/>
  <c r="X377" i="1"/>
  <c r="W378" i="1"/>
  <c r="X378" i="1"/>
  <c r="W379" i="1"/>
  <c r="X379" i="1"/>
  <c r="W380" i="1"/>
  <c r="X380" i="1"/>
  <c r="W381" i="1"/>
  <c r="X381" i="1"/>
  <c r="W382" i="1"/>
  <c r="X382" i="1"/>
  <c r="W383" i="1"/>
  <c r="X383" i="1"/>
  <c r="W384" i="1"/>
  <c r="X384" i="1"/>
  <c r="W385" i="1"/>
  <c r="X385" i="1"/>
  <c r="W386" i="1"/>
  <c r="X386" i="1"/>
  <c r="W387" i="1"/>
  <c r="X387" i="1"/>
  <c r="W388" i="1"/>
  <c r="X388" i="1"/>
  <c r="W389" i="1"/>
  <c r="X389" i="1"/>
  <c r="W390" i="1"/>
  <c r="X390" i="1"/>
  <c r="W391" i="1"/>
  <c r="X391" i="1"/>
  <c r="W392" i="1"/>
  <c r="X392" i="1"/>
  <c r="W393" i="1"/>
  <c r="X393" i="1"/>
  <c r="W394" i="1"/>
  <c r="X394" i="1"/>
  <c r="W395" i="1"/>
  <c r="X395" i="1"/>
  <c r="W396" i="1"/>
  <c r="X396" i="1"/>
  <c r="W397" i="1"/>
  <c r="X397" i="1"/>
  <c r="W398" i="1"/>
  <c r="X398" i="1"/>
  <c r="W399" i="1"/>
  <c r="X399" i="1"/>
  <c r="W400" i="1"/>
  <c r="X400" i="1"/>
  <c r="W401" i="1"/>
  <c r="X401" i="1"/>
  <c r="W402" i="1"/>
  <c r="X402" i="1"/>
  <c r="W403" i="1"/>
  <c r="X403" i="1"/>
  <c r="W404" i="1"/>
  <c r="X404" i="1"/>
  <c r="W405" i="1"/>
  <c r="X405" i="1"/>
  <c r="W406" i="1"/>
  <c r="X406" i="1"/>
  <c r="W407" i="1"/>
  <c r="X407" i="1"/>
  <c r="W408" i="1"/>
  <c r="X408" i="1"/>
  <c r="W409" i="1"/>
  <c r="X409" i="1"/>
  <c r="W410" i="1"/>
  <c r="X410" i="1"/>
  <c r="W411" i="1"/>
  <c r="X411" i="1"/>
  <c r="W412" i="1"/>
  <c r="X412" i="1"/>
  <c r="W413" i="1"/>
  <c r="X413" i="1"/>
  <c r="W414" i="1"/>
  <c r="X414" i="1"/>
  <c r="W415" i="1"/>
  <c r="X415" i="1"/>
  <c r="W416" i="1"/>
  <c r="X416" i="1"/>
  <c r="W417" i="1"/>
  <c r="X417" i="1"/>
  <c r="W418" i="1"/>
  <c r="X418" i="1"/>
  <c r="W419" i="1"/>
  <c r="X419" i="1"/>
  <c r="W420" i="1"/>
  <c r="X420" i="1"/>
  <c r="W421" i="1"/>
  <c r="X421" i="1"/>
  <c r="W422" i="1"/>
  <c r="X422" i="1"/>
  <c r="W423" i="1"/>
  <c r="X423" i="1"/>
  <c r="W424" i="1"/>
  <c r="X424" i="1"/>
  <c r="W425" i="1"/>
  <c r="X425" i="1"/>
  <c r="W426" i="1"/>
  <c r="X426" i="1"/>
  <c r="W427" i="1"/>
  <c r="X427" i="1"/>
  <c r="W428" i="1"/>
  <c r="X428" i="1"/>
  <c r="W429" i="1"/>
  <c r="X429" i="1"/>
  <c r="W430" i="1"/>
  <c r="X430" i="1"/>
  <c r="W431" i="1"/>
  <c r="X431" i="1"/>
  <c r="W432" i="1"/>
  <c r="X432" i="1"/>
  <c r="W433" i="1"/>
  <c r="X433" i="1"/>
  <c r="W434" i="1"/>
  <c r="X434" i="1"/>
  <c r="W435" i="1"/>
  <c r="X435" i="1"/>
  <c r="W436" i="1"/>
  <c r="X436" i="1"/>
  <c r="W437" i="1"/>
  <c r="X437" i="1"/>
  <c r="W438" i="1"/>
  <c r="X438" i="1"/>
  <c r="W439" i="1"/>
  <c r="X439" i="1"/>
  <c r="W440" i="1"/>
  <c r="X440" i="1"/>
  <c r="W441" i="1"/>
  <c r="X441" i="1"/>
  <c r="W442" i="1"/>
  <c r="X442" i="1"/>
  <c r="W443" i="1"/>
  <c r="X443" i="1"/>
  <c r="W444" i="1"/>
  <c r="X444" i="1"/>
  <c r="W445" i="1"/>
  <c r="X445" i="1"/>
  <c r="W446" i="1"/>
  <c r="X446" i="1"/>
  <c r="W447" i="1"/>
  <c r="X447" i="1"/>
  <c r="W448" i="1"/>
  <c r="X448" i="1"/>
  <c r="W449" i="1"/>
  <c r="X449" i="1"/>
  <c r="W450" i="1"/>
  <c r="X450" i="1"/>
  <c r="W451" i="1"/>
  <c r="X451" i="1"/>
  <c r="W452" i="1"/>
  <c r="X452" i="1"/>
  <c r="W453" i="1"/>
  <c r="X453" i="1"/>
  <c r="W454" i="1"/>
  <c r="X454" i="1"/>
  <c r="W455" i="1"/>
  <c r="X455" i="1"/>
  <c r="W456" i="1"/>
  <c r="X456" i="1"/>
  <c r="W457" i="1"/>
  <c r="X457" i="1"/>
  <c r="W458" i="1"/>
  <c r="X458" i="1"/>
  <c r="W459" i="1"/>
  <c r="X459" i="1"/>
  <c r="W460" i="1"/>
  <c r="X460" i="1"/>
  <c r="W461" i="1"/>
  <c r="X461" i="1"/>
  <c r="W462" i="1"/>
  <c r="X462" i="1"/>
  <c r="W463" i="1"/>
  <c r="X463" i="1"/>
  <c r="W464" i="1"/>
  <c r="X464" i="1"/>
  <c r="W465" i="1"/>
  <c r="X465" i="1"/>
  <c r="W466" i="1"/>
  <c r="X466" i="1"/>
  <c r="W467" i="1"/>
  <c r="X467" i="1"/>
  <c r="W468" i="1"/>
  <c r="X468" i="1"/>
  <c r="W469" i="1"/>
  <c r="X469" i="1"/>
  <c r="W470" i="1"/>
  <c r="X470" i="1"/>
  <c r="W471" i="1"/>
  <c r="X471" i="1"/>
  <c r="W472" i="1"/>
  <c r="X472" i="1"/>
  <c r="W473" i="1"/>
  <c r="X473" i="1"/>
  <c r="W474" i="1"/>
  <c r="X474" i="1"/>
  <c r="W475" i="1"/>
  <c r="X475" i="1"/>
  <c r="W476" i="1"/>
  <c r="X476" i="1"/>
  <c r="W477" i="1"/>
  <c r="X477" i="1"/>
  <c r="W478" i="1"/>
  <c r="X478" i="1"/>
  <c r="W479" i="1"/>
  <c r="X479" i="1"/>
  <c r="W480" i="1"/>
  <c r="X480" i="1"/>
  <c r="W481" i="1"/>
  <c r="X481" i="1"/>
  <c r="W482" i="1"/>
  <c r="X482" i="1"/>
  <c r="W483" i="1"/>
  <c r="X483" i="1"/>
  <c r="W484" i="1"/>
  <c r="X484" i="1"/>
  <c r="W485" i="1"/>
  <c r="X485" i="1"/>
  <c r="W486" i="1"/>
  <c r="X486" i="1"/>
  <c r="W487" i="1"/>
  <c r="X487" i="1"/>
  <c r="W488" i="1"/>
  <c r="X488" i="1"/>
  <c r="W489" i="1"/>
  <c r="X489" i="1"/>
  <c r="W490" i="1"/>
  <c r="X490" i="1"/>
  <c r="W491" i="1"/>
  <c r="X491" i="1"/>
  <c r="W492" i="1"/>
  <c r="X492" i="1"/>
  <c r="W493" i="1"/>
  <c r="X493" i="1"/>
  <c r="W494" i="1"/>
  <c r="X494" i="1"/>
  <c r="W495" i="1"/>
  <c r="X495" i="1"/>
  <c r="W496" i="1"/>
  <c r="X496" i="1"/>
  <c r="W497" i="1"/>
  <c r="X497" i="1"/>
  <c r="W498" i="1"/>
  <c r="X498" i="1"/>
  <c r="W499" i="1"/>
  <c r="X499" i="1"/>
  <c r="W500" i="1"/>
  <c r="X500" i="1"/>
  <c r="W501" i="1"/>
  <c r="X501" i="1"/>
  <c r="W502" i="1"/>
  <c r="X502" i="1"/>
  <c r="W503" i="1"/>
  <c r="X503" i="1"/>
  <c r="W504" i="1"/>
  <c r="X504" i="1"/>
  <c r="W505" i="1"/>
  <c r="X505" i="1"/>
  <c r="W506" i="1"/>
  <c r="X506" i="1"/>
  <c r="W507" i="1"/>
  <c r="X507" i="1"/>
  <c r="W508" i="1"/>
  <c r="X508" i="1"/>
  <c r="W509" i="1"/>
  <c r="X509" i="1"/>
  <c r="W510" i="1"/>
  <c r="X510" i="1"/>
  <c r="W511" i="1"/>
  <c r="X511" i="1"/>
  <c r="W512" i="1"/>
  <c r="X512" i="1"/>
  <c r="W513" i="1"/>
  <c r="X513" i="1"/>
  <c r="W514" i="1"/>
  <c r="X514" i="1"/>
  <c r="W515" i="1"/>
  <c r="X515" i="1"/>
  <c r="W516" i="1"/>
  <c r="X516" i="1"/>
  <c r="W517" i="1"/>
  <c r="X517" i="1"/>
  <c r="W518" i="1"/>
  <c r="X518" i="1"/>
  <c r="W519" i="1"/>
  <c r="X519" i="1"/>
  <c r="W520" i="1"/>
  <c r="X520" i="1"/>
  <c r="W521" i="1"/>
  <c r="X521" i="1"/>
  <c r="W522" i="1"/>
  <c r="X522" i="1"/>
  <c r="W523" i="1"/>
  <c r="X523" i="1"/>
  <c r="W524" i="1"/>
  <c r="X524" i="1"/>
  <c r="W525" i="1"/>
  <c r="X525" i="1"/>
  <c r="W526" i="1"/>
  <c r="X526" i="1"/>
  <c r="W527" i="1"/>
  <c r="X527" i="1"/>
  <c r="W528" i="1"/>
  <c r="X528" i="1"/>
  <c r="W529" i="1"/>
  <c r="X529" i="1"/>
  <c r="W530" i="1"/>
  <c r="X530" i="1"/>
  <c r="W531" i="1"/>
  <c r="X531" i="1"/>
  <c r="W532" i="1"/>
  <c r="X532" i="1"/>
  <c r="W533" i="1"/>
  <c r="X533" i="1"/>
  <c r="W534" i="1"/>
  <c r="X534" i="1"/>
  <c r="W535" i="1"/>
  <c r="X535" i="1"/>
  <c r="W536" i="1"/>
  <c r="X536" i="1"/>
  <c r="W537" i="1"/>
  <c r="X537" i="1"/>
  <c r="W538" i="1"/>
  <c r="X538" i="1"/>
  <c r="W539" i="1"/>
  <c r="X539" i="1"/>
  <c r="W540" i="1"/>
  <c r="X540" i="1"/>
  <c r="W541" i="1"/>
  <c r="X541" i="1"/>
  <c r="W542" i="1"/>
  <c r="X542" i="1"/>
  <c r="W543" i="1"/>
  <c r="X543" i="1"/>
  <c r="W544" i="1"/>
  <c r="X544" i="1"/>
  <c r="W545" i="1"/>
  <c r="X545" i="1"/>
  <c r="W546" i="1"/>
  <c r="X546" i="1"/>
  <c r="W547" i="1"/>
  <c r="X547" i="1"/>
  <c r="W548" i="1"/>
  <c r="X548" i="1"/>
  <c r="W549" i="1"/>
  <c r="X549" i="1"/>
  <c r="W550" i="1"/>
  <c r="X550" i="1"/>
  <c r="W551" i="1"/>
  <c r="X551" i="1"/>
  <c r="W552" i="1"/>
  <c r="X552" i="1"/>
  <c r="W553" i="1"/>
  <c r="X553" i="1"/>
  <c r="W554" i="1"/>
  <c r="X554" i="1"/>
  <c r="W555" i="1"/>
  <c r="X555" i="1"/>
  <c r="W556" i="1"/>
  <c r="X556" i="1"/>
  <c r="W557" i="1"/>
  <c r="X557" i="1"/>
  <c r="W558" i="1"/>
  <c r="X558" i="1"/>
  <c r="W559" i="1"/>
  <c r="X559" i="1"/>
  <c r="W560" i="1"/>
  <c r="X560" i="1"/>
  <c r="W561" i="1"/>
  <c r="X561" i="1"/>
  <c r="W562" i="1"/>
  <c r="X562" i="1"/>
  <c r="W563" i="1"/>
  <c r="X563" i="1"/>
  <c r="W564" i="1"/>
  <c r="X564" i="1"/>
  <c r="W565" i="1"/>
  <c r="X565" i="1"/>
  <c r="W566" i="1"/>
  <c r="X566" i="1"/>
  <c r="W567" i="1"/>
  <c r="X567" i="1"/>
  <c r="W568" i="1"/>
  <c r="X568" i="1"/>
  <c r="W569" i="1"/>
  <c r="X569" i="1"/>
  <c r="W570" i="1"/>
  <c r="X570" i="1"/>
  <c r="W571" i="1"/>
  <c r="X571" i="1"/>
  <c r="W572" i="1"/>
  <c r="X572" i="1"/>
  <c r="W573" i="1"/>
  <c r="X573" i="1"/>
  <c r="W574" i="1"/>
  <c r="X574" i="1"/>
  <c r="W575" i="1"/>
  <c r="X575" i="1"/>
  <c r="W576" i="1"/>
  <c r="X576" i="1"/>
  <c r="W577" i="1"/>
  <c r="X577" i="1"/>
  <c r="W578" i="1"/>
  <c r="X578" i="1"/>
  <c r="W579" i="1"/>
  <c r="X579" i="1"/>
  <c r="W580" i="1"/>
  <c r="X580" i="1"/>
  <c r="W581" i="1"/>
  <c r="X581" i="1"/>
  <c r="W582" i="1"/>
  <c r="X582" i="1"/>
  <c r="W583" i="1"/>
  <c r="X583" i="1"/>
  <c r="W584" i="1"/>
  <c r="X584" i="1"/>
  <c r="W585" i="1"/>
  <c r="X585" i="1"/>
  <c r="W586" i="1"/>
  <c r="X586" i="1"/>
  <c r="W587" i="1"/>
  <c r="X587" i="1"/>
  <c r="W588" i="1"/>
  <c r="X588" i="1"/>
  <c r="W589" i="1"/>
  <c r="X589" i="1"/>
  <c r="W590" i="1"/>
  <c r="X590" i="1"/>
  <c r="W591" i="1"/>
  <c r="X591" i="1"/>
  <c r="W592" i="1"/>
  <c r="X592" i="1"/>
  <c r="W593" i="1"/>
  <c r="X593" i="1"/>
  <c r="W594" i="1"/>
  <c r="X594" i="1"/>
  <c r="W595" i="1"/>
  <c r="X595" i="1"/>
  <c r="W596" i="1"/>
  <c r="X596" i="1"/>
  <c r="W597" i="1"/>
  <c r="X597" i="1"/>
  <c r="W598" i="1"/>
  <c r="X598" i="1"/>
  <c r="W599" i="1"/>
  <c r="X599" i="1"/>
  <c r="W600" i="1"/>
  <c r="X600" i="1"/>
  <c r="W601" i="1"/>
  <c r="X601" i="1"/>
  <c r="W602" i="1"/>
  <c r="X602" i="1"/>
  <c r="W603" i="1"/>
  <c r="X603" i="1"/>
  <c r="W604" i="1"/>
  <c r="X604" i="1"/>
  <c r="W605" i="1"/>
  <c r="X605" i="1"/>
  <c r="W606" i="1"/>
  <c r="X606" i="1"/>
  <c r="W607" i="1"/>
  <c r="X607" i="1"/>
  <c r="W608" i="1"/>
  <c r="X608" i="1"/>
  <c r="W609" i="1"/>
  <c r="X609" i="1"/>
  <c r="W610" i="1"/>
  <c r="X610" i="1"/>
  <c r="W611" i="1"/>
  <c r="X611" i="1"/>
  <c r="W612" i="1"/>
  <c r="X612" i="1"/>
  <c r="W613" i="1"/>
  <c r="X613" i="1"/>
  <c r="W614" i="1"/>
  <c r="X614" i="1"/>
  <c r="W615" i="1"/>
  <c r="X615" i="1"/>
  <c r="W616" i="1"/>
  <c r="X616" i="1"/>
  <c r="W617" i="1"/>
  <c r="X617" i="1"/>
  <c r="W618" i="1"/>
  <c r="X618" i="1"/>
  <c r="W619" i="1"/>
  <c r="X619" i="1"/>
  <c r="W620" i="1"/>
  <c r="X620" i="1"/>
  <c r="W621" i="1"/>
  <c r="X621" i="1"/>
  <c r="W622" i="1"/>
  <c r="X622" i="1"/>
  <c r="W623" i="1"/>
  <c r="X623" i="1"/>
  <c r="W624" i="1"/>
  <c r="X624" i="1"/>
  <c r="W625" i="1"/>
  <c r="X625" i="1"/>
  <c r="W626" i="1"/>
  <c r="X626" i="1"/>
  <c r="W627" i="1"/>
  <c r="X627" i="1"/>
  <c r="W628" i="1"/>
  <c r="X628" i="1"/>
  <c r="W629" i="1"/>
  <c r="X629" i="1"/>
  <c r="W630" i="1"/>
  <c r="X630" i="1"/>
  <c r="W631" i="1"/>
  <c r="X631" i="1"/>
  <c r="W632" i="1"/>
  <c r="X632" i="1"/>
  <c r="W633" i="1"/>
  <c r="X633" i="1"/>
  <c r="W634" i="1"/>
  <c r="X634" i="1"/>
  <c r="W635" i="1"/>
  <c r="X635" i="1"/>
  <c r="W636" i="1"/>
  <c r="X636" i="1"/>
  <c r="W637" i="1"/>
  <c r="X637" i="1"/>
  <c r="W638" i="1"/>
  <c r="X638" i="1"/>
  <c r="W639" i="1"/>
  <c r="X639" i="1"/>
  <c r="W640" i="1"/>
  <c r="X640" i="1"/>
  <c r="W641" i="1"/>
  <c r="X641" i="1"/>
  <c r="W642" i="1"/>
  <c r="X642" i="1"/>
  <c r="W643" i="1"/>
  <c r="X643" i="1"/>
  <c r="W644" i="1"/>
  <c r="X644" i="1"/>
  <c r="W645" i="1"/>
  <c r="X645" i="1"/>
  <c r="W646" i="1"/>
  <c r="X646" i="1"/>
  <c r="W647" i="1"/>
  <c r="X647" i="1"/>
  <c r="W648" i="1"/>
  <c r="X648" i="1"/>
  <c r="W649" i="1"/>
  <c r="X649" i="1"/>
  <c r="W650" i="1"/>
  <c r="X650" i="1"/>
  <c r="W651" i="1"/>
  <c r="X651" i="1"/>
  <c r="W652" i="1"/>
  <c r="X652" i="1"/>
  <c r="W653" i="1"/>
  <c r="X653" i="1"/>
  <c r="W654" i="1"/>
  <c r="X654" i="1"/>
  <c r="W655" i="1"/>
  <c r="X655" i="1"/>
  <c r="W656" i="1"/>
  <c r="X656" i="1"/>
  <c r="W657" i="1"/>
  <c r="X657" i="1"/>
  <c r="W658" i="1"/>
  <c r="X658" i="1"/>
  <c r="W659" i="1"/>
  <c r="X659" i="1"/>
  <c r="W660" i="1"/>
  <c r="X660" i="1"/>
  <c r="W661" i="1"/>
  <c r="X661" i="1"/>
  <c r="W662" i="1"/>
  <c r="X662" i="1"/>
  <c r="W663" i="1"/>
  <c r="X663" i="1"/>
  <c r="W664" i="1"/>
  <c r="X664" i="1"/>
  <c r="W665" i="1"/>
  <c r="X665" i="1"/>
  <c r="W666" i="1"/>
  <c r="X666" i="1"/>
  <c r="W667" i="1"/>
  <c r="X667" i="1"/>
  <c r="W668" i="1"/>
  <c r="X668" i="1"/>
  <c r="W669" i="1"/>
  <c r="X669" i="1"/>
  <c r="W670" i="1"/>
  <c r="X670" i="1"/>
  <c r="W671" i="1"/>
  <c r="X671" i="1"/>
  <c r="W672" i="1"/>
  <c r="X672" i="1"/>
  <c r="W673" i="1"/>
  <c r="X673" i="1"/>
  <c r="W674" i="1"/>
  <c r="X674" i="1"/>
  <c r="W675" i="1"/>
  <c r="X675" i="1"/>
  <c r="W676" i="1"/>
  <c r="X676" i="1"/>
  <c r="W677" i="1"/>
  <c r="X677" i="1"/>
  <c r="W678" i="1"/>
  <c r="X678" i="1"/>
  <c r="W679" i="1"/>
  <c r="X679" i="1"/>
  <c r="W680" i="1"/>
  <c r="X680" i="1"/>
  <c r="W681" i="1"/>
  <c r="X681" i="1"/>
  <c r="W682" i="1"/>
  <c r="X682" i="1"/>
  <c r="W683" i="1"/>
  <c r="X683" i="1"/>
  <c r="W684" i="1"/>
  <c r="X684" i="1"/>
  <c r="W685" i="1"/>
  <c r="X685" i="1"/>
  <c r="W686" i="1"/>
  <c r="X686" i="1"/>
  <c r="W687" i="1"/>
  <c r="X687" i="1"/>
  <c r="W688" i="1"/>
  <c r="X688" i="1"/>
  <c r="W689" i="1"/>
  <c r="X689" i="1"/>
  <c r="W690" i="1"/>
  <c r="X690" i="1"/>
  <c r="W691" i="1"/>
  <c r="X691" i="1"/>
  <c r="W692" i="1"/>
  <c r="X692" i="1"/>
  <c r="W693" i="1"/>
  <c r="X693" i="1"/>
  <c r="W694" i="1"/>
  <c r="X694" i="1"/>
  <c r="W695" i="1"/>
  <c r="X695" i="1"/>
  <c r="W696" i="1"/>
  <c r="X696" i="1"/>
  <c r="W697" i="1"/>
  <c r="X697" i="1"/>
  <c r="W698" i="1"/>
  <c r="X698" i="1"/>
  <c r="W699" i="1"/>
  <c r="X699" i="1"/>
  <c r="W700" i="1"/>
  <c r="X700" i="1"/>
  <c r="W701" i="1"/>
  <c r="X701" i="1"/>
  <c r="W702" i="1"/>
  <c r="X702" i="1"/>
  <c r="W703" i="1"/>
  <c r="X703" i="1"/>
  <c r="W704" i="1"/>
  <c r="X704" i="1"/>
  <c r="W705" i="1"/>
  <c r="X705" i="1"/>
  <c r="W706" i="1"/>
  <c r="X706" i="1"/>
  <c r="W707" i="1"/>
  <c r="X707" i="1"/>
  <c r="W708" i="1"/>
  <c r="X708" i="1"/>
  <c r="W709" i="1"/>
  <c r="X709" i="1"/>
  <c r="W710" i="1"/>
  <c r="X710" i="1"/>
  <c r="W711" i="1"/>
  <c r="X711" i="1"/>
  <c r="W712" i="1"/>
  <c r="X712" i="1"/>
  <c r="W713" i="1"/>
  <c r="X713" i="1"/>
  <c r="W714" i="1"/>
  <c r="X714" i="1"/>
  <c r="W715" i="1"/>
  <c r="X715" i="1"/>
  <c r="W716" i="1"/>
  <c r="X716" i="1"/>
  <c r="W717" i="1"/>
  <c r="X717" i="1"/>
  <c r="W718" i="1"/>
  <c r="X718" i="1"/>
  <c r="W719" i="1"/>
  <c r="X719" i="1"/>
  <c r="W720" i="1"/>
  <c r="X720" i="1"/>
  <c r="W721" i="1"/>
  <c r="X721" i="1"/>
  <c r="W722" i="1"/>
  <c r="X722" i="1"/>
  <c r="W723" i="1"/>
  <c r="X723" i="1"/>
  <c r="W724" i="1"/>
  <c r="X724" i="1"/>
  <c r="W725" i="1"/>
  <c r="X725" i="1"/>
  <c r="W726" i="1"/>
  <c r="X726" i="1"/>
  <c r="W727" i="1"/>
  <c r="X727" i="1"/>
  <c r="W728" i="1"/>
  <c r="X728" i="1"/>
  <c r="W729" i="1"/>
  <c r="X729" i="1"/>
  <c r="W730" i="1"/>
  <c r="X730" i="1"/>
  <c r="W731" i="1"/>
  <c r="X731" i="1"/>
  <c r="W732" i="1"/>
  <c r="X732" i="1"/>
  <c r="W733" i="1"/>
  <c r="X733" i="1"/>
  <c r="W734" i="1"/>
  <c r="X734" i="1"/>
  <c r="W735" i="1"/>
  <c r="X735" i="1"/>
  <c r="W736" i="1"/>
  <c r="X736" i="1"/>
  <c r="W737" i="1"/>
  <c r="X737" i="1"/>
  <c r="W738" i="1"/>
  <c r="X738" i="1"/>
  <c r="W739" i="1"/>
  <c r="X739" i="1"/>
  <c r="W740" i="1"/>
  <c r="X740" i="1"/>
  <c r="W741" i="1"/>
  <c r="X741" i="1"/>
  <c r="W742" i="1"/>
  <c r="X742" i="1"/>
  <c r="W743" i="1"/>
  <c r="X743" i="1"/>
  <c r="W744" i="1"/>
  <c r="X744" i="1"/>
  <c r="W745" i="1"/>
  <c r="X745" i="1"/>
  <c r="W746" i="1"/>
  <c r="X746" i="1"/>
  <c r="W747" i="1"/>
  <c r="X747" i="1"/>
  <c r="W748" i="1"/>
  <c r="X748" i="1"/>
  <c r="W749" i="1"/>
  <c r="X749" i="1"/>
  <c r="W750" i="1"/>
  <c r="X750" i="1"/>
  <c r="W751" i="1"/>
  <c r="X751" i="1"/>
  <c r="W752" i="1"/>
  <c r="X752" i="1"/>
  <c r="W753" i="1"/>
  <c r="X753" i="1"/>
  <c r="W754" i="1"/>
  <c r="X754" i="1"/>
  <c r="W755" i="1"/>
  <c r="X755" i="1"/>
  <c r="W756" i="1"/>
  <c r="X756" i="1"/>
  <c r="W757" i="1"/>
  <c r="X757" i="1"/>
  <c r="W758" i="1"/>
  <c r="X758" i="1"/>
  <c r="W759" i="1"/>
  <c r="X759" i="1"/>
  <c r="W760" i="1"/>
  <c r="X760" i="1"/>
  <c r="W761" i="1"/>
  <c r="X761" i="1"/>
  <c r="W762" i="1"/>
  <c r="X762" i="1"/>
  <c r="W763" i="1"/>
  <c r="X763" i="1"/>
  <c r="W764" i="1"/>
  <c r="X764" i="1"/>
  <c r="W765" i="1"/>
  <c r="X765" i="1"/>
  <c r="W766" i="1"/>
  <c r="X766" i="1"/>
  <c r="W767" i="1"/>
  <c r="X767" i="1"/>
  <c r="W768" i="1"/>
  <c r="X768" i="1"/>
  <c r="W769" i="1"/>
  <c r="X769" i="1"/>
  <c r="W770" i="1"/>
  <c r="X770" i="1"/>
  <c r="W771" i="1"/>
  <c r="X771" i="1"/>
  <c r="W772" i="1"/>
  <c r="X772" i="1"/>
  <c r="W773" i="1"/>
  <c r="X773" i="1"/>
  <c r="W774" i="1"/>
  <c r="X774" i="1"/>
  <c r="W775" i="1"/>
  <c r="X775" i="1"/>
  <c r="W776" i="1"/>
  <c r="X776" i="1"/>
  <c r="W777" i="1"/>
  <c r="X777" i="1"/>
  <c r="W778" i="1"/>
  <c r="X778" i="1"/>
  <c r="W779" i="1"/>
  <c r="X779" i="1"/>
  <c r="W780" i="1"/>
  <c r="X780" i="1"/>
  <c r="W781" i="1"/>
  <c r="X781" i="1"/>
  <c r="W782" i="1"/>
  <c r="X782" i="1"/>
  <c r="W783" i="1"/>
  <c r="X783" i="1"/>
  <c r="W784" i="1"/>
  <c r="X784" i="1"/>
  <c r="W785" i="1"/>
  <c r="X785" i="1"/>
  <c r="W786" i="1"/>
  <c r="X786" i="1"/>
  <c r="W787" i="1"/>
  <c r="X787" i="1"/>
  <c r="W788" i="1"/>
  <c r="X788" i="1"/>
  <c r="W789" i="1"/>
  <c r="X789" i="1"/>
  <c r="W790" i="1"/>
  <c r="X790" i="1"/>
  <c r="W791" i="1"/>
  <c r="X791" i="1"/>
  <c r="W792" i="1"/>
  <c r="X792" i="1"/>
  <c r="W793" i="1"/>
  <c r="X793" i="1"/>
  <c r="W794" i="1"/>
  <c r="X794" i="1"/>
  <c r="W795" i="1"/>
  <c r="X795" i="1"/>
  <c r="W796" i="1"/>
  <c r="X796" i="1"/>
  <c r="W797" i="1"/>
  <c r="X797" i="1"/>
  <c r="W798" i="1"/>
  <c r="X798" i="1"/>
  <c r="W799" i="1"/>
  <c r="X799" i="1"/>
  <c r="W800" i="1"/>
  <c r="X800" i="1"/>
  <c r="W801" i="1"/>
  <c r="X801" i="1"/>
  <c r="W802" i="1"/>
  <c r="X802" i="1"/>
  <c r="W803" i="1"/>
  <c r="X803" i="1"/>
  <c r="W804" i="1"/>
  <c r="X804" i="1"/>
  <c r="W805" i="1"/>
  <c r="X805" i="1"/>
  <c r="W806" i="1"/>
  <c r="X806" i="1"/>
  <c r="W807" i="1"/>
  <c r="X807" i="1"/>
  <c r="W808" i="1"/>
  <c r="X808" i="1"/>
  <c r="W809" i="1"/>
  <c r="X809" i="1"/>
  <c r="W810" i="1"/>
  <c r="X810" i="1"/>
  <c r="W811" i="1"/>
  <c r="X811" i="1"/>
  <c r="W812" i="1"/>
  <c r="X812" i="1"/>
  <c r="W813" i="1"/>
  <c r="X813" i="1"/>
  <c r="W814" i="1"/>
  <c r="X814" i="1"/>
  <c r="W815" i="1"/>
  <c r="X815" i="1"/>
  <c r="W816" i="1"/>
  <c r="X816" i="1"/>
  <c r="W817" i="1"/>
  <c r="X817" i="1"/>
  <c r="W818" i="1"/>
  <c r="X818" i="1"/>
  <c r="W819" i="1"/>
  <c r="X819" i="1"/>
  <c r="W820" i="1"/>
  <c r="X820" i="1"/>
  <c r="W821" i="1"/>
  <c r="X821" i="1"/>
  <c r="W822" i="1"/>
  <c r="X822" i="1"/>
  <c r="W823" i="1"/>
  <c r="X823" i="1"/>
  <c r="W824" i="1"/>
  <c r="X824" i="1"/>
  <c r="W825" i="1"/>
  <c r="X825" i="1"/>
  <c r="W826" i="1"/>
  <c r="X826" i="1"/>
  <c r="W827" i="1"/>
  <c r="X827" i="1"/>
  <c r="W828" i="1"/>
  <c r="X828" i="1"/>
  <c r="W829" i="1"/>
  <c r="X829" i="1"/>
  <c r="W830" i="1"/>
  <c r="X830" i="1"/>
  <c r="W831" i="1"/>
  <c r="X831" i="1"/>
  <c r="W832" i="1"/>
  <c r="X832" i="1"/>
  <c r="W833" i="1"/>
  <c r="X833" i="1"/>
  <c r="W834" i="1"/>
  <c r="X834" i="1"/>
  <c r="W835" i="1"/>
  <c r="X835" i="1"/>
  <c r="W836" i="1"/>
  <c r="X836" i="1"/>
  <c r="W837" i="1"/>
  <c r="X837" i="1"/>
  <c r="W838" i="1"/>
  <c r="X838" i="1"/>
  <c r="W839" i="1"/>
  <c r="X839" i="1"/>
  <c r="W840" i="1"/>
  <c r="X840" i="1"/>
  <c r="W841" i="1"/>
  <c r="X841" i="1"/>
  <c r="W842" i="1"/>
  <c r="X842" i="1"/>
  <c r="W843" i="1"/>
  <c r="X843" i="1"/>
  <c r="W844" i="1"/>
  <c r="X844" i="1"/>
  <c r="W845" i="1"/>
  <c r="X845" i="1"/>
  <c r="W846" i="1"/>
  <c r="X846" i="1"/>
  <c r="W847" i="1"/>
  <c r="X847" i="1"/>
  <c r="W848" i="1"/>
  <c r="X848" i="1"/>
  <c r="W849" i="1"/>
  <c r="X849" i="1"/>
  <c r="W850" i="1"/>
  <c r="X850" i="1"/>
  <c r="W851" i="1"/>
  <c r="X851" i="1"/>
  <c r="W852" i="1"/>
  <c r="X852" i="1"/>
  <c r="W853" i="1"/>
  <c r="X853" i="1"/>
  <c r="W854" i="1"/>
  <c r="X854" i="1"/>
  <c r="W855" i="1"/>
  <c r="X855" i="1"/>
  <c r="W856" i="1"/>
  <c r="X856" i="1"/>
  <c r="W857" i="1"/>
  <c r="X857" i="1"/>
  <c r="W858" i="1"/>
  <c r="X858" i="1"/>
  <c r="W859" i="1"/>
  <c r="X859" i="1"/>
  <c r="W860" i="1"/>
  <c r="X860" i="1"/>
  <c r="W861" i="1"/>
  <c r="X861" i="1"/>
  <c r="W862" i="1"/>
  <c r="X862" i="1"/>
  <c r="W863" i="1"/>
  <c r="X863" i="1"/>
  <c r="W864" i="1"/>
  <c r="X864" i="1"/>
  <c r="W865" i="1"/>
  <c r="X865" i="1"/>
  <c r="W866" i="1"/>
  <c r="X866" i="1"/>
  <c r="W867" i="1"/>
  <c r="X867" i="1"/>
  <c r="W868" i="1"/>
  <c r="X868" i="1"/>
  <c r="W869" i="1"/>
  <c r="X869" i="1"/>
  <c r="W870" i="1"/>
  <c r="X870" i="1"/>
  <c r="W871" i="1"/>
  <c r="X871" i="1"/>
  <c r="W872" i="1"/>
  <c r="X872" i="1"/>
  <c r="W873" i="1"/>
  <c r="X873" i="1"/>
  <c r="W874" i="1"/>
  <c r="X874" i="1"/>
  <c r="W875" i="1"/>
  <c r="X875" i="1"/>
  <c r="W876" i="1"/>
  <c r="X876" i="1"/>
  <c r="W877" i="1"/>
  <c r="X877" i="1"/>
  <c r="W878" i="1"/>
  <c r="X878" i="1"/>
  <c r="W879" i="1"/>
  <c r="X879" i="1"/>
  <c r="W880" i="1"/>
  <c r="X880" i="1"/>
  <c r="W881" i="1"/>
  <c r="X881" i="1"/>
  <c r="W882" i="1"/>
  <c r="X882" i="1"/>
  <c r="W883" i="1"/>
  <c r="X883" i="1"/>
  <c r="W884" i="1"/>
  <c r="X884" i="1"/>
  <c r="W885" i="1"/>
  <c r="X885" i="1"/>
  <c r="W886" i="1"/>
  <c r="X886" i="1"/>
  <c r="W887" i="1"/>
  <c r="X887" i="1"/>
  <c r="W888" i="1"/>
  <c r="X888" i="1"/>
  <c r="W889" i="1"/>
  <c r="X889" i="1"/>
  <c r="W890" i="1"/>
  <c r="X890" i="1"/>
  <c r="W891" i="1"/>
  <c r="X891" i="1"/>
  <c r="W892" i="1"/>
  <c r="X892" i="1"/>
  <c r="W893" i="1"/>
  <c r="X893" i="1"/>
  <c r="W894" i="1"/>
  <c r="X894" i="1"/>
  <c r="W895" i="1"/>
  <c r="X895" i="1"/>
  <c r="W896" i="1"/>
  <c r="X896" i="1"/>
  <c r="W897" i="1"/>
  <c r="X897" i="1"/>
  <c r="W898" i="1"/>
  <c r="X898" i="1"/>
  <c r="W899" i="1"/>
  <c r="X899" i="1"/>
  <c r="W900" i="1"/>
  <c r="X900" i="1"/>
  <c r="W901" i="1"/>
  <c r="X901" i="1"/>
  <c r="W902" i="1"/>
  <c r="X902" i="1"/>
  <c r="W903" i="1"/>
  <c r="X903" i="1"/>
  <c r="W904" i="1"/>
  <c r="X904" i="1"/>
  <c r="W905" i="1"/>
  <c r="X905" i="1"/>
  <c r="W906" i="1"/>
  <c r="X906" i="1"/>
  <c r="W907" i="1"/>
  <c r="X907" i="1"/>
  <c r="W908" i="1"/>
  <c r="X908" i="1"/>
  <c r="W909" i="1"/>
  <c r="X909" i="1"/>
  <c r="W910" i="1"/>
  <c r="X910" i="1"/>
  <c r="W911" i="1"/>
  <c r="X911" i="1"/>
  <c r="W912" i="1"/>
  <c r="X912" i="1"/>
  <c r="W913" i="1"/>
  <c r="X913" i="1"/>
  <c r="W914" i="1"/>
  <c r="X914" i="1"/>
  <c r="W915" i="1"/>
  <c r="X915" i="1"/>
  <c r="W916" i="1"/>
  <c r="X916" i="1"/>
  <c r="W917" i="1"/>
  <c r="X917" i="1"/>
  <c r="W918" i="1"/>
  <c r="X918" i="1"/>
  <c r="W919" i="1"/>
  <c r="X919" i="1"/>
  <c r="W920" i="1"/>
  <c r="X920" i="1"/>
  <c r="W921" i="1"/>
  <c r="X921" i="1"/>
  <c r="W922" i="1"/>
  <c r="X922" i="1"/>
  <c r="W923" i="1"/>
  <c r="X923" i="1"/>
  <c r="W924" i="1"/>
  <c r="X924" i="1"/>
  <c r="W925" i="1"/>
  <c r="X925" i="1"/>
  <c r="W926" i="1"/>
  <c r="X926" i="1"/>
  <c r="W927" i="1"/>
  <c r="X927" i="1"/>
  <c r="W928" i="1"/>
  <c r="X928" i="1"/>
  <c r="W929" i="1"/>
  <c r="X929" i="1"/>
  <c r="W930" i="1"/>
  <c r="X930" i="1"/>
  <c r="W931" i="1"/>
  <c r="X931" i="1"/>
  <c r="W932" i="1"/>
  <c r="X932" i="1"/>
  <c r="W933" i="1"/>
  <c r="X933" i="1"/>
  <c r="W934" i="1"/>
  <c r="X934" i="1"/>
  <c r="W935" i="1"/>
  <c r="X935" i="1"/>
  <c r="W936" i="1"/>
  <c r="X936" i="1"/>
  <c r="W937" i="1"/>
  <c r="X937" i="1"/>
  <c r="W938" i="1"/>
  <c r="X938" i="1"/>
  <c r="W939" i="1"/>
  <c r="X939" i="1"/>
  <c r="W940" i="1"/>
  <c r="X940" i="1"/>
  <c r="W941" i="1"/>
  <c r="X941" i="1"/>
  <c r="W942" i="1"/>
  <c r="X942" i="1"/>
  <c r="W943" i="1"/>
  <c r="X943" i="1"/>
  <c r="W944" i="1"/>
  <c r="X944" i="1"/>
  <c r="W945" i="1"/>
  <c r="X945" i="1"/>
  <c r="W946" i="1"/>
  <c r="X946" i="1"/>
  <c r="W947" i="1"/>
  <c r="X947" i="1"/>
  <c r="W948" i="1"/>
  <c r="X948" i="1"/>
  <c r="W949" i="1"/>
  <c r="X949" i="1"/>
  <c r="W950" i="1"/>
  <c r="X950" i="1"/>
  <c r="W951" i="1"/>
  <c r="X951" i="1"/>
  <c r="W952" i="1"/>
  <c r="X952" i="1"/>
  <c r="W953" i="1"/>
  <c r="X953" i="1"/>
  <c r="W954" i="1"/>
  <c r="X954" i="1"/>
  <c r="W955" i="1"/>
  <c r="X955" i="1"/>
  <c r="W956" i="1"/>
  <c r="X956" i="1"/>
  <c r="W957" i="1"/>
  <c r="X957" i="1"/>
  <c r="W958" i="1"/>
  <c r="X958" i="1"/>
  <c r="W959" i="1"/>
  <c r="X959" i="1"/>
  <c r="W960" i="1"/>
  <c r="X960" i="1"/>
  <c r="W961" i="1"/>
  <c r="X961" i="1"/>
  <c r="W962" i="1"/>
  <c r="X962" i="1"/>
  <c r="W963" i="1"/>
  <c r="X963" i="1"/>
  <c r="W964" i="1"/>
  <c r="X964" i="1"/>
  <c r="W965" i="1"/>
  <c r="X965" i="1"/>
  <c r="W966" i="1"/>
  <c r="X966" i="1"/>
  <c r="W967" i="1"/>
  <c r="X967" i="1"/>
  <c r="W968" i="1"/>
  <c r="X968" i="1"/>
  <c r="W969" i="1"/>
  <c r="X969" i="1"/>
  <c r="W970" i="1"/>
  <c r="X970" i="1"/>
  <c r="W971" i="1"/>
  <c r="X971" i="1"/>
  <c r="W972" i="1"/>
  <c r="X972" i="1"/>
  <c r="W973" i="1"/>
  <c r="X973" i="1"/>
  <c r="W974" i="1"/>
  <c r="X974" i="1"/>
  <c r="W975" i="1"/>
  <c r="X975" i="1"/>
  <c r="W976" i="1"/>
  <c r="X976" i="1"/>
  <c r="W977" i="1"/>
  <c r="X977" i="1"/>
  <c r="W978" i="1"/>
  <c r="X978" i="1"/>
  <c r="W979" i="1"/>
  <c r="X979" i="1"/>
  <c r="W980" i="1"/>
  <c r="X980" i="1"/>
  <c r="W981" i="1"/>
  <c r="X981" i="1"/>
  <c r="W982" i="1"/>
  <c r="X982" i="1"/>
  <c r="W983" i="1"/>
  <c r="X983" i="1"/>
  <c r="W984" i="1"/>
  <c r="X984" i="1"/>
  <c r="W985" i="1"/>
  <c r="X985" i="1"/>
  <c r="W986" i="1"/>
  <c r="X986" i="1"/>
  <c r="W987" i="1"/>
  <c r="X987" i="1"/>
  <c r="W988" i="1"/>
  <c r="X988" i="1"/>
  <c r="W989" i="1"/>
  <c r="X989" i="1"/>
  <c r="W990" i="1"/>
  <c r="X990" i="1"/>
  <c r="W991" i="1"/>
  <c r="X991" i="1"/>
  <c r="W992" i="1"/>
  <c r="X992" i="1"/>
  <c r="W993" i="1"/>
  <c r="X993" i="1"/>
  <c r="W994" i="1"/>
  <c r="X994" i="1"/>
  <c r="W995" i="1"/>
  <c r="X995" i="1"/>
  <c r="W996" i="1"/>
  <c r="X996" i="1"/>
  <c r="W997" i="1"/>
  <c r="X997" i="1"/>
  <c r="W998" i="1"/>
  <c r="X998" i="1"/>
  <c r="W999" i="1"/>
  <c r="X999" i="1"/>
  <c r="W1000" i="1"/>
  <c r="X1000" i="1"/>
  <c r="W1001" i="1"/>
  <c r="X1001" i="1"/>
  <c r="W1002" i="1"/>
  <c r="X1002" i="1"/>
  <c r="X3" i="1"/>
  <c r="Y9" i="1"/>
  <c r="AC9" i="1" s="1"/>
  <c r="Y10" i="1"/>
  <c r="AC10" i="1" s="1"/>
  <c r="Y11" i="1"/>
  <c r="AC11" i="1" s="1"/>
  <c r="Y12" i="1"/>
  <c r="AC12" i="1" s="1"/>
  <c r="Y13" i="1"/>
  <c r="AC13" i="1" s="1"/>
  <c r="Y14" i="1"/>
  <c r="AC14" i="1" s="1"/>
  <c r="Y15" i="1"/>
  <c r="AC15" i="1" s="1"/>
  <c r="Y16" i="1"/>
  <c r="AC16" i="1" s="1"/>
  <c r="Y17" i="1"/>
  <c r="AC17" i="1" s="1"/>
  <c r="Y18" i="1"/>
  <c r="AC18" i="1" s="1"/>
  <c r="Y19" i="1"/>
  <c r="AC19" i="1" s="1"/>
  <c r="Y20" i="1"/>
  <c r="AC20" i="1" s="1"/>
  <c r="Y21" i="1"/>
  <c r="AC21" i="1" s="1"/>
  <c r="Y22" i="1"/>
  <c r="AC22" i="1" s="1"/>
  <c r="Y23" i="1"/>
  <c r="AC23" i="1" s="1"/>
  <c r="Y24" i="1"/>
  <c r="AC24" i="1" s="1"/>
  <c r="Y25" i="1"/>
  <c r="AC25" i="1" s="1"/>
  <c r="Y26" i="1"/>
  <c r="AC26" i="1" s="1"/>
  <c r="Y27" i="1"/>
  <c r="AC27" i="1" s="1"/>
  <c r="Y28" i="1"/>
  <c r="AC28" i="1" s="1"/>
  <c r="Y29" i="1"/>
  <c r="AC29" i="1" s="1"/>
  <c r="Y30" i="1"/>
  <c r="AC30" i="1" s="1"/>
  <c r="Y31" i="1"/>
  <c r="AC31" i="1" s="1"/>
  <c r="Y32" i="1"/>
  <c r="AC32" i="1" s="1"/>
  <c r="Y33" i="1"/>
  <c r="AC33" i="1" s="1"/>
  <c r="Y34" i="1"/>
  <c r="AC34" i="1" s="1"/>
  <c r="Y35" i="1"/>
  <c r="AC35" i="1" s="1"/>
  <c r="Y36" i="1"/>
  <c r="AC36" i="1" s="1"/>
  <c r="Y37" i="1"/>
  <c r="AC37" i="1" s="1"/>
  <c r="Y38" i="1"/>
  <c r="AC38" i="1" s="1"/>
  <c r="Y39" i="1"/>
  <c r="AC39" i="1" s="1"/>
  <c r="Y40" i="1"/>
  <c r="AC40" i="1" s="1"/>
  <c r="Y41" i="1"/>
  <c r="AC41" i="1" s="1"/>
  <c r="Y42" i="1"/>
  <c r="AC42" i="1" s="1"/>
  <c r="Y43" i="1"/>
  <c r="AC43" i="1" s="1"/>
  <c r="Y44" i="1"/>
  <c r="AC44" i="1" s="1"/>
  <c r="Y45" i="1"/>
  <c r="AC45" i="1" s="1"/>
  <c r="Y46" i="1"/>
  <c r="AC46" i="1" s="1"/>
  <c r="Y47" i="1"/>
  <c r="AC47" i="1" s="1"/>
  <c r="Y48" i="1"/>
  <c r="AC48" i="1" s="1"/>
  <c r="Y49" i="1"/>
  <c r="AC49" i="1" s="1"/>
  <c r="Y50" i="1"/>
  <c r="AC50" i="1" s="1"/>
  <c r="Y51" i="1"/>
  <c r="AC51" i="1" s="1"/>
  <c r="Y52" i="1"/>
  <c r="AC52" i="1" s="1"/>
  <c r="Y53" i="1"/>
  <c r="AC53" i="1" s="1"/>
  <c r="Y54" i="1"/>
  <c r="AC54" i="1" s="1"/>
  <c r="Y55" i="1"/>
  <c r="AC55" i="1" s="1"/>
  <c r="Y56" i="1"/>
  <c r="AC56" i="1" s="1"/>
  <c r="Y57" i="1"/>
  <c r="AC57" i="1" s="1"/>
  <c r="Y58" i="1"/>
  <c r="AC58" i="1" s="1"/>
  <c r="Y59" i="1"/>
  <c r="AC59" i="1" s="1"/>
  <c r="Y60" i="1"/>
  <c r="AC60" i="1" s="1"/>
  <c r="Y61" i="1"/>
  <c r="AC61" i="1" s="1"/>
  <c r="Y62" i="1"/>
  <c r="AC62" i="1" s="1"/>
  <c r="Y63" i="1"/>
  <c r="AC63" i="1" s="1"/>
  <c r="Y64" i="1"/>
  <c r="AC64" i="1" s="1"/>
  <c r="Y65" i="1"/>
  <c r="AC65" i="1" s="1"/>
  <c r="Y66" i="1"/>
  <c r="AC66" i="1" s="1"/>
  <c r="Y67" i="1"/>
  <c r="AC67" i="1" s="1"/>
  <c r="Y68" i="1"/>
  <c r="AC68" i="1" s="1"/>
  <c r="Y69" i="1"/>
  <c r="AC69" i="1" s="1"/>
  <c r="Y70" i="1"/>
  <c r="AC70" i="1" s="1"/>
  <c r="Y71" i="1"/>
  <c r="AC71" i="1" s="1"/>
  <c r="Y72" i="1"/>
  <c r="AC72" i="1" s="1"/>
  <c r="Y73" i="1"/>
  <c r="AC73" i="1" s="1"/>
  <c r="Y74" i="1"/>
  <c r="AC74" i="1" s="1"/>
  <c r="Y75" i="1"/>
  <c r="AC75" i="1" s="1"/>
  <c r="Y76" i="1"/>
  <c r="AC76" i="1" s="1"/>
  <c r="Y77" i="1"/>
  <c r="AC77" i="1" s="1"/>
  <c r="Y78" i="1"/>
  <c r="AC78" i="1" s="1"/>
  <c r="Y79" i="1"/>
  <c r="AC79" i="1" s="1"/>
  <c r="Y80" i="1"/>
  <c r="AC80" i="1" s="1"/>
  <c r="Y81" i="1"/>
  <c r="AC81" i="1" s="1"/>
  <c r="Y82" i="1"/>
  <c r="AC82" i="1" s="1"/>
  <c r="Y83" i="1"/>
  <c r="AC83" i="1" s="1"/>
  <c r="Y84" i="1"/>
  <c r="AC84" i="1" s="1"/>
  <c r="Y85" i="1"/>
  <c r="AC85" i="1" s="1"/>
  <c r="Y86" i="1"/>
  <c r="AC86" i="1" s="1"/>
  <c r="Y87" i="1"/>
  <c r="AC87" i="1" s="1"/>
  <c r="Y88" i="1"/>
  <c r="AC88" i="1" s="1"/>
  <c r="Y89" i="1"/>
  <c r="AC89" i="1" s="1"/>
  <c r="Y90" i="1"/>
  <c r="AC90" i="1" s="1"/>
  <c r="Y91" i="1"/>
  <c r="AC91" i="1" s="1"/>
  <c r="Y92" i="1"/>
  <c r="AC92" i="1" s="1"/>
  <c r="Y93" i="1"/>
  <c r="AC93" i="1" s="1"/>
  <c r="Y94" i="1"/>
  <c r="AC94" i="1" s="1"/>
  <c r="Y95" i="1"/>
  <c r="AC95" i="1" s="1"/>
  <c r="Y96" i="1"/>
  <c r="AC96" i="1" s="1"/>
  <c r="Y97" i="1"/>
  <c r="AC97" i="1" s="1"/>
  <c r="Y98" i="1"/>
  <c r="AC98" i="1" s="1"/>
  <c r="Y99" i="1"/>
  <c r="AC99" i="1" s="1"/>
  <c r="Y100" i="1"/>
  <c r="AC100" i="1" s="1"/>
  <c r="Y101" i="1"/>
  <c r="AC101" i="1" s="1"/>
  <c r="Y102" i="1"/>
  <c r="AC102" i="1" s="1"/>
  <c r="Y103" i="1"/>
  <c r="AC103" i="1" s="1"/>
  <c r="Y104" i="1"/>
  <c r="AC104" i="1" s="1"/>
  <c r="Y105" i="1"/>
  <c r="AC105" i="1" s="1"/>
  <c r="Y106" i="1"/>
  <c r="AC106" i="1" s="1"/>
  <c r="Y107" i="1"/>
  <c r="AC107" i="1" s="1"/>
  <c r="Y108" i="1"/>
  <c r="AC108" i="1" s="1"/>
  <c r="Y109" i="1"/>
  <c r="AC109" i="1" s="1"/>
  <c r="Y110" i="1"/>
  <c r="AC110" i="1" s="1"/>
  <c r="Y111" i="1"/>
  <c r="AC111" i="1" s="1"/>
  <c r="Y112" i="1"/>
  <c r="AC112" i="1" s="1"/>
  <c r="Y113" i="1"/>
  <c r="AC113" i="1" s="1"/>
  <c r="Y114" i="1"/>
  <c r="AC114" i="1" s="1"/>
  <c r="Y115" i="1"/>
  <c r="AC115" i="1" s="1"/>
  <c r="Y116" i="1"/>
  <c r="AC116" i="1" s="1"/>
  <c r="Y117" i="1"/>
  <c r="AC117" i="1" s="1"/>
  <c r="Y118" i="1"/>
  <c r="AC118" i="1" s="1"/>
  <c r="Y119" i="1"/>
  <c r="AC119" i="1" s="1"/>
  <c r="Y120" i="1"/>
  <c r="AC120" i="1" s="1"/>
  <c r="Y121" i="1"/>
  <c r="AC121" i="1" s="1"/>
  <c r="Y122" i="1"/>
  <c r="AC122" i="1" s="1"/>
  <c r="Y123" i="1"/>
  <c r="AC123" i="1" s="1"/>
  <c r="Y124" i="1"/>
  <c r="AC124" i="1" s="1"/>
  <c r="Y125" i="1"/>
  <c r="AC125" i="1" s="1"/>
  <c r="Y126" i="1"/>
  <c r="AC126" i="1" s="1"/>
  <c r="Y127" i="1"/>
  <c r="AC127" i="1" s="1"/>
  <c r="Y128" i="1"/>
  <c r="AC128" i="1" s="1"/>
  <c r="Y129" i="1"/>
  <c r="AC129" i="1" s="1"/>
  <c r="Y130" i="1"/>
  <c r="AC130" i="1" s="1"/>
  <c r="Y131" i="1"/>
  <c r="AC131" i="1" s="1"/>
  <c r="Y132" i="1"/>
  <c r="AC132" i="1" s="1"/>
  <c r="Y133" i="1"/>
  <c r="AC133" i="1" s="1"/>
  <c r="Y134" i="1"/>
  <c r="AC134" i="1" s="1"/>
  <c r="Y135" i="1"/>
  <c r="AC135" i="1" s="1"/>
  <c r="Y136" i="1"/>
  <c r="AC136" i="1" s="1"/>
  <c r="Y137" i="1"/>
  <c r="AC137" i="1" s="1"/>
  <c r="Y138" i="1"/>
  <c r="AC138" i="1" s="1"/>
  <c r="Y139" i="1"/>
  <c r="AC139" i="1" s="1"/>
  <c r="Y140" i="1"/>
  <c r="AC140" i="1" s="1"/>
  <c r="Y141" i="1"/>
  <c r="AC141" i="1" s="1"/>
  <c r="Y142" i="1"/>
  <c r="AC142" i="1" s="1"/>
  <c r="Y143" i="1"/>
  <c r="AC143" i="1" s="1"/>
  <c r="Y144" i="1"/>
  <c r="AC144" i="1" s="1"/>
  <c r="Y145" i="1"/>
  <c r="AC145" i="1" s="1"/>
  <c r="Y146" i="1"/>
  <c r="AC146" i="1" s="1"/>
  <c r="Y147" i="1"/>
  <c r="AC147" i="1" s="1"/>
  <c r="Y148" i="1"/>
  <c r="AC148" i="1" s="1"/>
  <c r="Y149" i="1"/>
  <c r="AC149" i="1" s="1"/>
  <c r="Y150" i="1"/>
  <c r="AC150" i="1" s="1"/>
  <c r="Y151" i="1"/>
  <c r="AC151" i="1" s="1"/>
  <c r="Y152" i="1"/>
  <c r="AC152" i="1" s="1"/>
  <c r="Y153" i="1"/>
  <c r="AC153" i="1" s="1"/>
  <c r="Y154" i="1"/>
  <c r="AC154" i="1" s="1"/>
  <c r="Y155" i="1"/>
  <c r="AC155" i="1" s="1"/>
  <c r="Y156" i="1"/>
  <c r="AC156" i="1" s="1"/>
  <c r="Y157" i="1"/>
  <c r="AC157" i="1" s="1"/>
  <c r="Y158" i="1"/>
  <c r="AC158" i="1" s="1"/>
  <c r="Y159" i="1"/>
  <c r="AC159" i="1" s="1"/>
  <c r="Y160" i="1"/>
  <c r="AC160" i="1" s="1"/>
  <c r="Y161" i="1"/>
  <c r="AC161" i="1" s="1"/>
  <c r="Y162" i="1"/>
  <c r="AC162" i="1" s="1"/>
  <c r="Y163" i="1"/>
  <c r="AC163" i="1" s="1"/>
  <c r="Y164" i="1"/>
  <c r="AC164" i="1" s="1"/>
  <c r="Y165" i="1"/>
  <c r="AC165" i="1" s="1"/>
  <c r="Y166" i="1"/>
  <c r="AC166" i="1" s="1"/>
  <c r="Y167" i="1"/>
  <c r="AC167" i="1" s="1"/>
  <c r="Y168" i="1"/>
  <c r="AC168" i="1" s="1"/>
  <c r="Y169" i="1"/>
  <c r="AC169" i="1" s="1"/>
  <c r="Y170" i="1"/>
  <c r="AC170" i="1" s="1"/>
  <c r="Y171" i="1"/>
  <c r="AC171" i="1" s="1"/>
  <c r="Y172" i="1"/>
  <c r="AC172" i="1" s="1"/>
  <c r="Y173" i="1"/>
  <c r="AC173" i="1" s="1"/>
  <c r="Y174" i="1"/>
  <c r="AC174" i="1" s="1"/>
  <c r="Y175" i="1"/>
  <c r="AC175" i="1" s="1"/>
  <c r="Y176" i="1"/>
  <c r="AC176" i="1" s="1"/>
  <c r="Y177" i="1"/>
  <c r="AC177" i="1" s="1"/>
  <c r="Y178" i="1"/>
  <c r="AC178" i="1" s="1"/>
  <c r="Y179" i="1"/>
  <c r="AC179" i="1" s="1"/>
  <c r="Y180" i="1"/>
  <c r="AC180" i="1" s="1"/>
  <c r="Y181" i="1"/>
  <c r="AC181" i="1" s="1"/>
  <c r="Y182" i="1"/>
  <c r="AC182" i="1" s="1"/>
  <c r="Y183" i="1"/>
  <c r="AC183" i="1" s="1"/>
  <c r="Y184" i="1"/>
  <c r="AC184" i="1" s="1"/>
  <c r="Y185" i="1"/>
  <c r="AC185" i="1" s="1"/>
  <c r="Y186" i="1"/>
  <c r="AC186" i="1" s="1"/>
  <c r="Y187" i="1"/>
  <c r="AC187" i="1" s="1"/>
  <c r="Y188" i="1"/>
  <c r="AC188" i="1" s="1"/>
  <c r="Y189" i="1"/>
  <c r="AC189" i="1" s="1"/>
  <c r="Y190" i="1"/>
  <c r="AC190" i="1" s="1"/>
  <c r="Y191" i="1"/>
  <c r="AC191" i="1" s="1"/>
  <c r="Y192" i="1"/>
  <c r="AC192" i="1" s="1"/>
  <c r="Y193" i="1"/>
  <c r="AC193" i="1" s="1"/>
  <c r="Y194" i="1"/>
  <c r="AC194" i="1" s="1"/>
  <c r="Y195" i="1"/>
  <c r="AC195" i="1" s="1"/>
  <c r="Y196" i="1"/>
  <c r="AC196" i="1" s="1"/>
  <c r="Y197" i="1"/>
  <c r="AC197" i="1" s="1"/>
  <c r="Y198" i="1"/>
  <c r="AC198" i="1" s="1"/>
  <c r="Y199" i="1"/>
  <c r="AC199" i="1" s="1"/>
  <c r="Y200" i="1"/>
  <c r="AC200" i="1" s="1"/>
  <c r="Y201" i="1"/>
  <c r="AC201" i="1" s="1"/>
  <c r="Y202" i="1"/>
  <c r="AC202" i="1" s="1"/>
  <c r="Y203" i="1"/>
  <c r="AC203" i="1" s="1"/>
  <c r="Y204" i="1"/>
  <c r="AC204" i="1" s="1"/>
  <c r="Y205" i="1"/>
  <c r="AC205" i="1" s="1"/>
  <c r="Y206" i="1"/>
  <c r="AC206" i="1" s="1"/>
  <c r="Y207" i="1"/>
  <c r="AC207" i="1" s="1"/>
  <c r="Y208" i="1"/>
  <c r="AC208" i="1" s="1"/>
  <c r="Y209" i="1"/>
  <c r="AC209" i="1" s="1"/>
  <c r="Y210" i="1"/>
  <c r="AC210" i="1" s="1"/>
  <c r="Y211" i="1"/>
  <c r="AC211" i="1" s="1"/>
  <c r="Y212" i="1"/>
  <c r="AC212" i="1" s="1"/>
  <c r="Y213" i="1"/>
  <c r="AC213" i="1" s="1"/>
  <c r="Y214" i="1"/>
  <c r="AC214" i="1" s="1"/>
  <c r="Y215" i="1"/>
  <c r="AC215" i="1" s="1"/>
  <c r="Y216" i="1"/>
  <c r="AC216" i="1" s="1"/>
  <c r="Y217" i="1"/>
  <c r="AC217" i="1" s="1"/>
  <c r="Y218" i="1"/>
  <c r="AC218" i="1" s="1"/>
  <c r="Y219" i="1"/>
  <c r="AC219" i="1" s="1"/>
  <c r="Y220" i="1"/>
  <c r="AC220" i="1" s="1"/>
  <c r="Y221" i="1"/>
  <c r="AC221" i="1" s="1"/>
  <c r="Y222" i="1"/>
  <c r="AC222" i="1" s="1"/>
  <c r="Y223" i="1"/>
  <c r="AC223" i="1" s="1"/>
  <c r="Y224" i="1"/>
  <c r="AC224" i="1" s="1"/>
  <c r="Y225" i="1"/>
  <c r="AC225" i="1" s="1"/>
  <c r="Y226" i="1"/>
  <c r="AC226" i="1" s="1"/>
  <c r="Y227" i="1"/>
  <c r="AC227" i="1" s="1"/>
  <c r="Y228" i="1"/>
  <c r="AC228" i="1" s="1"/>
  <c r="Y229" i="1"/>
  <c r="AC229" i="1" s="1"/>
  <c r="Y230" i="1"/>
  <c r="AC230" i="1" s="1"/>
  <c r="Y231" i="1"/>
  <c r="AC231" i="1" s="1"/>
  <c r="Y232" i="1"/>
  <c r="AC232" i="1" s="1"/>
  <c r="Y233" i="1"/>
  <c r="AC233" i="1" s="1"/>
  <c r="Y234" i="1"/>
  <c r="AC234" i="1" s="1"/>
  <c r="Y235" i="1"/>
  <c r="AC235" i="1" s="1"/>
  <c r="Y236" i="1"/>
  <c r="AC236" i="1" s="1"/>
  <c r="Y237" i="1"/>
  <c r="AC237" i="1" s="1"/>
  <c r="Y238" i="1"/>
  <c r="AC238" i="1" s="1"/>
  <c r="Y239" i="1"/>
  <c r="AC239" i="1" s="1"/>
  <c r="Y240" i="1"/>
  <c r="AC240" i="1" s="1"/>
  <c r="Y241" i="1"/>
  <c r="AC241" i="1" s="1"/>
  <c r="Y242" i="1"/>
  <c r="AC242" i="1" s="1"/>
  <c r="Y243" i="1"/>
  <c r="AC243" i="1" s="1"/>
  <c r="Y244" i="1"/>
  <c r="AC244" i="1" s="1"/>
  <c r="Y245" i="1"/>
  <c r="AC245" i="1" s="1"/>
  <c r="Y246" i="1"/>
  <c r="AC246" i="1" s="1"/>
  <c r="Y247" i="1"/>
  <c r="AC247" i="1" s="1"/>
  <c r="Y248" i="1"/>
  <c r="AC248" i="1" s="1"/>
  <c r="Y249" i="1"/>
  <c r="AC249" i="1" s="1"/>
  <c r="Y250" i="1"/>
  <c r="AC250" i="1" s="1"/>
  <c r="Y251" i="1"/>
  <c r="AC251" i="1" s="1"/>
  <c r="Y252" i="1"/>
  <c r="AC252" i="1" s="1"/>
  <c r="Y253" i="1"/>
  <c r="AC253" i="1" s="1"/>
  <c r="Y254" i="1"/>
  <c r="AC254" i="1" s="1"/>
  <c r="Y255" i="1"/>
  <c r="AC255" i="1" s="1"/>
  <c r="Y256" i="1"/>
  <c r="AC256" i="1" s="1"/>
  <c r="Y257" i="1"/>
  <c r="AC257" i="1" s="1"/>
  <c r="Y258" i="1"/>
  <c r="AC258" i="1" s="1"/>
  <c r="Y259" i="1"/>
  <c r="AC259" i="1" s="1"/>
  <c r="Y260" i="1"/>
  <c r="AC260" i="1" s="1"/>
  <c r="Y261" i="1"/>
  <c r="AC261" i="1" s="1"/>
  <c r="Y262" i="1"/>
  <c r="AC262" i="1" s="1"/>
  <c r="Y263" i="1"/>
  <c r="AC263" i="1" s="1"/>
  <c r="Y264" i="1"/>
  <c r="AC264" i="1" s="1"/>
  <c r="Y265" i="1"/>
  <c r="AC265" i="1" s="1"/>
  <c r="Y266" i="1"/>
  <c r="AC266" i="1" s="1"/>
  <c r="Y267" i="1"/>
  <c r="AC267" i="1" s="1"/>
  <c r="Y268" i="1"/>
  <c r="AC268" i="1" s="1"/>
  <c r="Y269" i="1"/>
  <c r="AC269" i="1" s="1"/>
  <c r="Y270" i="1"/>
  <c r="AC270" i="1" s="1"/>
  <c r="Y271" i="1"/>
  <c r="AC271" i="1" s="1"/>
  <c r="Y272" i="1"/>
  <c r="AC272" i="1" s="1"/>
  <c r="Y273" i="1"/>
  <c r="AC273" i="1" s="1"/>
  <c r="Y274" i="1"/>
  <c r="AC274" i="1" s="1"/>
  <c r="Y275" i="1"/>
  <c r="AC275" i="1" s="1"/>
  <c r="Y276" i="1"/>
  <c r="AC276" i="1" s="1"/>
  <c r="Y277" i="1"/>
  <c r="AC277" i="1" s="1"/>
  <c r="Y278" i="1"/>
  <c r="AC278" i="1" s="1"/>
  <c r="Y279" i="1"/>
  <c r="AC279" i="1" s="1"/>
  <c r="Y280" i="1"/>
  <c r="AC280" i="1" s="1"/>
  <c r="Y281" i="1"/>
  <c r="AC281" i="1" s="1"/>
  <c r="Y282" i="1"/>
  <c r="AC282" i="1" s="1"/>
  <c r="Y283" i="1"/>
  <c r="AC283" i="1" s="1"/>
  <c r="Y284" i="1"/>
  <c r="AC284" i="1" s="1"/>
  <c r="Y285" i="1"/>
  <c r="AC285" i="1" s="1"/>
  <c r="Y286" i="1"/>
  <c r="AC286" i="1" s="1"/>
  <c r="Y287" i="1"/>
  <c r="AC287" i="1" s="1"/>
  <c r="Y288" i="1"/>
  <c r="AC288" i="1" s="1"/>
  <c r="Y289" i="1"/>
  <c r="AC289" i="1" s="1"/>
  <c r="Y290" i="1"/>
  <c r="AC290" i="1" s="1"/>
  <c r="Y291" i="1"/>
  <c r="AC291" i="1" s="1"/>
  <c r="Y292" i="1"/>
  <c r="AC292" i="1" s="1"/>
  <c r="Y293" i="1"/>
  <c r="AC293" i="1" s="1"/>
  <c r="Y294" i="1"/>
  <c r="AC294" i="1" s="1"/>
  <c r="Y295" i="1"/>
  <c r="AC295" i="1" s="1"/>
  <c r="Y296" i="1"/>
  <c r="AC296" i="1" s="1"/>
  <c r="Y297" i="1"/>
  <c r="AC297" i="1" s="1"/>
  <c r="Y298" i="1"/>
  <c r="AC298" i="1" s="1"/>
  <c r="Y299" i="1"/>
  <c r="AC299" i="1" s="1"/>
  <c r="Y300" i="1"/>
  <c r="AC300" i="1" s="1"/>
  <c r="Y301" i="1"/>
  <c r="AC301" i="1" s="1"/>
  <c r="Y302" i="1"/>
  <c r="AC302" i="1" s="1"/>
  <c r="Y303" i="1"/>
  <c r="AC303" i="1" s="1"/>
  <c r="Y304" i="1"/>
  <c r="AC304" i="1" s="1"/>
  <c r="Y305" i="1"/>
  <c r="AC305" i="1" s="1"/>
  <c r="Y306" i="1"/>
  <c r="AC306" i="1" s="1"/>
  <c r="Y307" i="1"/>
  <c r="AC307" i="1" s="1"/>
  <c r="Y308" i="1"/>
  <c r="AC308" i="1" s="1"/>
  <c r="Y309" i="1"/>
  <c r="AC309" i="1" s="1"/>
  <c r="Y310" i="1"/>
  <c r="AC310" i="1" s="1"/>
  <c r="Y311" i="1"/>
  <c r="AC311" i="1" s="1"/>
  <c r="Y312" i="1"/>
  <c r="AC312" i="1" s="1"/>
  <c r="Y313" i="1"/>
  <c r="AC313" i="1" s="1"/>
  <c r="Y314" i="1"/>
  <c r="AC314" i="1" s="1"/>
  <c r="Y315" i="1"/>
  <c r="AC315" i="1" s="1"/>
  <c r="Y316" i="1"/>
  <c r="AC316" i="1" s="1"/>
  <c r="Y317" i="1"/>
  <c r="AC317" i="1" s="1"/>
  <c r="Y318" i="1"/>
  <c r="AC318" i="1" s="1"/>
  <c r="Y319" i="1"/>
  <c r="AC319" i="1" s="1"/>
  <c r="Y320" i="1"/>
  <c r="AC320" i="1" s="1"/>
  <c r="Y321" i="1"/>
  <c r="AC321" i="1" s="1"/>
  <c r="Y322" i="1"/>
  <c r="AC322" i="1" s="1"/>
  <c r="Y323" i="1"/>
  <c r="AC323" i="1" s="1"/>
  <c r="Y324" i="1"/>
  <c r="AC324" i="1" s="1"/>
  <c r="Y325" i="1"/>
  <c r="AC325" i="1" s="1"/>
  <c r="Y326" i="1"/>
  <c r="AC326" i="1" s="1"/>
  <c r="Y327" i="1"/>
  <c r="AC327" i="1" s="1"/>
  <c r="Y328" i="1"/>
  <c r="AC328" i="1" s="1"/>
  <c r="Y329" i="1"/>
  <c r="AC329" i="1" s="1"/>
  <c r="Y330" i="1"/>
  <c r="AC330" i="1" s="1"/>
  <c r="Y331" i="1"/>
  <c r="AC331" i="1" s="1"/>
  <c r="Y332" i="1"/>
  <c r="AC332" i="1" s="1"/>
  <c r="Y333" i="1"/>
  <c r="AC333" i="1" s="1"/>
  <c r="Y334" i="1"/>
  <c r="AC334" i="1" s="1"/>
  <c r="Y335" i="1"/>
  <c r="AC335" i="1" s="1"/>
  <c r="Y336" i="1"/>
  <c r="AC336" i="1" s="1"/>
  <c r="Y337" i="1"/>
  <c r="AC337" i="1" s="1"/>
  <c r="Y338" i="1"/>
  <c r="AC338" i="1" s="1"/>
  <c r="Y339" i="1"/>
  <c r="AC339" i="1" s="1"/>
  <c r="Y340" i="1"/>
  <c r="AC340" i="1" s="1"/>
  <c r="Y341" i="1"/>
  <c r="AC341" i="1" s="1"/>
  <c r="Y342" i="1"/>
  <c r="AC342" i="1" s="1"/>
  <c r="Y343" i="1"/>
  <c r="AC343" i="1" s="1"/>
  <c r="Y344" i="1"/>
  <c r="AC344" i="1" s="1"/>
  <c r="Y345" i="1"/>
  <c r="AC345" i="1" s="1"/>
  <c r="Y346" i="1"/>
  <c r="AC346" i="1" s="1"/>
  <c r="Y347" i="1"/>
  <c r="AC347" i="1" s="1"/>
  <c r="Y348" i="1"/>
  <c r="AC348" i="1" s="1"/>
  <c r="Y349" i="1"/>
  <c r="AC349" i="1" s="1"/>
  <c r="Y350" i="1"/>
  <c r="AC350" i="1" s="1"/>
  <c r="Y351" i="1"/>
  <c r="AC351" i="1" s="1"/>
  <c r="Y352" i="1"/>
  <c r="AC352" i="1" s="1"/>
  <c r="Y353" i="1"/>
  <c r="AC353" i="1" s="1"/>
  <c r="Y354" i="1"/>
  <c r="AC354" i="1" s="1"/>
  <c r="Y355" i="1"/>
  <c r="AC355" i="1" s="1"/>
  <c r="Y356" i="1"/>
  <c r="AC356" i="1" s="1"/>
  <c r="Y357" i="1"/>
  <c r="AC357" i="1" s="1"/>
  <c r="Y358" i="1"/>
  <c r="AC358" i="1" s="1"/>
  <c r="Y359" i="1"/>
  <c r="AC359" i="1" s="1"/>
  <c r="Y360" i="1"/>
  <c r="AC360" i="1" s="1"/>
  <c r="Y361" i="1"/>
  <c r="AC361" i="1" s="1"/>
  <c r="Y362" i="1"/>
  <c r="AC362" i="1" s="1"/>
  <c r="Y363" i="1"/>
  <c r="AC363" i="1" s="1"/>
  <c r="Y364" i="1"/>
  <c r="AC364" i="1" s="1"/>
  <c r="Y365" i="1"/>
  <c r="AC365" i="1" s="1"/>
  <c r="Y366" i="1"/>
  <c r="AC366" i="1" s="1"/>
  <c r="Y367" i="1"/>
  <c r="AC367" i="1" s="1"/>
  <c r="Y368" i="1"/>
  <c r="AC368" i="1" s="1"/>
  <c r="Y369" i="1"/>
  <c r="AC369" i="1" s="1"/>
  <c r="Y370" i="1"/>
  <c r="AC370" i="1" s="1"/>
  <c r="Y371" i="1"/>
  <c r="AC371" i="1" s="1"/>
  <c r="Y372" i="1"/>
  <c r="AC372" i="1" s="1"/>
  <c r="Y373" i="1"/>
  <c r="AC373" i="1" s="1"/>
  <c r="Y374" i="1"/>
  <c r="AC374" i="1" s="1"/>
  <c r="Y375" i="1"/>
  <c r="AC375" i="1" s="1"/>
  <c r="Y376" i="1"/>
  <c r="AC376" i="1" s="1"/>
  <c r="Y377" i="1"/>
  <c r="AC377" i="1" s="1"/>
  <c r="Y378" i="1"/>
  <c r="AC378" i="1" s="1"/>
  <c r="Y379" i="1"/>
  <c r="AC379" i="1" s="1"/>
  <c r="Y380" i="1"/>
  <c r="AC380" i="1" s="1"/>
  <c r="Y381" i="1"/>
  <c r="AC381" i="1" s="1"/>
  <c r="Y382" i="1"/>
  <c r="AC382" i="1" s="1"/>
  <c r="Y383" i="1"/>
  <c r="AC383" i="1" s="1"/>
  <c r="Y384" i="1"/>
  <c r="AC384" i="1" s="1"/>
  <c r="Y385" i="1"/>
  <c r="AC385" i="1" s="1"/>
  <c r="Y386" i="1"/>
  <c r="AC386" i="1" s="1"/>
  <c r="Y387" i="1"/>
  <c r="AC387" i="1" s="1"/>
  <c r="Y388" i="1"/>
  <c r="AC388" i="1" s="1"/>
  <c r="Y389" i="1"/>
  <c r="AC389" i="1" s="1"/>
  <c r="Y390" i="1"/>
  <c r="AC390" i="1" s="1"/>
  <c r="Y391" i="1"/>
  <c r="AC391" i="1" s="1"/>
  <c r="Y392" i="1"/>
  <c r="AC392" i="1" s="1"/>
  <c r="Y393" i="1"/>
  <c r="AC393" i="1" s="1"/>
  <c r="Y394" i="1"/>
  <c r="AC394" i="1" s="1"/>
  <c r="Y395" i="1"/>
  <c r="AC395" i="1" s="1"/>
  <c r="Y396" i="1"/>
  <c r="AC396" i="1" s="1"/>
  <c r="Y397" i="1"/>
  <c r="AC397" i="1" s="1"/>
  <c r="Y398" i="1"/>
  <c r="AC398" i="1" s="1"/>
  <c r="Y399" i="1"/>
  <c r="AC399" i="1" s="1"/>
  <c r="Y400" i="1"/>
  <c r="AC400" i="1" s="1"/>
  <c r="Y401" i="1"/>
  <c r="AC401" i="1" s="1"/>
  <c r="Y402" i="1"/>
  <c r="AC402" i="1" s="1"/>
  <c r="Y403" i="1"/>
  <c r="AC403" i="1" s="1"/>
  <c r="Y404" i="1"/>
  <c r="AC404" i="1" s="1"/>
  <c r="Y405" i="1"/>
  <c r="AC405" i="1" s="1"/>
  <c r="Y406" i="1"/>
  <c r="AC406" i="1" s="1"/>
  <c r="Y407" i="1"/>
  <c r="AC407" i="1" s="1"/>
  <c r="Y408" i="1"/>
  <c r="AC408" i="1" s="1"/>
  <c r="Y409" i="1"/>
  <c r="AC409" i="1" s="1"/>
  <c r="Y410" i="1"/>
  <c r="AC410" i="1" s="1"/>
  <c r="Y411" i="1"/>
  <c r="AC411" i="1" s="1"/>
  <c r="Y412" i="1"/>
  <c r="AC412" i="1" s="1"/>
  <c r="Y413" i="1"/>
  <c r="AC413" i="1" s="1"/>
  <c r="Y414" i="1"/>
  <c r="AC414" i="1" s="1"/>
  <c r="Y415" i="1"/>
  <c r="AC415" i="1" s="1"/>
  <c r="Y416" i="1"/>
  <c r="AC416" i="1" s="1"/>
  <c r="Y417" i="1"/>
  <c r="AC417" i="1" s="1"/>
  <c r="Y418" i="1"/>
  <c r="AC418" i="1" s="1"/>
  <c r="Y419" i="1"/>
  <c r="AC419" i="1" s="1"/>
  <c r="Y420" i="1"/>
  <c r="AC420" i="1" s="1"/>
  <c r="Y421" i="1"/>
  <c r="AC421" i="1" s="1"/>
  <c r="Y422" i="1"/>
  <c r="AC422" i="1" s="1"/>
  <c r="Y423" i="1"/>
  <c r="AC423" i="1" s="1"/>
  <c r="Y424" i="1"/>
  <c r="AC424" i="1" s="1"/>
  <c r="Y425" i="1"/>
  <c r="AC425" i="1" s="1"/>
  <c r="Y426" i="1"/>
  <c r="AC426" i="1" s="1"/>
  <c r="Y427" i="1"/>
  <c r="AC427" i="1" s="1"/>
  <c r="Y428" i="1"/>
  <c r="AC428" i="1" s="1"/>
  <c r="Y429" i="1"/>
  <c r="AC429" i="1" s="1"/>
  <c r="Y430" i="1"/>
  <c r="AC430" i="1" s="1"/>
  <c r="Y431" i="1"/>
  <c r="AC431" i="1" s="1"/>
  <c r="Y432" i="1"/>
  <c r="AC432" i="1" s="1"/>
  <c r="Y433" i="1"/>
  <c r="AC433" i="1" s="1"/>
  <c r="Y434" i="1"/>
  <c r="AC434" i="1" s="1"/>
  <c r="Y435" i="1"/>
  <c r="AC435" i="1" s="1"/>
  <c r="Y436" i="1"/>
  <c r="AC436" i="1" s="1"/>
  <c r="Y437" i="1"/>
  <c r="AC437" i="1" s="1"/>
  <c r="Y438" i="1"/>
  <c r="AC438" i="1" s="1"/>
  <c r="Y439" i="1"/>
  <c r="AC439" i="1" s="1"/>
  <c r="Y440" i="1"/>
  <c r="AC440" i="1" s="1"/>
  <c r="Y441" i="1"/>
  <c r="AC441" i="1" s="1"/>
  <c r="Y442" i="1"/>
  <c r="AC442" i="1" s="1"/>
  <c r="Y443" i="1"/>
  <c r="AC443" i="1" s="1"/>
  <c r="Y444" i="1"/>
  <c r="AC444" i="1" s="1"/>
  <c r="Y445" i="1"/>
  <c r="AC445" i="1" s="1"/>
  <c r="Y446" i="1"/>
  <c r="AC446" i="1" s="1"/>
  <c r="Y447" i="1"/>
  <c r="AC447" i="1" s="1"/>
  <c r="Y448" i="1"/>
  <c r="AC448" i="1" s="1"/>
  <c r="Y449" i="1"/>
  <c r="AC449" i="1" s="1"/>
  <c r="Y450" i="1"/>
  <c r="AC450" i="1" s="1"/>
  <c r="Y451" i="1"/>
  <c r="AC451" i="1" s="1"/>
  <c r="Y452" i="1"/>
  <c r="AC452" i="1" s="1"/>
  <c r="Y453" i="1"/>
  <c r="AC453" i="1" s="1"/>
  <c r="Y454" i="1"/>
  <c r="AC454" i="1" s="1"/>
  <c r="Y455" i="1"/>
  <c r="AC455" i="1" s="1"/>
  <c r="Y456" i="1"/>
  <c r="AC456" i="1" s="1"/>
  <c r="Y457" i="1"/>
  <c r="AC457" i="1" s="1"/>
  <c r="Y458" i="1"/>
  <c r="AC458" i="1" s="1"/>
  <c r="Y459" i="1"/>
  <c r="AC459" i="1" s="1"/>
  <c r="Y460" i="1"/>
  <c r="AC460" i="1" s="1"/>
  <c r="Y461" i="1"/>
  <c r="AC461" i="1" s="1"/>
  <c r="Y462" i="1"/>
  <c r="AC462" i="1" s="1"/>
  <c r="Y463" i="1"/>
  <c r="AC463" i="1" s="1"/>
  <c r="Y464" i="1"/>
  <c r="AC464" i="1" s="1"/>
  <c r="Y465" i="1"/>
  <c r="AC465" i="1" s="1"/>
  <c r="Y466" i="1"/>
  <c r="AC466" i="1" s="1"/>
  <c r="Y467" i="1"/>
  <c r="AC467" i="1" s="1"/>
  <c r="Y468" i="1"/>
  <c r="AC468" i="1" s="1"/>
  <c r="Y469" i="1"/>
  <c r="AC469" i="1" s="1"/>
  <c r="Y470" i="1"/>
  <c r="AC470" i="1" s="1"/>
  <c r="Y471" i="1"/>
  <c r="AC471" i="1" s="1"/>
  <c r="Y472" i="1"/>
  <c r="AC472" i="1" s="1"/>
  <c r="Y473" i="1"/>
  <c r="AC473" i="1" s="1"/>
  <c r="Y474" i="1"/>
  <c r="AC474" i="1" s="1"/>
  <c r="Y475" i="1"/>
  <c r="AC475" i="1" s="1"/>
  <c r="Y476" i="1"/>
  <c r="AC476" i="1" s="1"/>
  <c r="Y477" i="1"/>
  <c r="AC477" i="1" s="1"/>
  <c r="Y478" i="1"/>
  <c r="AC478" i="1" s="1"/>
  <c r="Y479" i="1"/>
  <c r="AC479" i="1" s="1"/>
  <c r="Y480" i="1"/>
  <c r="AC480" i="1" s="1"/>
  <c r="Y481" i="1"/>
  <c r="AC481" i="1" s="1"/>
  <c r="Y482" i="1"/>
  <c r="AC482" i="1" s="1"/>
  <c r="Y483" i="1"/>
  <c r="AC483" i="1" s="1"/>
  <c r="Y484" i="1"/>
  <c r="AC484" i="1" s="1"/>
  <c r="Y485" i="1"/>
  <c r="AC485" i="1" s="1"/>
  <c r="Y486" i="1"/>
  <c r="AC486" i="1" s="1"/>
  <c r="Y487" i="1"/>
  <c r="AC487" i="1" s="1"/>
  <c r="Y488" i="1"/>
  <c r="AC488" i="1" s="1"/>
  <c r="Y489" i="1"/>
  <c r="AC489" i="1" s="1"/>
  <c r="Y490" i="1"/>
  <c r="AC490" i="1" s="1"/>
  <c r="Y491" i="1"/>
  <c r="AC491" i="1" s="1"/>
  <c r="Y492" i="1"/>
  <c r="AC492" i="1" s="1"/>
  <c r="Y493" i="1"/>
  <c r="AC493" i="1" s="1"/>
  <c r="Y494" i="1"/>
  <c r="AC494" i="1" s="1"/>
  <c r="Y495" i="1"/>
  <c r="AC495" i="1" s="1"/>
  <c r="Y496" i="1"/>
  <c r="AC496" i="1" s="1"/>
  <c r="Y497" i="1"/>
  <c r="AC497" i="1" s="1"/>
  <c r="Y498" i="1"/>
  <c r="AC498" i="1" s="1"/>
  <c r="Y499" i="1"/>
  <c r="AC499" i="1" s="1"/>
  <c r="Y500" i="1"/>
  <c r="AC500" i="1" s="1"/>
  <c r="Y501" i="1"/>
  <c r="AC501" i="1" s="1"/>
  <c r="Y502" i="1"/>
  <c r="AC502" i="1" s="1"/>
  <c r="Y503" i="1"/>
  <c r="AC503" i="1" s="1"/>
  <c r="Y504" i="1"/>
  <c r="AC504" i="1" s="1"/>
  <c r="Y505" i="1"/>
  <c r="AC505" i="1" s="1"/>
  <c r="Y506" i="1"/>
  <c r="AC506" i="1" s="1"/>
  <c r="Y507" i="1"/>
  <c r="AC507" i="1" s="1"/>
  <c r="Y508" i="1"/>
  <c r="AC508" i="1" s="1"/>
  <c r="Y509" i="1"/>
  <c r="AC509" i="1" s="1"/>
  <c r="Y510" i="1"/>
  <c r="AC510" i="1" s="1"/>
  <c r="Y511" i="1"/>
  <c r="AC511" i="1" s="1"/>
  <c r="Y512" i="1"/>
  <c r="AC512" i="1" s="1"/>
  <c r="Y513" i="1"/>
  <c r="AC513" i="1" s="1"/>
  <c r="Y514" i="1"/>
  <c r="AC514" i="1" s="1"/>
  <c r="Y515" i="1"/>
  <c r="AC515" i="1" s="1"/>
  <c r="Y516" i="1"/>
  <c r="AC516" i="1" s="1"/>
  <c r="Y517" i="1"/>
  <c r="AC517" i="1" s="1"/>
  <c r="Y518" i="1"/>
  <c r="AC518" i="1" s="1"/>
  <c r="Y519" i="1"/>
  <c r="AC519" i="1" s="1"/>
  <c r="Y520" i="1"/>
  <c r="AC520" i="1" s="1"/>
  <c r="Y521" i="1"/>
  <c r="AC521" i="1" s="1"/>
  <c r="Y522" i="1"/>
  <c r="AC522" i="1" s="1"/>
  <c r="Y523" i="1"/>
  <c r="AC523" i="1" s="1"/>
  <c r="Y524" i="1"/>
  <c r="AC524" i="1" s="1"/>
  <c r="Y525" i="1"/>
  <c r="AC525" i="1" s="1"/>
  <c r="Y526" i="1"/>
  <c r="AC526" i="1" s="1"/>
  <c r="Y527" i="1"/>
  <c r="AC527" i="1" s="1"/>
  <c r="Y528" i="1"/>
  <c r="AC528" i="1" s="1"/>
  <c r="Y529" i="1"/>
  <c r="AC529" i="1" s="1"/>
  <c r="Y530" i="1"/>
  <c r="AC530" i="1" s="1"/>
  <c r="Y531" i="1"/>
  <c r="AC531" i="1" s="1"/>
  <c r="Y532" i="1"/>
  <c r="AC532" i="1" s="1"/>
  <c r="Y533" i="1"/>
  <c r="AC533" i="1" s="1"/>
  <c r="Y534" i="1"/>
  <c r="AC534" i="1" s="1"/>
  <c r="Y535" i="1"/>
  <c r="AC535" i="1" s="1"/>
  <c r="Y536" i="1"/>
  <c r="AC536" i="1" s="1"/>
  <c r="Y537" i="1"/>
  <c r="AC537" i="1" s="1"/>
  <c r="Y538" i="1"/>
  <c r="AC538" i="1" s="1"/>
  <c r="Y539" i="1"/>
  <c r="AC539" i="1" s="1"/>
  <c r="Y540" i="1"/>
  <c r="AC540" i="1" s="1"/>
  <c r="Y541" i="1"/>
  <c r="AC541" i="1" s="1"/>
  <c r="Y542" i="1"/>
  <c r="AC542" i="1" s="1"/>
  <c r="Y543" i="1"/>
  <c r="AC543" i="1" s="1"/>
  <c r="Y544" i="1"/>
  <c r="AC544" i="1" s="1"/>
  <c r="Y545" i="1"/>
  <c r="AC545" i="1" s="1"/>
  <c r="Y546" i="1"/>
  <c r="AC546" i="1" s="1"/>
  <c r="Y547" i="1"/>
  <c r="AC547" i="1" s="1"/>
  <c r="Y548" i="1"/>
  <c r="AC548" i="1" s="1"/>
  <c r="Y549" i="1"/>
  <c r="AC549" i="1" s="1"/>
  <c r="Y550" i="1"/>
  <c r="AC550" i="1" s="1"/>
  <c r="Y551" i="1"/>
  <c r="AC551" i="1" s="1"/>
  <c r="Y552" i="1"/>
  <c r="AC552" i="1" s="1"/>
  <c r="Y553" i="1"/>
  <c r="AC553" i="1" s="1"/>
  <c r="Y554" i="1"/>
  <c r="AC554" i="1" s="1"/>
  <c r="Y555" i="1"/>
  <c r="AC555" i="1" s="1"/>
  <c r="Y556" i="1"/>
  <c r="AC556" i="1" s="1"/>
  <c r="Y557" i="1"/>
  <c r="AC557" i="1" s="1"/>
  <c r="Y558" i="1"/>
  <c r="AC558" i="1" s="1"/>
  <c r="Y559" i="1"/>
  <c r="AC559" i="1" s="1"/>
  <c r="Y560" i="1"/>
  <c r="AC560" i="1" s="1"/>
  <c r="Y561" i="1"/>
  <c r="AC561" i="1" s="1"/>
  <c r="Y562" i="1"/>
  <c r="AC562" i="1" s="1"/>
  <c r="Y563" i="1"/>
  <c r="AC563" i="1" s="1"/>
  <c r="Y564" i="1"/>
  <c r="AC564" i="1" s="1"/>
  <c r="Y565" i="1"/>
  <c r="AC565" i="1" s="1"/>
  <c r="Y566" i="1"/>
  <c r="AC566" i="1" s="1"/>
  <c r="Y567" i="1"/>
  <c r="AC567" i="1" s="1"/>
  <c r="Y568" i="1"/>
  <c r="AC568" i="1" s="1"/>
  <c r="Y569" i="1"/>
  <c r="AC569" i="1" s="1"/>
  <c r="Y570" i="1"/>
  <c r="AC570" i="1" s="1"/>
  <c r="Y571" i="1"/>
  <c r="AC571" i="1" s="1"/>
  <c r="Y572" i="1"/>
  <c r="AC572" i="1" s="1"/>
  <c r="Y573" i="1"/>
  <c r="AC573" i="1" s="1"/>
  <c r="Y574" i="1"/>
  <c r="AC574" i="1" s="1"/>
  <c r="Y575" i="1"/>
  <c r="AC575" i="1" s="1"/>
  <c r="Y576" i="1"/>
  <c r="AC576" i="1" s="1"/>
  <c r="Y577" i="1"/>
  <c r="AC577" i="1" s="1"/>
  <c r="Y578" i="1"/>
  <c r="AC578" i="1" s="1"/>
  <c r="Y579" i="1"/>
  <c r="AC579" i="1" s="1"/>
  <c r="Y580" i="1"/>
  <c r="AC580" i="1" s="1"/>
  <c r="Y581" i="1"/>
  <c r="AC581" i="1" s="1"/>
  <c r="Y582" i="1"/>
  <c r="AC582" i="1" s="1"/>
  <c r="Y583" i="1"/>
  <c r="AC583" i="1" s="1"/>
  <c r="Y584" i="1"/>
  <c r="AC584" i="1" s="1"/>
  <c r="Y585" i="1"/>
  <c r="AC585" i="1" s="1"/>
  <c r="Y586" i="1"/>
  <c r="AC586" i="1" s="1"/>
  <c r="Y587" i="1"/>
  <c r="AC587" i="1" s="1"/>
  <c r="Y588" i="1"/>
  <c r="AC588" i="1" s="1"/>
  <c r="Y589" i="1"/>
  <c r="AC589" i="1" s="1"/>
  <c r="Y590" i="1"/>
  <c r="AC590" i="1" s="1"/>
  <c r="Y591" i="1"/>
  <c r="AC591" i="1" s="1"/>
  <c r="Y592" i="1"/>
  <c r="AC592" i="1" s="1"/>
  <c r="Y593" i="1"/>
  <c r="AC593" i="1" s="1"/>
  <c r="Y594" i="1"/>
  <c r="AC594" i="1" s="1"/>
  <c r="Y595" i="1"/>
  <c r="AC595" i="1" s="1"/>
  <c r="Y596" i="1"/>
  <c r="AC596" i="1" s="1"/>
  <c r="Y597" i="1"/>
  <c r="AC597" i="1" s="1"/>
  <c r="Y598" i="1"/>
  <c r="AC598" i="1" s="1"/>
  <c r="Y599" i="1"/>
  <c r="AC599" i="1" s="1"/>
  <c r="Y600" i="1"/>
  <c r="AC600" i="1" s="1"/>
  <c r="Y601" i="1"/>
  <c r="AC601" i="1" s="1"/>
  <c r="Y602" i="1"/>
  <c r="AC602" i="1" s="1"/>
  <c r="Y603" i="1"/>
  <c r="AC603" i="1" s="1"/>
  <c r="Y604" i="1"/>
  <c r="AC604" i="1" s="1"/>
  <c r="Y605" i="1"/>
  <c r="AC605" i="1" s="1"/>
  <c r="Y606" i="1"/>
  <c r="AC606" i="1" s="1"/>
  <c r="Y607" i="1"/>
  <c r="AC607" i="1" s="1"/>
  <c r="Y608" i="1"/>
  <c r="AC608" i="1" s="1"/>
  <c r="Y609" i="1"/>
  <c r="AC609" i="1" s="1"/>
  <c r="Y610" i="1"/>
  <c r="AC610" i="1" s="1"/>
  <c r="Y611" i="1"/>
  <c r="AC611" i="1" s="1"/>
  <c r="Y612" i="1"/>
  <c r="AC612" i="1" s="1"/>
  <c r="Y613" i="1"/>
  <c r="AC613" i="1" s="1"/>
  <c r="Y614" i="1"/>
  <c r="AC614" i="1" s="1"/>
  <c r="Y615" i="1"/>
  <c r="AC615" i="1" s="1"/>
  <c r="Y616" i="1"/>
  <c r="AC616" i="1" s="1"/>
  <c r="Y617" i="1"/>
  <c r="AC617" i="1" s="1"/>
  <c r="Y618" i="1"/>
  <c r="AC618" i="1" s="1"/>
  <c r="Y619" i="1"/>
  <c r="AC619" i="1" s="1"/>
  <c r="Y620" i="1"/>
  <c r="AC620" i="1" s="1"/>
  <c r="Y621" i="1"/>
  <c r="AC621" i="1" s="1"/>
  <c r="Y622" i="1"/>
  <c r="AC622" i="1" s="1"/>
  <c r="Y623" i="1"/>
  <c r="AC623" i="1" s="1"/>
  <c r="Y624" i="1"/>
  <c r="AC624" i="1" s="1"/>
  <c r="Y625" i="1"/>
  <c r="AC625" i="1" s="1"/>
  <c r="Y626" i="1"/>
  <c r="AC626" i="1" s="1"/>
  <c r="Y627" i="1"/>
  <c r="AC627" i="1" s="1"/>
  <c r="Y628" i="1"/>
  <c r="AC628" i="1" s="1"/>
  <c r="Y629" i="1"/>
  <c r="AC629" i="1" s="1"/>
  <c r="Y630" i="1"/>
  <c r="AC630" i="1" s="1"/>
  <c r="Y631" i="1"/>
  <c r="AC631" i="1" s="1"/>
  <c r="Y632" i="1"/>
  <c r="AC632" i="1" s="1"/>
  <c r="Y633" i="1"/>
  <c r="AC633" i="1" s="1"/>
  <c r="Y634" i="1"/>
  <c r="AC634" i="1" s="1"/>
  <c r="Y635" i="1"/>
  <c r="AC635" i="1" s="1"/>
  <c r="Y636" i="1"/>
  <c r="AC636" i="1" s="1"/>
  <c r="Y637" i="1"/>
  <c r="AC637" i="1" s="1"/>
  <c r="Y638" i="1"/>
  <c r="AC638" i="1" s="1"/>
  <c r="Y639" i="1"/>
  <c r="AC639" i="1" s="1"/>
  <c r="Y640" i="1"/>
  <c r="AC640" i="1" s="1"/>
  <c r="Y641" i="1"/>
  <c r="AC641" i="1" s="1"/>
  <c r="Y642" i="1"/>
  <c r="AC642" i="1" s="1"/>
  <c r="Y643" i="1"/>
  <c r="AC643" i="1" s="1"/>
  <c r="Y644" i="1"/>
  <c r="AC644" i="1" s="1"/>
  <c r="Y645" i="1"/>
  <c r="AC645" i="1" s="1"/>
  <c r="Y646" i="1"/>
  <c r="AC646" i="1" s="1"/>
  <c r="Y647" i="1"/>
  <c r="AC647" i="1" s="1"/>
  <c r="Y648" i="1"/>
  <c r="AC648" i="1" s="1"/>
  <c r="Y649" i="1"/>
  <c r="AC649" i="1" s="1"/>
  <c r="Y650" i="1"/>
  <c r="AC650" i="1" s="1"/>
  <c r="Y651" i="1"/>
  <c r="AC651" i="1" s="1"/>
  <c r="Y652" i="1"/>
  <c r="AC652" i="1" s="1"/>
  <c r="Y653" i="1"/>
  <c r="AC653" i="1" s="1"/>
  <c r="Y654" i="1"/>
  <c r="AC654" i="1" s="1"/>
  <c r="Y655" i="1"/>
  <c r="AC655" i="1" s="1"/>
  <c r="Y656" i="1"/>
  <c r="AC656" i="1" s="1"/>
  <c r="Y657" i="1"/>
  <c r="AC657" i="1" s="1"/>
  <c r="Y658" i="1"/>
  <c r="AC658" i="1" s="1"/>
  <c r="Y659" i="1"/>
  <c r="AC659" i="1" s="1"/>
  <c r="Y660" i="1"/>
  <c r="AC660" i="1" s="1"/>
  <c r="Y661" i="1"/>
  <c r="AC661" i="1" s="1"/>
  <c r="Y662" i="1"/>
  <c r="AC662" i="1" s="1"/>
  <c r="Y663" i="1"/>
  <c r="AC663" i="1" s="1"/>
  <c r="Y664" i="1"/>
  <c r="AC664" i="1" s="1"/>
  <c r="Y665" i="1"/>
  <c r="AC665" i="1" s="1"/>
  <c r="Y666" i="1"/>
  <c r="AC666" i="1" s="1"/>
  <c r="Y667" i="1"/>
  <c r="AC667" i="1" s="1"/>
  <c r="Y668" i="1"/>
  <c r="AC668" i="1" s="1"/>
  <c r="Y669" i="1"/>
  <c r="AC669" i="1" s="1"/>
  <c r="Y670" i="1"/>
  <c r="AC670" i="1" s="1"/>
  <c r="Y671" i="1"/>
  <c r="AC671" i="1" s="1"/>
  <c r="Y672" i="1"/>
  <c r="AC672" i="1" s="1"/>
  <c r="Y673" i="1"/>
  <c r="AC673" i="1" s="1"/>
  <c r="Y674" i="1"/>
  <c r="AC674" i="1" s="1"/>
  <c r="Y675" i="1"/>
  <c r="AC675" i="1" s="1"/>
  <c r="Y676" i="1"/>
  <c r="AC676" i="1" s="1"/>
  <c r="Y677" i="1"/>
  <c r="AC677" i="1" s="1"/>
  <c r="Y678" i="1"/>
  <c r="AC678" i="1" s="1"/>
  <c r="Y679" i="1"/>
  <c r="AC679" i="1" s="1"/>
  <c r="Y680" i="1"/>
  <c r="AC680" i="1" s="1"/>
  <c r="Y681" i="1"/>
  <c r="AC681" i="1" s="1"/>
  <c r="Y682" i="1"/>
  <c r="AC682" i="1" s="1"/>
  <c r="Y683" i="1"/>
  <c r="AC683" i="1" s="1"/>
  <c r="Y684" i="1"/>
  <c r="AC684" i="1" s="1"/>
  <c r="Y685" i="1"/>
  <c r="AC685" i="1" s="1"/>
  <c r="Y686" i="1"/>
  <c r="AC686" i="1" s="1"/>
  <c r="Y687" i="1"/>
  <c r="AC687" i="1" s="1"/>
  <c r="Y688" i="1"/>
  <c r="AC688" i="1" s="1"/>
  <c r="Y689" i="1"/>
  <c r="AC689" i="1" s="1"/>
  <c r="Y690" i="1"/>
  <c r="AC690" i="1" s="1"/>
  <c r="Y691" i="1"/>
  <c r="AC691" i="1" s="1"/>
  <c r="Y692" i="1"/>
  <c r="AC692" i="1" s="1"/>
  <c r="Y693" i="1"/>
  <c r="AC693" i="1" s="1"/>
  <c r="Y694" i="1"/>
  <c r="AC694" i="1" s="1"/>
  <c r="Y695" i="1"/>
  <c r="AC695" i="1" s="1"/>
  <c r="Y696" i="1"/>
  <c r="AC696" i="1" s="1"/>
  <c r="Y697" i="1"/>
  <c r="AC697" i="1" s="1"/>
  <c r="Y698" i="1"/>
  <c r="AC698" i="1" s="1"/>
  <c r="Y699" i="1"/>
  <c r="AC699" i="1" s="1"/>
  <c r="Y700" i="1"/>
  <c r="AC700" i="1" s="1"/>
  <c r="Y701" i="1"/>
  <c r="AC701" i="1" s="1"/>
  <c r="Y702" i="1"/>
  <c r="AC702" i="1" s="1"/>
  <c r="Y703" i="1"/>
  <c r="AC703" i="1" s="1"/>
  <c r="Y704" i="1"/>
  <c r="AC704" i="1" s="1"/>
  <c r="Y705" i="1"/>
  <c r="AC705" i="1" s="1"/>
  <c r="Y706" i="1"/>
  <c r="AC706" i="1" s="1"/>
  <c r="Y707" i="1"/>
  <c r="AC707" i="1" s="1"/>
  <c r="Y708" i="1"/>
  <c r="AC708" i="1" s="1"/>
  <c r="Y709" i="1"/>
  <c r="AC709" i="1" s="1"/>
  <c r="Y710" i="1"/>
  <c r="AC710" i="1" s="1"/>
  <c r="Y711" i="1"/>
  <c r="AC711" i="1" s="1"/>
  <c r="Y712" i="1"/>
  <c r="AC712" i="1" s="1"/>
  <c r="Y713" i="1"/>
  <c r="AC713" i="1" s="1"/>
  <c r="Y714" i="1"/>
  <c r="AC714" i="1" s="1"/>
  <c r="Y715" i="1"/>
  <c r="AC715" i="1" s="1"/>
  <c r="Y716" i="1"/>
  <c r="AC716" i="1" s="1"/>
  <c r="Y717" i="1"/>
  <c r="AC717" i="1" s="1"/>
  <c r="Y718" i="1"/>
  <c r="AC718" i="1" s="1"/>
  <c r="Y719" i="1"/>
  <c r="AC719" i="1" s="1"/>
  <c r="Y720" i="1"/>
  <c r="AC720" i="1" s="1"/>
  <c r="Y721" i="1"/>
  <c r="AC721" i="1" s="1"/>
  <c r="Y722" i="1"/>
  <c r="AC722" i="1" s="1"/>
  <c r="Y723" i="1"/>
  <c r="AC723" i="1" s="1"/>
  <c r="Y724" i="1"/>
  <c r="AC724" i="1" s="1"/>
  <c r="Y725" i="1"/>
  <c r="AC725" i="1" s="1"/>
  <c r="Y726" i="1"/>
  <c r="AC726" i="1" s="1"/>
  <c r="Y727" i="1"/>
  <c r="AC727" i="1" s="1"/>
  <c r="Y728" i="1"/>
  <c r="AC728" i="1" s="1"/>
  <c r="Y729" i="1"/>
  <c r="AC729" i="1" s="1"/>
  <c r="Y730" i="1"/>
  <c r="AC730" i="1" s="1"/>
  <c r="Y731" i="1"/>
  <c r="AC731" i="1" s="1"/>
  <c r="Y732" i="1"/>
  <c r="AC732" i="1" s="1"/>
  <c r="Y733" i="1"/>
  <c r="AC733" i="1" s="1"/>
  <c r="Y734" i="1"/>
  <c r="AC734" i="1" s="1"/>
  <c r="Y735" i="1"/>
  <c r="AC735" i="1" s="1"/>
  <c r="Y736" i="1"/>
  <c r="AC736" i="1" s="1"/>
  <c r="Y737" i="1"/>
  <c r="AC737" i="1" s="1"/>
  <c r="Y738" i="1"/>
  <c r="AC738" i="1" s="1"/>
  <c r="Y739" i="1"/>
  <c r="AC739" i="1" s="1"/>
  <c r="Y740" i="1"/>
  <c r="AC740" i="1" s="1"/>
  <c r="Y741" i="1"/>
  <c r="AC741" i="1" s="1"/>
  <c r="Y742" i="1"/>
  <c r="AC742" i="1" s="1"/>
  <c r="Y743" i="1"/>
  <c r="AC743" i="1" s="1"/>
  <c r="Y744" i="1"/>
  <c r="AC744" i="1" s="1"/>
  <c r="Y745" i="1"/>
  <c r="AC745" i="1" s="1"/>
  <c r="Y746" i="1"/>
  <c r="AC746" i="1" s="1"/>
  <c r="Y747" i="1"/>
  <c r="AC747" i="1" s="1"/>
  <c r="Y748" i="1"/>
  <c r="AC748" i="1" s="1"/>
  <c r="Y749" i="1"/>
  <c r="AC749" i="1" s="1"/>
  <c r="Y750" i="1"/>
  <c r="AC750" i="1" s="1"/>
  <c r="Y751" i="1"/>
  <c r="AC751" i="1" s="1"/>
  <c r="Y752" i="1"/>
  <c r="AC752" i="1" s="1"/>
  <c r="Y753" i="1"/>
  <c r="AC753" i="1" s="1"/>
  <c r="Y754" i="1"/>
  <c r="AC754" i="1" s="1"/>
  <c r="Y755" i="1"/>
  <c r="AC755" i="1" s="1"/>
  <c r="Y756" i="1"/>
  <c r="AC756" i="1" s="1"/>
  <c r="Y757" i="1"/>
  <c r="AC757" i="1" s="1"/>
  <c r="Y758" i="1"/>
  <c r="AC758" i="1" s="1"/>
  <c r="Y759" i="1"/>
  <c r="AC759" i="1" s="1"/>
  <c r="Y760" i="1"/>
  <c r="AC760" i="1" s="1"/>
  <c r="Y761" i="1"/>
  <c r="AC761" i="1" s="1"/>
  <c r="Y762" i="1"/>
  <c r="AC762" i="1" s="1"/>
  <c r="Y763" i="1"/>
  <c r="AC763" i="1" s="1"/>
  <c r="Y764" i="1"/>
  <c r="AC764" i="1" s="1"/>
  <c r="Y765" i="1"/>
  <c r="AC765" i="1" s="1"/>
  <c r="Y766" i="1"/>
  <c r="AC766" i="1" s="1"/>
  <c r="Y767" i="1"/>
  <c r="AC767" i="1" s="1"/>
  <c r="Y768" i="1"/>
  <c r="AC768" i="1" s="1"/>
  <c r="Y769" i="1"/>
  <c r="AC769" i="1" s="1"/>
  <c r="Y770" i="1"/>
  <c r="AC770" i="1" s="1"/>
  <c r="Y771" i="1"/>
  <c r="AC771" i="1" s="1"/>
  <c r="Y772" i="1"/>
  <c r="AC772" i="1" s="1"/>
  <c r="Y773" i="1"/>
  <c r="AC773" i="1" s="1"/>
  <c r="Y774" i="1"/>
  <c r="AC774" i="1" s="1"/>
  <c r="Y775" i="1"/>
  <c r="AC775" i="1" s="1"/>
  <c r="Y776" i="1"/>
  <c r="AC776" i="1" s="1"/>
  <c r="Y777" i="1"/>
  <c r="AC777" i="1" s="1"/>
  <c r="Y778" i="1"/>
  <c r="AC778" i="1" s="1"/>
  <c r="Y779" i="1"/>
  <c r="AC779" i="1" s="1"/>
  <c r="Y780" i="1"/>
  <c r="AC780" i="1" s="1"/>
  <c r="Y781" i="1"/>
  <c r="AC781" i="1" s="1"/>
  <c r="Y782" i="1"/>
  <c r="AC782" i="1" s="1"/>
  <c r="Y783" i="1"/>
  <c r="AC783" i="1" s="1"/>
  <c r="Y784" i="1"/>
  <c r="AC784" i="1" s="1"/>
  <c r="Y785" i="1"/>
  <c r="AC785" i="1" s="1"/>
  <c r="Y786" i="1"/>
  <c r="AC786" i="1" s="1"/>
  <c r="Y787" i="1"/>
  <c r="AC787" i="1" s="1"/>
  <c r="Y788" i="1"/>
  <c r="AC788" i="1" s="1"/>
  <c r="Y789" i="1"/>
  <c r="AC789" i="1" s="1"/>
  <c r="Y790" i="1"/>
  <c r="AC790" i="1" s="1"/>
  <c r="Y791" i="1"/>
  <c r="AC791" i="1" s="1"/>
  <c r="Y792" i="1"/>
  <c r="AC792" i="1" s="1"/>
  <c r="Y793" i="1"/>
  <c r="AC793" i="1" s="1"/>
  <c r="Y794" i="1"/>
  <c r="AC794" i="1" s="1"/>
  <c r="Y795" i="1"/>
  <c r="AC795" i="1" s="1"/>
  <c r="Y796" i="1"/>
  <c r="AC796" i="1" s="1"/>
  <c r="Y797" i="1"/>
  <c r="AC797" i="1" s="1"/>
  <c r="Y798" i="1"/>
  <c r="AC798" i="1" s="1"/>
  <c r="Y799" i="1"/>
  <c r="AC799" i="1" s="1"/>
  <c r="Y800" i="1"/>
  <c r="AC800" i="1" s="1"/>
  <c r="Y801" i="1"/>
  <c r="AC801" i="1" s="1"/>
  <c r="Y802" i="1"/>
  <c r="AC802" i="1" s="1"/>
  <c r="Y803" i="1"/>
  <c r="AC803" i="1" s="1"/>
  <c r="Y804" i="1"/>
  <c r="AC804" i="1" s="1"/>
  <c r="Y805" i="1"/>
  <c r="AC805" i="1" s="1"/>
  <c r="Y806" i="1"/>
  <c r="AC806" i="1" s="1"/>
  <c r="Y807" i="1"/>
  <c r="AC807" i="1" s="1"/>
  <c r="Y808" i="1"/>
  <c r="AC808" i="1" s="1"/>
  <c r="Y809" i="1"/>
  <c r="AC809" i="1" s="1"/>
  <c r="Y810" i="1"/>
  <c r="AC810" i="1" s="1"/>
  <c r="Y811" i="1"/>
  <c r="AC811" i="1" s="1"/>
  <c r="Y812" i="1"/>
  <c r="AC812" i="1" s="1"/>
  <c r="Y813" i="1"/>
  <c r="AC813" i="1" s="1"/>
  <c r="Y814" i="1"/>
  <c r="AC814" i="1" s="1"/>
  <c r="Y815" i="1"/>
  <c r="AC815" i="1" s="1"/>
  <c r="Y816" i="1"/>
  <c r="AC816" i="1" s="1"/>
  <c r="Y817" i="1"/>
  <c r="AC817" i="1" s="1"/>
  <c r="Y818" i="1"/>
  <c r="AC818" i="1" s="1"/>
  <c r="Y819" i="1"/>
  <c r="AC819" i="1" s="1"/>
  <c r="Y820" i="1"/>
  <c r="AC820" i="1" s="1"/>
  <c r="Y821" i="1"/>
  <c r="AC821" i="1" s="1"/>
  <c r="Y822" i="1"/>
  <c r="AC822" i="1" s="1"/>
  <c r="Y823" i="1"/>
  <c r="AC823" i="1" s="1"/>
  <c r="Y824" i="1"/>
  <c r="AC824" i="1" s="1"/>
  <c r="Y825" i="1"/>
  <c r="AC825" i="1" s="1"/>
  <c r="Y826" i="1"/>
  <c r="AC826" i="1" s="1"/>
  <c r="Y827" i="1"/>
  <c r="AC827" i="1" s="1"/>
  <c r="Y828" i="1"/>
  <c r="AC828" i="1" s="1"/>
  <c r="Y829" i="1"/>
  <c r="AC829" i="1" s="1"/>
  <c r="Y830" i="1"/>
  <c r="AC830" i="1" s="1"/>
  <c r="Y831" i="1"/>
  <c r="AC831" i="1" s="1"/>
  <c r="Y832" i="1"/>
  <c r="AC832" i="1" s="1"/>
  <c r="Y833" i="1"/>
  <c r="AC833" i="1" s="1"/>
  <c r="Y834" i="1"/>
  <c r="AC834" i="1" s="1"/>
  <c r="Y835" i="1"/>
  <c r="AC835" i="1" s="1"/>
  <c r="Y836" i="1"/>
  <c r="AC836" i="1" s="1"/>
  <c r="Y837" i="1"/>
  <c r="AC837" i="1" s="1"/>
  <c r="Y838" i="1"/>
  <c r="AC838" i="1" s="1"/>
  <c r="Y839" i="1"/>
  <c r="AC839" i="1" s="1"/>
  <c r="Y840" i="1"/>
  <c r="AC840" i="1" s="1"/>
  <c r="Y841" i="1"/>
  <c r="AC841" i="1" s="1"/>
  <c r="Y842" i="1"/>
  <c r="AC842" i="1" s="1"/>
  <c r="Y843" i="1"/>
  <c r="AC843" i="1" s="1"/>
  <c r="Y844" i="1"/>
  <c r="AC844" i="1" s="1"/>
  <c r="Y845" i="1"/>
  <c r="AC845" i="1" s="1"/>
  <c r="Y846" i="1"/>
  <c r="AC846" i="1" s="1"/>
  <c r="Y847" i="1"/>
  <c r="AC847" i="1" s="1"/>
  <c r="Y848" i="1"/>
  <c r="AC848" i="1" s="1"/>
  <c r="Y849" i="1"/>
  <c r="AC849" i="1" s="1"/>
  <c r="Y850" i="1"/>
  <c r="AC850" i="1" s="1"/>
  <c r="Y851" i="1"/>
  <c r="AC851" i="1" s="1"/>
  <c r="Y852" i="1"/>
  <c r="AC852" i="1" s="1"/>
  <c r="Y853" i="1"/>
  <c r="AC853" i="1" s="1"/>
  <c r="Y854" i="1"/>
  <c r="AC854" i="1" s="1"/>
  <c r="Y855" i="1"/>
  <c r="AC855" i="1" s="1"/>
  <c r="Y856" i="1"/>
  <c r="AC856" i="1" s="1"/>
  <c r="Y857" i="1"/>
  <c r="AC857" i="1" s="1"/>
  <c r="Y858" i="1"/>
  <c r="AC858" i="1" s="1"/>
  <c r="Y859" i="1"/>
  <c r="AC859" i="1" s="1"/>
  <c r="Y860" i="1"/>
  <c r="AC860" i="1" s="1"/>
  <c r="Y861" i="1"/>
  <c r="AC861" i="1" s="1"/>
  <c r="Y862" i="1"/>
  <c r="AC862" i="1" s="1"/>
  <c r="Y863" i="1"/>
  <c r="AC863" i="1" s="1"/>
  <c r="Y864" i="1"/>
  <c r="AC864" i="1" s="1"/>
  <c r="Y865" i="1"/>
  <c r="AC865" i="1" s="1"/>
  <c r="Y866" i="1"/>
  <c r="AC866" i="1" s="1"/>
  <c r="Y867" i="1"/>
  <c r="AC867" i="1" s="1"/>
  <c r="Y868" i="1"/>
  <c r="AC868" i="1" s="1"/>
  <c r="Y869" i="1"/>
  <c r="AC869" i="1" s="1"/>
  <c r="Y870" i="1"/>
  <c r="AC870" i="1" s="1"/>
  <c r="Y871" i="1"/>
  <c r="AC871" i="1" s="1"/>
  <c r="Y872" i="1"/>
  <c r="AC872" i="1" s="1"/>
  <c r="Y873" i="1"/>
  <c r="AC873" i="1" s="1"/>
  <c r="Y874" i="1"/>
  <c r="AC874" i="1" s="1"/>
  <c r="Y875" i="1"/>
  <c r="AC875" i="1" s="1"/>
  <c r="Y876" i="1"/>
  <c r="AC876" i="1" s="1"/>
  <c r="Y877" i="1"/>
  <c r="AC877" i="1" s="1"/>
  <c r="Y878" i="1"/>
  <c r="AC878" i="1" s="1"/>
  <c r="Y879" i="1"/>
  <c r="AC879" i="1" s="1"/>
  <c r="Y880" i="1"/>
  <c r="AC880" i="1" s="1"/>
  <c r="Y881" i="1"/>
  <c r="AC881" i="1" s="1"/>
  <c r="Y882" i="1"/>
  <c r="AC882" i="1" s="1"/>
  <c r="Y883" i="1"/>
  <c r="AC883" i="1" s="1"/>
  <c r="Y884" i="1"/>
  <c r="AC884" i="1" s="1"/>
  <c r="Y885" i="1"/>
  <c r="AC885" i="1" s="1"/>
  <c r="Y886" i="1"/>
  <c r="AC886" i="1" s="1"/>
  <c r="Y887" i="1"/>
  <c r="AC887" i="1" s="1"/>
  <c r="Y888" i="1"/>
  <c r="AC888" i="1" s="1"/>
  <c r="Y889" i="1"/>
  <c r="AC889" i="1" s="1"/>
  <c r="Y890" i="1"/>
  <c r="AC890" i="1" s="1"/>
  <c r="Y891" i="1"/>
  <c r="AC891" i="1" s="1"/>
  <c r="Y892" i="1"/>
  <c r="AC892" i="1" s="1"/>
  <c r="Y893" i="1"/>
  <c r="AC893" i="1" s="1"/>
  <c r="Y894" i="1"/>
  <c r="AC894" i="1" s="1"/>
  <c r="Y895" i="1"/>
  <c r="AC895" i="1" s="1"/>
  <c r="Y896" i="1"/>
  <c r="AC896" i="1" s="1"/>
  <c r="Y897" i="1"/>
  <c r="AC897" i="1" s="1"/>
  <c r="Y898" i="1"/>
  <c r="AC898" i="1" s="1"/>
  <c r="Y899" i="1"/>
  <c r="AC899" i="1" s="1"/>
  <c r="Y900" i="1"/>
  <c r="AC900" i="1" s="1"/>
  <c r="Y901" i="1"/>
  <c r="AC901" i="1" s="1"/>
  <c r="Y902" i="1"/>
  <c r="AC902" i="1" s="1"/>
  <c r="Y903" i="1"/>
  <c r="AC903" i="1" s="1"/>
  <c r="Y904" i="1"/>
  <c r="AC904" i="1" s="1"/>
  <c r="Y905" i="1"/>
  <c r="AC905" i="1" s="1"/>
  <c r="Y906" i="1"/>
  <c r="AC906" i="1" s="1"/>
  <c r="Y907" i="1"/>
  <c r="AC907" i="1" s="1"/>
  <c r="Y908" i="1"/>
  <c r="AC908" i="1" s="1"/>
  <c r="Y909" i="1"/>
  <c r="AC909" i="1" s="1"/>
  <c r="Y910" i="1"/>
  <c r="AC910" i="1" s="1"/>
  <c r="Y911" i="1"/>
  <c r="AC911" i="1" s="1"/>
  <c r="Y912" i="1"/>
  <c r="AC912" i="1" s="1"/>
  <c r="Y913" i="1"/>
  <c r="AC913" i="1" s="1"/>
  <c r="Y914" i="1"/>
  <c r="AC914" i="1" s="1"/>
  <c r="Y915" i="1"/>
  <c r="AC915" i="1" s="1"/>
  <c r="Y916" i="1"/>
  <c r="AC916" i="1" s="1"/>
  <c r="Y917" i="1"/>
  <c r="AC917" i="1" s="1"/>
  <c r="Y918" i="1"/>
  <c r="AC918" i="1" s="1"/>
  <c r="Y919" i="1"/>
  <c r="AC919" i="1" s="1"/>
  <c r="Y920" i="1"/>
  <c r="AC920" i="1" s="1"/>
  <c r="Y921" i="1"/>
  <c r="AC921" i="1" s="1"/>
  <c r="Y922" i="1"/>
  <c r="AC922" i="1" s="1"/>
  <c r="Y923" i="1"/>
  <c r="AC923" i="1" s="1"/>
  <c r="Y924" i="1"/>
  <c r="AC924" i="1" s="1"/>
  <c r="Y925" i="1"/>
  <c r="AC925" i="1" s="1"/>
  <c r="Y926" i="1"/>
  <c r="AC926" i="1" s="1"/>
  <c r="Y927" i="1"/>
  <c r="AC927" i="1" s="1"/>
  <c r="Y928" i="1"/>
  <c r="AC928" i="1" s="1"/>
  <c r="Y929" i="1"/>
  <c r="AC929" i="1" s="1"/>
  <c r="Y930" i="1"/>
  <c r="AC930" i="1" s="1"/>
  <c r="Y931" i="1"/>
  <c r="AC931" i="1" s="1"/>
  <c r="Y932" i="1"/>
  <c r="AC932" i="1" s="1"/>
  <c r="Y933" i="1"/>
  <c r="AC933" i="1" s="1"/>
  <c r="Y934" i="1"/>
  <c r="AC934" i="1" s="1"/>
  <c r="Y935" i="1"/>
  <c r="AC935" i="1" s="1"/>
  <c r="Y936" i="1"/>
  <c r="AC936" i="1" s="1"/>
  <c r="Y937" i="1"/>
  <c r="AC937" i="1" s="1"/>
  <c r="Y938" i="1"/>
  <c r="AC938" i="1" s="1"/>
  <c r="Y939" i="1"/>
  <c r="AC939" i="1" s="1"/>
  <c r="Y940" i="1"/>
  <c r="AC940" i="1" s="1"/>
  <c r="Y941" i="1"/>
  <c r="AC941" i="1" s="1"/>
  <c r="Y942" i="1"/>
  <c r="AC942" i="1" s="1"/>
  <c r="Y943" i="1"/>
  <c r="AC943" i="1" s="1"/>
  <c r="Y944" i="1"/>
  <c r="AC944" i="1" s="1"/>
  <c r="Y945" i="1"/>
  <c r="AC945" i="1" s="1"/>
  <c r="Y946" i="1"/>
  <c r="AC946" i="1" s="1"/>
  <c r="Y947" i="1"/>
  <c r="AC947" i="1" s="1"/>
  <c r="Y948" i="1"/>
  <c r="AC948" i="1" s="1"/>
  <c r="Y949" i="1"/>
  <c r="AC949" i="1" s="1"/>
  <c r="Y950" i="1"/>
  <c r="AC950" i="1" s="1"/>
  <c r="Y951" i="1"/>
  <c r="AC951" i="1" s="1"/>
  <c r="Y952" i="1"/>
  <c r="AC952" i="1" s="1"/>
  <c r="Y953" i="1"/>
  <c r="AC953" i="1" s="1"/>
  <c r="Y954" i="1"/>
  <c r="AC954" i="1" s="1"/>
  <c r="Y955" i="1"/>
  <c r="AC955" i="1" s="1"/>
  <c r="Y956" i="1"/>
  <c r="AC956" i="1" s="1"/>
  <c r="Y957" i="1"/>
  <c r="AC957" i="1" s="1"/>
  <c r="Y958" i="1"/>
  <c r="AC958" i="1" s="1"/>
  <c r="Y959" i="1"/>
  <c r="AC959" i="1" s="1"/>
  <c r="Y960" i="1"/>
  <c r="AC960" i="1" s="1"/>
  <c r="Y961" i="1"/>
  <c r="AC961" i="1" s="1"/>
  <c r="Y962" i="1"/>
  <c r="AC962" i="1" s="1"/>
  <c r="Y963" i="1"/>
  <c r="AC963" i="1" s="1"/>
  <c r="Y964" i="1"/>
  <c r="AC964" i="1" s="1"/>
  <c r="Y965" i="1"/>
  <c r="AC965" i="1" s="1"/>
  <c r="Y966" i="1"/>
  <c r="AC966" i="1" s="1"/>
  <c r="Y967" i="1"/>
  <c r="AC967" i="1" s="1"/>
  <c r="Y968" i="1"/>
  <c r="AC968" i="1" s="1"/>
  <c r="Y969" i="1"/>
  <c r="AC969" i="1" s="1"/>
  <c r="Y970" i="1"/>
  <c r="AC970" i="1" s="1"/>
  <c r="Y971" i="1"/>
  <c r="AC971" i="1" s="1"/>
  <c r="Y972" i="1"/>
  <c r="AC972" i="1" s="1"/>
  <c r="Y973" i="1"/>
  <c r="AC973" i="1" s="1"/>
  <c r="Y974" i="1"/>
  <c r="AC974" i="1" s="1"/>
  <c r="Y975" i="1"/>
  <c r="AC975" i="1" s="1"/>
  <c r="Y976" i="1"/>
  <c r="AC976" i="1" s="1"/>
  <c r="Y977" i="1"/>
  <c r="AC977" i="1" s="1"/>
  <c r="Y978" i="1"/>
  <c r="AC978" i="1" s="1"/>
  <c r="Y979" i="1"/>
  <c r="AC979" i="1" s="1"/>
  <c r="Y980" i="1"/>
  <c r="AC980" i="1" s="1"/>
  <c r="Y981" i="1"/>
  <c r="AC981" i="1" s="1"/>
  <c r="Y982" i="1"/>
  <c r="AC982" i="1" s="1"/>
  <c r="Y983" i="1"/>
  <c r="AC983" i="1" s="1"/>
  <c r="Y984" i="1"/>
  <c r="AC984" i="1" s="1"/>
  <c r="Y985" i="1"/>
  <c r="AC985" i="1" s="1"/>
  <c r="Y986" i="1"/>
  <c r="AC986" i="1" s="1"/>
  <c r="Y987" i="1"/>
  <c r="AC987" i="1" s="1"/>
  <c r="Y988" i="1"/>
  <c r="AC988" i="1" s="1"/>
  <c r="Y989" i="1"/>
  <c r="AC989" i="1" s="1"/>
  <c r="Y990" i="1"/>
  <c r="AC990" i="1" s="1"/>
  <c r="Y991" i="1"/>
  <c r="AC991" i="1" s="1"/>
  <c r="Y992" i="1"/>
  <c r="AC992" i="1" s="1"/>
  <c r="Y993" i="1"/>
  <c r="AC993" i="1" s="1"/>
  <c r="Y994" i="1"/>
  <c r="AC994" i="1" s="1"/>
  <c r="Y995" i="1"/>
  <c r="AC995" i="1" s="1"/>
  <c r="Y996" i="1"/>
  <c r="AC996" i="1" s="1"/>
  <c r="Y997" i="1"/>
  <c r="AC997" i="1" s="1"/>
  <c r="Y998" i="1"/>
  <c r="AC998" i="1" s="1"/>
  <c r="Y999" i="1"/>
  <c r="AC999" i="1" s="1"/>
  <c r="Y1000" i="1"/>
  <c r="AC1000" i="1" s="1"/>
  <c r="Y1001" i="1"/>
  <c r="AC1001" i="1" s="1"/>
  <c r="Y1002" i="1"/>
  <c r="AC1002" i="1" s="1"/>
  <c r="Y4" i="1"/>
  <c r="AC4" i="1" s="1"/>
  <c r="Y5" i="1"/>
  <c r="AC5" i="1" s="1"/>
  <c r="Y6" i="1"/>
  <c r="AC6" i="1" s="1"/>
  <c r="Y7" i="1"/>
  <c r="AC7" i="1" s="1"/>
  <c r="Y8" i="1"/>
  <c r="AC8" i="1" s="1"/>
  <c r="Y3" i="1"/>
  <c r="AC3" i="1" s="1"/>
  <c r="W3" i="1"/>
</calcChain>
</file>

<file path=xl/sharedStrings.xml><?xml version="1.0" encoding="utf-8"?>
<sst xmlns="http://schemas.openxmlformats.org/spreadsheetml/2006/main" count="11876" uniqueCount="10889">
  <si>
    <t>NOMBRE COMPLETO</t>
  </si>
  <si>
    <t>EPS</t>
  </si>
  <si>
    <t>FECHA CANALIZACIÓN (dia/mes/año)</t>
  </si>
  <si>
    <t>MOTIVO CANALIZACION</t>
  </si>
  <si>
    <t>SERVICIO SALUD</t>
  </si>
  <si>
    <t>DIA CITA ASIGNADA</t>
  </si>
  <si>
    <t>OTRO SECTOR ( educación, protección, justicia, economico, agropecuario, entre otros)</t>
  </si>
  <si>
    <t>OBSERVACIONES</t>
  </si>
  <si>
    <t>Nº DE LA FACTURA</t>
  </si>
  <si>
    <t>CODIGO DEL PRESTADOR DE SERV SALUD</t>
  </si>
  <si>
    <t>TIPO ID USUARIO</t>
  </si>
  <si>
    <t>Nº ID. USUARIO</t>
  </si>
  <si>
    <t>FECHA DE LA CONSULTA</t>
  </si>
  <si>
    <t>COD CONSULTA</t>
  </si>
  <si>
    <t>FINALIDAD CONSULTA</t>
  </si>
  <si>
    <t>CAUSA EXTERNA</t>
  </si>
  <si>
    <t>CUMPLE DOCUMENTO DE IDENTIDAD</t>
  </si>
  <si>
    <t>NOMBRE DEL MUNICIPIO</t>
  </si>
  <si>
    <t>RIPS</t>
  </si>
  <si>
    <t>PUNCION CISTERNAL, VIA LATERAL</t>
  </si>
  <si>
    <t>PUNCION CISTERNAL, VIA MEDIAL</t>
  </si>
  <si>
    <t>PUNCION CISTERNAL</t>
  </si>
  <si>
    <t>PUNCION (ASPIRACION DE LIQUIDO) VENTRICULAR A TRAVES DE CATETER PREVIAMENTE IMPLANTADO</t>
  </si>
  <si>
    <t>PUNCION (ASPIRACION DE LIQUIDO) VENTRICULAR POR TREPANACION (SIN CATETER)</t>
  </si>
  <si>
    <t>PUNCION (ASPIRACION DE LIQUIDO) VENTRICULAR A TRAVES DE UN RESERVORIO</t>
  </si>
  <si>
    <t>PUNCION (ASPIRACION DE LIQUIDO) VENTRICULAR, VIA TRANSFONTANELAR</t>
  </si>
  <si>
    <t>PUNCION (ASPIRACION DE LIQUIDO) VENTRICULAR</t>
  </si>
  <si>
    <t>PUNCION SUBDURAL</t>
  </si>
  <si>
    <t>OTRA PUNCION CRANEAL</t>
  </si>
  <si>
    <t>BIOPSIAOSEA EN CRANEO POR CRANEOTOMIA</t>
  </si>
  <si>
    <t>BIOPSIAOSEA EN CRANEO POR CRANIECTOMIA</t>
  </si>
  <si>
    <t>BIOPSIA DE CRANEO</t>
  </si>
  <si>
    <t>BIOPSIA DE MENINGE, POR CRANEOTOMIA</t>
  </si>
  <si>
    <t>BIOPSIA DE MENINGE CEREBRAL</t>
  </si>
  <si>
    <t>BIOPSIA CERRADA (PERCUTANEA) (AGUJA) DE CEREBRO</t>
  </si>
  <si>
    <t>BIOPSIA ABIERTA (CRANEOTOMIA) DE CEREBRO</t>
  </si>
  <si>
    <t>BIOPSIA DE CEREBRO POR TREPANACION</t>
  </si>
  <si>
    <t>BIOPSIA DE CEREBRO SUPERFICIAL POR ESTEREOTAXIA</t>
  </si>
  <si>
    <t>BIOPSIA DE CEREBRO PROFUNDA POR ESTEREOTAXIA</t>
  </si>
  <si>
    <t>CRANEALIZACION DE SENO FRONTAL</t>
  </si>
  <si>
    <t>INCISION Y DRENAJE DE SENO FRONTAL</t>
  </si>
  <si>
    <t>DESFUNCIONALIZACION DE SENO FRONTAL</t>
  </si>
  <si>
    <t>RETIRO O SUSTITUCION DE ELECTRODO CRANEAL PROFUNDO O INTRAPARENQUIMATOSO</t>
  </si>
  <si>
    <t>RETIRO O SUSTITUCION DE ELECTRODO EPIDURAL</t>
  </si>
  <si>
    <t>RETIRO O SUSTITUCION DE ELECTRODO SUBDURAL</t>
  </si>
  <si>
    <t>RETIRO O SUSTITUCION DE ELECTRODO A NERVIO CRANEAL O PERIFERICO</t>
  </si>
  <si>
    <t>RETIRO O SUSTITUCION DE NEUROESTIMULADOR INTRACRANEAL</t>
  </si>
  <si>
    <t>REVISION DE ELECTRODO CRANEAL PROFUNDO O INTRAPARENQUIMATOSO</t>
  </si>
  <si>
    <t>REVISION DE ELECTRODO EPIDURAL</t>
  </si>
  <si>
    <t>REVISION DE ELECTRODO SUBDURAL</t>
  </si>
  <si>
    <t>REVISION DE ELECTRODO A NERVIO CRANEAL O PERIFERICO</t>
  </si>
  <si>
    <t>REVISION DE NEUROESTIMULADOR</t>
  </si>
  <si>
    <t>REAPERTURA DE CRANEOTOMIA</t>
  </si>
  <si>
    <t>DRENAJE DE ESPACIO EPIDURAL SUPRATENTORIAL, POR CRANEOTOMIA</t>
  </si>
  <si>
    <t>DRENAJE DE ESPACIO EPIDURAL FOSA POSTERIOR, POR CRANEOTOMIA</t>
  </si>
  <si>
    <t>CRANEOTOMIA (DESCOMPRESIVA O EXPLORATORIA)</t>
  </si>
  <si>
    <t>EXTRACCION DE CUERPO EXTRANO INTRACRANEAL, POR CRANEOTOMIA</t>
  </si>
  <si>
    <t>SECUESTRECTOMIA DE CRANEO, POR CRANIECTOMIA</t>
  </si>
  <si>
    <t>DRENAJE DE COLECCION EPIDURAL SUPRATENTORIAL, POR CRANIECTOMIA</t>
  </si>
  <si>
    <t>DRENAJE DE COLECCION EPIDURAL FOSA POSTERIOR, POR CRANIECTOMIA</t>
  </si>
  <si>
    <t>CRANIECTOMIA DESCOMPRESIVA BIFRONTAL</t>
  </si>
  <si>
    <t>CRANIECTOMIA DESCOMPRESIVA HEMISFERICA</t>
  </si>
  <si>
    <t>CRANIECTOMIA DESCOMPRESIVA EN FOSA POSTERIOR</t>
  </si>
  <si>
    <t>DRENAJE DE ESPACIO SUBDURAL, POR CRANEOTOMIA</t>
  </si>
  <si>
    <t>DRENAJE DE ESPACIO SUBDURAL, POR TREPANACION</t>
  </si>
  <si>
    <t>DRENAJE DE ESPACIO SUBDURAL EN FOSA POSTERIOR, POR CRANIECTOMIA</t>
  </si>
  <si>
    <t>DRENAJE DE ESPACIO SUBDURAL, POR DRENAJE EXTERNO</t>
  </si>
  <si>
    <t>DRENAJE DE ESPACIO SUBARACNOIDEO, POR DERIVACION CISTO PERITONEAL</t>
  </si>
  <si>
    <t>DRENAJE DE ESPACIO SUBDURAL, POR DERIVACION SUBDURO PERITONEAL</t>
  </si>
  <si>
    <t>INCISION DE MENINGES CEREBRALES</t>
  </si>
  <si>
    <t>DRENAJE DE ESPACIO SUBDURAL CON REPARO DE SENOS DURALES ROTOS</t>
  </si>
  <si>
    <t>SECCION DE TEJIDO CEREBRAL (TRACTOS CEREBRALES) CON ABLACION POR ESTEREOTAXIA</t>
  </si>
  <si>
    <t>SECCION DE TEJIDO CEREBRAL (TRACTOS CEREBRALES), POR CRANEOTOMIA</t>
  </si>
  <si>
    <t>SECCION DE TEJIDO CEREBRAL (TRACTOS CEREBRALES) VIA ENDOSCOPICA</t>
  </si>
  <si>
    <t>SECCION DEL CUERPO CALLOSO SEGMENTO ANTERIOR (CALLOSOTOMIA) POR CRANEOTOMIA</t>
  </si>
  <si>
    <t>SECCION DEL CUERPO CALLOSO SEGMENTO ANTERIOR (CALLOSOTOMIA) VIA ENDOSCOPICA</t>
  </si>
  <si>
    <t>SECCION DEL CUERPO CALLOSO SEGMENTO POSTERIOR (CALLOSOTOMIA) POR CRANEOTOMIA</t>
  </si>
  <si>
    <t>SECCION DEL CUERPO CALLOSO SEGMENTO POSTERIOR (CALLOSOTOMIA) VIA ENDOSCOPICA</t>
  </si>
  <si>
    <t>SECCION COMPLETA DEL CUERPO CALLOSO (CALLOSOTOMIA) POR CRANEOTOMIA</t>
  </si>
  <si>
    <t>SECCION COMPLETA DEL CUERPO CALLOSO (CALLOSOTOMIA) VIA ENDOSCOPICA</t>
  </si>
  <si>
    <t>AMIGDALOHIPOCAMPECTOMIA SELECTIVA (TRACTO CEREBRAL) POR CRANEOTOMIA</t>
  </si>
  <si>
    <t>AMIGDALOHIPOCAMPECTOMIA SELECTIVA (TRACTO CEREBRAL) CON ABLACION</t>
  </si>
  <si>
    <t>AMIGDALOHIPOCAMPECTOMIA SUPRASELECTIVA (TRACTO CEREBRAL) VIA ENDOSCOPICA</t>
  </si>
  <si>
    <t>TRACTOTOMIA LOBAR POR CRANEOTOMIA</t>
  </si>
  <si>
    <t>TRACTOTOMIA LOBAR VIA ENDOSCOPICA</t>
  </si>
  <si>
    <t>CINGULOTOMIA ESTEREOTACTICA</t>
  </si>
  <si>
    <t>CINGULOTOMIA POR CRANEOTOMIA</t>
  </si>
  <si>
    <t>CINGULOTOMIA CON ABLACION</t>
  </si>
  <si>
    <t>TRACTOTOMIA MESENCEFALICA U OTRA LESION DE TALLO CEREBRAL</t>
  </si>
  <si>
    <t>TALAMOTOMIA POR ESTEREOTAXIA</t>
  </si>
  <si>
    <t>PALIDOTOMIA POR ESTEREOTAXIA</t>
  </si>
  <si>
    <t>SUBTALAMOTOMIA POR ESTEREOTAXIA</t>
  </si>
  <si>
    <t>LESION EN OTRAS ESTRUCTURAS SUBCORTICALES</t>
  </si>
  <si>
    <t>RESECCION TUMOROSEO, POR CRANEOTOMIA</t>
  </si>
  <si>
    <t>RESECCION TUMOROSEO, POR CRANIECTOMIA</t>
  </si>
  <si>
    <t>ESCISION DE LESION CRANEAL</t>
  </si>
  <si>
    <t>CORRECCION DE DISPLASIA FIBROSA DEL CRANEO POR CRANIECTOMIA</t>
  </si>
  <si>
    <t>RESECCION DE TUMOR O LESION DE LA BASE DEL CRANEO FOSA ANTERIOR VIA CRANEOFACIAL ANTERIOR</t>
  </si>
  <si>
    <t>RESECCION DE TUMOR O LESION DE LA BASE DEL CRANEO, FOSA ANTERIOR, VIA CRANEOFACIAL ANTEROLATERAL</t>
  </si>
  <si>
    <t>RESECCION DE TUMOR O LESION DE LA BASE DEL CRANEO, FOSA ANTERIOR, VIA ANTEROLATERAL Y RINOTOMIA LATERAL</t>
  </si>
  <si>
    <t>RESECCION DE TUMOR O LESION DE LA BASE DEL CRANEO, FOSA ANTERIOR, VIA TRANSCIGOMATICA Y TRANSPALATAL</t>
  </si>
  <si>
    <t>RESECCION DE TUMOR O LESION DE LA BASE DEL CRANEO, FOSA ANTERIOR</t>
  </si>
  <si>
    <t>RESECCION DE TUMOR O LESION DE LA BASE DEL CRANEO FOSA ANTERIOR VIA ENDONASAL (EXTENDIDA)</t>
  </si>
  <si>
    <t>RESECCION DE TUMOR O LESION DE LA BASE DEL CRANEO FOSA MEDIA POR CRANEOTOMIA FRONTAL Y OSTEOTOMIA FRONTO ETMOIDAL</t>
  </si>
  <si>
    <t>RESECCION DE TUMOR O LESION DE LA BASE DEL CRANEO FOSA MEDIA POR ABORDAJE TRANSMAXILAR</t>
  </si>
  <si>
    <t>RESECCION DE TUMOR O LESION DE LA BASE DEL CRANEO FOSA MEDIA POR CRANEOTOMIA GUIADA POR ESTEREOTAXIA</t>
  </si>
  <si>
    <t>RESECCION DE TUMOR O LESION DE LA BASE DEL CRANEO FOSA MEDIA VIA SUBTEMPORAL Y OSTEOTOMIA ZIGOMATICA</t>
  </si>
  <si>
    <t>RESECCION DE TUMOR O LESION DE LA BASE DEL CRANEO FOSA MEDIA VIA SUBFRONTAL EXTENDIDA</t>
  </si>
  <si>
    <t>RESECCION DE TUMOR O LESION DE LA BASE DEL CRANEO FOSA MEDIA VIA SUBTEMPORAL</t>
  </si>
  <si>
    <t>RESECCION DE TUMOR O LESION DE LA BASE DEL CRANEO FOSA MEDIA VIA PREAURICULAR INFRATENTORIAL Y CERVICOTOMIA</t>
  </si>
  <si>
    <t>RESECCION DE TUMOR O LESION DE LA BASE DEL CRANEO FOSA MEDIA VIA SUBFRONTAL</t>
  </si>
  <si>
    <t>RESECCION DE TUMOR O LESION DE LA BASE DEL CRANEO FOSA MEDIA POR ORBITOTOMIA LATERAL</t>
  </si>
  <si>
    <t>RESECCION DE TUMOR O LESION DE LA BASE DEL CRANEO FOSA MEDIA VIA TRANSESFENOIDAL</t>
  </si>
  <si>
    <t>RESECCION DE TUMOR O LESION DE LA BASE DEL CRANEO FOSA MEDIA VIA TRANSESFENOIDAL ENDOSCOPICA</t>
  </si>
  <si>
    <t>RESECCION DE TUMOR O LESION DE LA BASE DEL CRANEO FOSA MEDIA VIA ENDONASAL (EXTENDIDA)</t>
  </si>
  <si>
    <t>RESECCION DE TUMOR O LESION DE LA BASE DEL CRANEO FOSA INFRATEMPORAL TRANSPTERIGOIDEA</t>
  </si>
  <si>
    <t>RESECCION DE TUMOR O LESION DE LA BASE DEL CRANEO FOSA POSTERIOR, VIA EXTREMO LATERAL</t>
  </si>
  <si>
    <t>RESECCION DE TUMOR O LESION DE LA BASE DEL CRANEO FOSA POSTERIOR, VIA FRONTO ORBITO ETMOIDAL</t>
  </si>
  <si>
    <t>RESECCION DE TUMOR O LESION DE LA BASE DEL CRANEO FOSA POSTERIOR, VIA SUBTEMPORAL PREAURICULAR INFRATEMPORAL Y CERVICOTOMIA TRANSMANDIBULAR</t>
  </si>
  <si>
    <t>RESECCION DE TUMOR O LESION DE LA BASE DEL CRANEO FOSA POSTERIOR, VIA TRANSORAL</t>
  </si>
  <si>
    <t>RESECCION DE TUMOR O LESION DE LA BASE DEL CRANEO FOSA POSTERIOR, VIA MAXILOTOMIA EXTENDIDA</t>
  </si>
  <si>
    <t>RESECCION DE TUMOR O LESION DE LA BASE DEL CRANEO FOSA POSTERIOR, VIA TRANSLABERINTICA</t>
  </si>
  <si>
    <t>RESECCION DE TUMOR O LESION DE LA BASE DEL CRANEO FOSA POSTERIOR, VIA TRANSCOCLEAR</t>
  </si>
  <si>
    <t>RESECCION DE TUMOR O LESION DE LA BASE DEL CRANEO FOSA POSTERIOR, VIA FOSA MEDIA</t>
  </si>
  <si>
    <t>RESECCION DE TUMOR O LESION DE LA BASE DEL CRANEO FOSA POSTERIOR, VIA SUBOCCIPITAL RETROMASTOIDEA</t>
  </si>
  <si>
    <t>RESECCION DE TUMOR O LESION DE LA BASE DEL CRANEO FOSA POSTERIOR</t>
  </si>
  <si>
    <t>RESECCION DE TUMOR O LESION DE LA BASE DEL CRANEO FOSA POSTERIOR VIA ENDONASAL (EXTENDIDA)</t>
  </si>
  <si>
    <t>RESECCION DE TUMOR O LESION DE LA BASE DEL CRANEO FOSA POSTERIOR VIA TRANSTUBERCULOYUGULAR O TRANSCONDILAR</t>
  </si>
  <si>
    <t>TOMA DE INJERTOOSEO DE CRANEO</t>
  </si>
  <si>
    <t>RESECCION DE TEJIDO CRANEAL</t>
  </si>
  <si>
    <t>RESECCION TUMOR DE MENINGE CEREBRAL, POR CRANEOTOMIA</t>
  </si>
  <si>
    <t>RESECCION TUMOR DE MENINGE CEREBRAL, POR CRANIECTOMIA CON DUROPLASTIA Y CRANEOPLASTIA</t>
  </si>
  <si>
    <t>RESECCION DE TUMORES EN MENINGES CEREBRALES</t>
  </si>
  <si>
    <t>RESECCION TUMOR DE LA HOZ, POR CRANEOTOMIA Y PLASTIA</t>
  </si>
  <si>
    <t>RESECCION TUMORES DE LA HOZ</t>
  </si>
  <si>
    <t>RESECCION TUMOR DEL TENTORIO, POR CRANEOTOMIA</t>
  </si>
  <si>
    <t>RESECCION TUMORES DEL TENTORIO</t>
  </si>
  <si>
    <t>DRENAJE DE QUISTE ARACNOIDEO GUIADO POR ESTEREOTAXIA</t>
  </si>
  <si>
    <t>RESECCION DE OTRA LESION DE MENINGE CEREBRAL</t>
  </si>
  <si>
    <t>DRENAJE DE COLECCIONES INTRACEREBRALES, POR CRANEOTOMIA</t>
  </si>
  <si>
    <t>DRENAJE DE COLECCIONES INTRACEREBRALES, GUIADO POR ESTEREOTAXIA</t>
  </si>
  <si>
    <t>DRENAJE DE COLECCIONES INTRACEREBRALES, POR PUNCION DIRIGIDA</t>
  </si>
  <si>
    <t>DRENAJE DE COLECCIONES INTRACEREBRALES DE FOSA POSTERIOR, POR CRANEOTOMIA SUBOCCIPITAL</t>
  </si>
  <si>
    <t>DRENAJE DE COLECCIONES INTRACEREBRALES DE FOSA POSTERIOR, GUIADO POR ESTEREOTAXIA</t>
  </si>
  <si>
    <t>DRENAJE DE COLECCIONES INTRACEREBRALES</t>
  </si>
  <si>
    <t>RESECCION DE TUMOR SUPRATENTORIAL HEMISFERICO, POR CRANEOTOMIA</t>
  </si>
  <si>
    <t>RESECCION DE TUMOR SUPRATENTORIAL HEMISFERICO, POR CRANEOTOMIA OSTEOPLASTICA</t>
  </si>
  <si>
    <t>RESECCION DE TUMOR SUPRATENTORIAL HEMISFERICO, POR CRANEOTOMIA GUIADA POR ESTEREOTAXIA</t>
  </si>
  <si>
    <t>RESECCION DE TUMOR SUPRATENTORIAL HEMISFERICO, CON ESTIMULACION CORTICAL</t>
  </si>
  <si>
    <t>RESECCION VOLUMETRICA DE TUMOR SUPRATENTORIAL HEMISFERICO, CON ESTEREOTAXIA</t>
  </si>
  <si>
    <t>RESECCION DE TUMORES SUPRATENTORIALES HEMISFERICOS</t>
  </si>
  <si>
    <t>DRENAJE DE QUISTE TUMORAL SUPRATENTORIAL</t>
  </si>
  <si>
    <t>RESECCION TUMOR INTRACEREBELOSO, POR CRANEOTOMIA SUBOCCIPITAL</t>
  </si>
  <si>
    <t>RESECCION TUMORES INFRATENTORIALES HEMISFERICOS</t>
  </si>
  <si>
    <t>DRENAJE DE QUISTE TUMORAL INFRATENTORIAL</t>
  </si>
  <si>
    <t>RESECCION DE LESION O TUMOR DE LINEA MEDIA SUPRATENTORIAL POR CRANEOTOMIA</t>
  </si>
  <si>
    <t>RESECCION DE LESION O TUMOR DE LINEA MEDIA SUPRATENTORIALES VIA ENDOSCOPICA</t>
  </si>
  <si>
    <t>RESECCION DE LESION O TUMOR DE LA REGION PINEAL VIA SUPRATENTORIAL</t>
  </si>
  <si>
    <t>RESECCION DE LESION O TUMOR DE LA REGION PINEAL VIA INFRATENTORIAL</t>
  </si>
  <si>
    <t>RESECCION DE LESION O TUMOR DE LA REGION PINEAL VIA ENDOSCOPICA</t>
  </si>
  <si>
    <t>RESECCION DE TUMOR DE LINEA MEDIA INFRATENTORIAL, EXTRA AXIAL, POR CRANEOTOMIA SUBOCCIPITAL</t>
  </si>
  <si>
    <t>RESECCION DE TUMOR DE LINEA MEDIA INFRATENTORIAL, EXTRA AXIAL, POR CRANEOTOMIA GUIADA POR ESTEREOTAXIA</t>
  </si>
  <si>
    <t>RESECCION DE LESIONES EXOFITICAS SOLIDAS EN TRONCO CEREBRAL (EXTRA AXIALES), POR CRANEOTOMIA SUBOCCIPITAL</t>
  </si>
  <si>
    <t>RESECCION DE LESIONES EXOFITICAS SOLIDAS EN TRONCO CEREBRAL (EXTRA AXIALES), POR CRANEOTOMIA DE FOSA MEDIA</t>
  </si>
  <si>
    <t>RESECCION DE LESIONES SOLIDAS O QUISTICAS INTRAAXIALES (TRONCO CEREBRAL), POR CRANEOTOMIA SUBOCCIPITAL</t>
  </si>
  <si>
    <t>RESECCION DE LESIONES SOLIDAS O QUISTICAS INTRAAXIALES (TRONCO CEREBRAL), POR CRANEOTOMIA SUBTEMPORAL</t>
  </si>
  <si>
    <t>RESECCION DE LESIONES VENTRICULARES SUPRATENTORIALES, POR CRANEOTOMIA</t>
  </si>
  <si>
    <t>RESECCION DE LESIONES VENTRICULARES SUPRATENTORIALES, POR ENDOSCOPIA</t>
  </si>
  <si>
    <t>RESECCION DE LESIONES VENTRICULARES INFRATENTORIALES, POR CRANEOTOMIA SUBOCCIPITAL</t>
  </si>
  <si>
    <t>RESECCION DE LESIONES VENTRICULARES INFRATENTORIALES, POR ENDOSCOPIA</t>
  </si>
  <si>
    <t>RESECCION DE LESIONES INTRAVENTRICULARES DE LINEA MEDIA POR CRANEOTOMIA</t>
  </si>
  <si>
    <t>RESECCION DE LESIONES INTRAVENTRICULARES DE LINEA MEDIA</t>
  </si>
  <si>
    <t>RESECCION DE LESIONES INTRAVENTRICULARES DE LINEA MEDIA VIA ENDOSCOPICA</t>
  </si>
  <si>
    <t>DRENAJE DE QUISTE TUMORAL DE LINEA MEDIA INTRAVENTRICULAR POR CRANEOTOMIA</t>
  </si>
  <si>
    <t>DRENAJE DE QUISTE TUMORAL DE LINEA MEDIA INTRAVENTRICULAR VIA ENDOSCOPICA</t>
  </si>
  <si>
    <t>HEMISFERECTOMIA CEREBRAL ANATOMICA POR CRANEOTOMIA</t>
  </si>
  <si>
    <t>HEMISFERECTOMIA CEREBRAL FUNCIONAL POR CRANEOTOMIA</t>
  </si>
  <si>
    <t>HEMISFERECTOMIA CEREBRAL FUNCIONAL VIA ENDOSCOPICA</t>
  </si>
  <si>
    <t>HEMISFEROTOMIA CEREBRAL POR CRANEOTOMIA</t>
  </si>
  <si>
    <t>HEMISFEROTOMIA CEREBRAL VIA ENDOSCOPICA</t>
  </si>
  <si>
    <t>HEMISFERECTOMIA CEREBELOSA POR CRANEOTOMIA SUBOCCIPITAL</t>
  </si>
  <si>
    <t>HEMISFERECTOMIA CEREBELOSA</t>
  </si>
  <si>
    <t>LOBECTOMIA POR CRANEOTOMIA</t>
  </si>
  <si>
    <t>LOBECTOMIA POR CRANIECTOMIA</t>
  </si>
  <si>
    <t>REMODELACION CRANEANA TOTAL</t>
  </si>
  <si>
    <t>CORRECCION DE CRANEO ESTENOSIS CON ALTERACION CRANEO FACIAL COMPLEJA, POR CRANEOTOMIA</t>
  </si>
  <si>
    <t>CORRECCION DE CRANEO ESTENOSIS CON ALTERACION CRANEO FACIAL COMPLEJA, CON AVANCE FRONTO-ORBITARIO, CON O SIN DISTRACCION</t>
  </si>
  <si>
    <t>CORRECCION DE CRANEO ESTENOSIS CON ALTERACION CRANEO FACIAL COMPLEJA, CON AVANCE FRONTO NASAL (LEFORT III)</t>
  </si>
  <si>
    <t>CORRECCION DE CRANEO ESTENOSIS CON ALTERACION CRANEO FACIAL COMPLEJA, CON AVANCE FRONTO MAXILAR (LEFORT II)</t>
  </si>
  <si>
    <t>APERTURA DE SUTURA CRANEAL</t>
  </si>
  <si>
    <t>CORRECCION DE CRANEO ESTENOSIS MULTIPLE CON BRAQUICEFALIA CON AVANCE FRONTO ORBITARIO POR CRANIECTOMIA</t>
  </si>
  <si>
    <t>CORRECCION DE CRANEO ESTENOSIS MULTIPLE CON BRAQUICEFALIA CON AVANCE FRONTO ORBITARIO VIA ENDOSCOPICA</t>
  </si>
  <si>
    <t>CORRECCION DE ASIMETRIA CRANEANA</t>
  </si>
  <si>
    <t>CORRECCION DE CRANEO ESTENOSIS CON ALTERACION CRANEO FACIAL COMPLEJA, CON AVANCE FRONTO FACIAL, CON O SIN DISTRACCION</t>
  </si>
  <si>
    <t>ROTACION DE HEMICARAS O BIPARTICION FACIAL</t>
  </si>
  <si>
    <t>EXPANSION CRANEANA ANTERIOR</t>
  </si>
  <si>
    <t>EXPANSION CRANEANA POSTERIOR</t>
  </si>
  <si>
    <t>ESQUIRLECTOMIA CRANEAL A TRAVES DE TREPANACION</t>
  </si>
  <si>
    <t>DESBRIDAMIENTO DE FRACTURA COMPUESTA (CONMINUTA) DE CRANEO</t>
  </si>
  <si>
    <t>REDUCCION DE FRACTURA CRANEAL (HUNDIMIENTO SIN COMPROMISO DE DURA) CON ESQUIRLECTOMIA Y CRANEOPLASTIA</t>
  </si>
  <si>
    <t>REDUCCION DE FRACTURA COMPUESTA (CONMINUTA) DE CRANEO, CON PLASTIA DURAL Y LIMPIEZA HEMOSTASIA CEREBRAL (DESBRIDAMIENTO) EN UN SOLO TIEMPO</t>
  </si>
  <si>
    <t>ELEVACION DE FRAGMENTOS DE FRACTURA DE CRANEO</t>
  </si>
  <si>
    <t>REDUCCION DE FRACTURA CRANEAL VIA ENDOSCOPICA</t>
  </si>
  <si>
    <t>CORRECCION DE DEFECTOOSEO PREEXISTENTE POR CRANEOPLASTIA, CON INJERTO AUTOLOGO O HETEROLOGO</t>
  </si>
  <si>
    <t>INJERTOOSEO EN CRANEO</t>
  </si>
  <si>
    <t>INSERCION O SUSTITUCION DE DISPOSITIVO DE FIJACION U OSTEOSINTESIS EN CRANEO</t>
  </si>
  <si>
    <t>RECONSTRUCCION PROTESICA DE BOVEDA CRANEAL CON DISPOSITIVOS DE FIJACION U OSTEOSINTESIS</t>
  </si>
  <si>
    <t>RECONSTRUCCION PROTESICA DE UNION CRANEOFACIAL CON DISPOSITIVOS DE FIJACION U OSTEOSINTESIS</t>
  </si>
  <si>
    <t>CORRECCION DISPLASIA FIBROSA POR CRANEOPLASTIA</t>
  </si>
  <si>
    <t>OSTEOPLASTIA CRANEAL</t>
  </si>
  <si>
    <t>EXTRACCION O SUSTITUCION DE DISPOSITIVO DE FIJACION U OSTEOSINTESIS EN CRANEO</t>
  </si>
  <si>
    <t>CORRECCION DE DESGARRO DURAL POST TRAUMATICO EN BOVEDA CRANEANA, POR CRANEOTOMIA</t>
  </si>
  <si>
    <t>CORRECCION DE DESGARRO DURAL POST TRAUMATICO EN BOVEDA CRANEANA, CON PLASTIA DURAL</t>
  </si>
  <si>
    <t>CORRECCION DE DESGARRO DURAL EN BASE DE CRANEO, POR CRANEOTOMIA</t>
  </si>
  <si>
    <t>CORRECCION DE DESGARRO DURAL EN BASE DE CRANEO, CON PLASTIA AUTOLOGA O HETEROLOGA, POR CRANEOTOMIA</t>
  </si>
  <si>
    <t>SUTURA SIMPLE DE DURAMADRE CEREBRAL</t>
  </si>
  <si>
    <t>PLASTIA DURAL CON INJERTO</t>
  </si>
  <si>
    <t>CORRECCION FISTULA LCR EN BOVEDA CRANEANA, POR CRANEOTOMIA Y CRANEOPLASTIA</t>
  </si>
  <si>
    <t>CORRECCION FISTULA LCR EN BOVEDA CRANEANA, POR DUROPLASTIA</t>
  </si>
  <si>
    <t>CORRECCION FISTULA LCR EN BASE DE CRANEO ANTERIOR, VIA SUBFRONTAL</t>
  </si>
  <si>
    <t>CORRECCION FISTULA LCR EN BASE DE CRANEO ANTERIOR, VIA TRANSESFENOIDAL</t>
  </si>
  <si>
    <t>CORRECCION FISTULA LCR EN BASE DE CRANEO ANTERIOR, VIA ENDOSCOPICA TRANSNASAL</t>
  </si>
  <si>
    <t>CORRECCION FISTULA LCR EN BASE DE CRANEO MEDIO, POR CRANIECTOMIA</t>
  </si>
  <si>
    <t>CORRECCION FISTULA LCR EN BASE DE CRANEO MEDIO, VIA TRANSESFENOIDAL</t>
  </si>
  <si>
    <t>CORRECCION FISTULA LCR EN BASE DE CRANEO POSTERIOR, VIA SUBOCCIPITAL</t>
  </si>
  <si>
    <t>CORRECCION DE MENINGOCELE, POR CRANIECTOMIA</t>
  </si>
  <si>
    <t>CORRECCION DE MENINGOCELE, CON CRANEOPLASTIA</t>
  </si>
  <si>
    <t>CORRECCION DE MENINGOCELE DE FOSA ANTERIOR, POR CRANIECTOMIA Y PLASTIA DE MENINGE</t>
  </si>
  <si>
    <t>CORRECCION DE MENINGOCELE DE FOSA ANTERIOR, CON AVANCE FRONTO ORBITARIO Y PLASTIA DE MENINGE</t>
  </si>
  <si>
    <t>CORRECCION DE MENINGOCELE DE FOSA ANTERIOR, VIA TRANSNASAL ENDOSCOPICA</t>
  </si>
  <si>
    <t>CORRECCION DE MENINGOENCEFALOCELE POR CRANIECTOMIA CON PLASTIA DE MENINGE Y CRANEOPLASTIA</t>
  </si>
  <si>
    <t>REPARACION DE MENINGE CEREBRAL</t>
  </si>
  <si>
    <t>CORRECCION FISTULA LCR EN BASE DE CRANEO MEDIO VIA TRANSESFENOIDAL ENDOSCOPICA</t>
  </si>
  <si>
    <t>RECONSTRUCCION DE LA BASE DEL CRANEO FOSA ANTERIOR VIA CRANEAL</t>
  </si>
  <si>
    <t>RECONSTRUCCION DE LA BASE DEL CRANEO FOSA ANTERIOR VIA ENDONASAL ENDOSCOPICA</t>
  </si>
  <si>
    <t>RECONSTRUCCION DE LA BASE DEL CRANEO FOSA MEDIA VIA CRANEAL</t>
  </si>
  <si>
    <t>RECONSTRUCCION DE LA BASE DEL CRANEO FOSA MEDIA VIA ENDONASAL ENDOSCOPICA</t>
  </si>
  <si>
    <t>RECONSTRUCCION DE LA BASE DEL CRANEO FOSA POSTERIOR VIA CRANEAL</t>
  </si>
  <si>
    <t>RECONSTRUCCION DE LA BASE DEL CRANEO FOSA VIA ENDONASAL ENDOSCOPICA</t>
  </si>
  <si>
    <t>RECONSTRUCCION DE LA BOVEDA DEL CRANEO UNILATERAL</t>
  </si>
  <si>
    <t>RECONSTRUCCION DE LA BOVEDA DEL CRANEO BILATERAL</t>
  </si>
  <si>
    <t>DERIVACION DE VENTRICULO A CISTERNA MAGNA</t>
  </si>
  <si>
    <t>CRANEOSTOMIA CON FENESTRACION ENDOSCOPICA</t>
  </si>
  <si>
    <t>CRANEOSTOMIA CON FENESTRACION ESTEREOTACTICA</t>
  </si>
  <si>
    <t>TERCER VENTRICULOSTOMIA VIA ENDOSCOPICA</t>
  </si>
  <si>
    <t>DERIVACION VENTRICULOSUBGALEAL</t>
  </si>
  <si>
    <t>COLOCACION DE CATETER VENTRICULAR AL EXTERIOR</t>
  </si>
  <si>
    <t>DERIVACION VENTRICULAR A ESPACIO SUBARACNOIDEO CERVICAL</t>
  </si>
  <si>
    <t>VENTRICULOSTOMIA EXTERNA</t>
  </si>
  <si>
    <t>COLOCACION DE CATETER VENTRICULO PERITONEAL SIN VALVULA POR CRANEOTOMIA</t>
  </si>
  <si>
    <t>COLOCACION DE CATETER VENTRICULO PERITONEAL CON VALVULA POR CRANEOTOMIA</t>
  </si>
  <si>
    <t>COLOCACION DE CATETER VENTRICULO PERITONEAL SIN VALVULA VIA ENDOSCOPICA</t>
  </si>
  <si>
    <t>COLOCACION DE CATETER VENTRICULO PERITONEAL CON VALVULA VIA ENDOSCOPICA</t>
  </si>
  <si>
    <t>DERIVACION VENTRICULOATRIAL</t>
  </si>
  <si>
    <t>DERIVACION CISTO PERITONEAL (QUISTE VENTRICULAR A PERITONEO)</t>
  </si>
  <si>
    <t>DERIVACION VENTRICULAR A CAVIDAD YORGANOS ABDOMINALES</t>
  </si>
  <si>
    <t>DERIVACION VENTRICULAR A CAVIDAD U OTROSORGANOS</t>
  </si>
  <si>
    <t>IRRIGACION DE DERIVACION VENTRICULAR</t>
  </si>
  <si>
    <t>REEMPLAZO PARCIAL DE DERIVACION</t>
  </si>
  <si>
    <t>REEMPLAZO TOTAL DE DERIVACION</t>
  </si>
  <si>
    <t>SUSTITUCION DE DERIVACION VENTRICULAR</t>
  </si>
  <si>
    <t>RETIRO DE DERIVACION VENTRICULAR</t>
  </si>
  <si>
    <t>IMPLANTE DE CATETER (INTRAVENTRICULAR, INTRACISTICO) CON RESERVORIO SUBCUTANEO</t>
  </si>
  <si>
    <t>LISIS DE ADHERENCIAS CORTICALES</t>
  </si>
  <si>
    <t>IMPLANTACION DE CATETER INTRACEREBRAL</t>
  </si>
  <si>
    <t>IMPLANTACION DE DISPOSITIVO EXTRADURAL</t>
  </si>
  <si>
    <t>IMPLANTACION DE DISPOSITIVO INTRACEREBRAL (ELECTRODOS O TRANSDUCTORES)</t>
  </si>
  <si>
    <t>COLOCACION DE ELECTRODO EPIDURAL TRANSITORIO</t>
  </si>
  <si>
    <t>IMPLANTACION DE ELECTRODO INTRACRANEAL PROFUNDO</t>
  </si>
  <si>
    <t>IMPLANTACION DE RECEPTOR ELECTROENCEFALOGRAFICO POR TREPANACION</t>
  </si>
  <si>
    <t>INSERCION DE REJILLA SUBDURAL</t>
  </si>
  <si>
    <t>IMPLANTACION DE ELECTRODO PARA ESTIMULACION CEREBRAL POR CRANEOTOMIA</t>
  </si>
  <si>
    <t>IMPLANTACION DE ELECTRODO PARA ESTIMULACION CEREBRAL PROFUNDA POR ESTEREOTAXIA</t>
  </si>
  <si>
    <t>IMPLANTACION DE ELECTRODO SUBDURAL POR CRANEOTOMIA</t>
  </si>
  <si>
    <t>IMPLANTACION DE ELECTRODO SUBDURAL POR ESTEREOTAXIA</t>
  </si>
  <si>
    <t>IMPLANTACION DE ELECTRODO EPIDURAL (PERMANENTE)</t>
  </si>
  <si>
    <t>IMPLANTACION DE ELECTRODO INTRACRANEAL PARENQUIMATOSO</t>
  </si>
  <si>
    <t>IMPLANTACION DE ELECTRODO INTRACRANEAL PROFUNDO PARA ESTEREOELECTROENCEFALOGRAFIA</t>
  </si>
  <si>
    <t>IMPLANTACION DE GENERADOR PARA NEUROESTIMULACION INTRACRANEAL</t>
  </si>
  <si>
    <t>COLOCACION DE TRACTOR CEFALICO</t>
  </si>
  <si>
    <t>COLOCACION DE TRACTOR ESQUELETICO CERVICAL</t>
  </si>
  <si>
    <t>EXTRACCION O RETIRO DE TRACTOR CEFALICO</t>
  </si>
  <si>
    <t>EXTRACCION O RETIRO DE TRACTOR ESQUELETICO CERVICAL</t>
  </si>
  <si>
    <t>INJERTO INTRACEREBRAL DE TEJIDO SUPRARRENAL</t>
  </si>
  <si>
    <t>INJERTO INTRACEREBRAL</t>
  </si>
  <si>
    <t>EMBOLIZACION DE TUMORES INTRACRANEANOS</t>
  </si>
  <si>
    <t>EMBOLIZACION DE TUMORES ESPINALES</t>
  </si>
  <si>
    <t>CATETERIZACION SUPRASELECTIVA DE VASO INTRACRANEANO</t>
  </si>
  <si>
    <t>EXTRACCION DE CUERPO EXTRANO DEL CANAL RAQUIDEO POR LAMINECTOMIA VIA ABIERTA</t>
  </si>
  <si>
    <t>EXTRACCION DE CUERPO EXTRANO DEL CANAL RAQUIDEO POR LAMINECTOMIA VIA PERCUTANEA</t>
  </si>
  <si>
    <t>EXTRACCION DE CUERPO EXTRANO DEL CANAL RAQUIDEO POR LAMINECTOMIA VIA ENDOSCOPICA</t>
  </si>
  <si>
    <t>EXTRACCION DE CUERPO EXTRANO DEL CANAL RAQUIDEO POR HEMILAMINECTOMIA VIA ABIERTA</t>
  </si>
  <si>
    <t>EXTRACCION DE CUERPO EXTRANO DEL CANAL RAQUIDEO POR HEMILAMINECTOMIA VIA PERCUTANEA</t>
  </si>
  <si>
    <t>EXTRACCION DE CUERPO EXTRANO DEL CANAL RAQUIDEO POR HEMILAMINECTOMIA VIA ENDOSCOPICA</t>
  </si>
  <si>
    <t>EXTRACCION DE CUERPO EXTRANO DEL CANAL RAQUIDEO POR LAMINOTOMIA VIA ABIERTA</t>
  </si>
  <si>
    <t>EXTRACCION DE CUERPO EXTRANO DEL CANAL RAQUIDEO POR LAMINOTOMIA VIA PERCUTANEA</t>
  </si>
  <si>
    <t>EXTRACCION DE CUERPO EXTRANO DEL CANAL RAQUIDEO POR LAMINOTOMIA VIA ENDOSCOPICA</t>
  </si>
  <si>
    <t>EXPLORACION Y DESCOMPRESION DEL CANAL RAQUIDEO Y RAICES ESPINALES HASTA DOS SEGMENTOS POR LAMINECTOMIA VIA ABIERTA</t>
  </si>
  <si>
    <t>EXPLORACION Y DESCOMPRESION DEL CANAL RAQUIDEO Y RAICES ESPINALES HASTA DOS SEGMENTOS POR LAMINECTOMIA VIA PERCUTANEA</t>
  </si>
  <si>
    <t>EXPLORACION Y DESCOMPRESION DEL CANAL RAQUIDEO Y RAICES ESPINALES HASTA DOS SEGMENTOS POR LAMINECTOMIA VIA ENDOSCOPICA</t>
  </si>
  <si>
    <t>EXPLORACION Y DESCOMPRESION DEL CANAL RAQUIDEO Y RAICES ESPINALES MAS DE DOS SEGMENTOS POR LAMINECTOMIA VIA ABIERTA</t>
  </si>
  <si>
    <t>EXPLORACION Y DESCOMPRESION DEL CANAL RAQUIDEO Y RAICES ESPINALES MAS DE DOS SEGMENTOS POR LAMINECTOMIA VIA PERCUTANEA</t>
  </si>
  <si>
    <t>EXPLORACION Y DESCOMPRESION DEL CANAL RAQUIDEO Y RAICES ESPINALES MAS DE DOS SEGMENTOS POR LAMINECTOMIA VIA ENDOSCOPICA</t>
  </si>
  <si>
    <t>EXPLORACION Y DESCOMPRESION DEL CANAL RAQUIDEO Y RAICES ESPINALES HASTA DOS SEGMENTOS POR HEMILAMINECTOMIA VIA ABIERTA</t>
  </si>
  <si>
    <t>EXPLORACION Y DESCOMPRESION DEL CANAL RAQUIDEO Y RAICES ESPINALES HASTA DOS SEGMENTOS POR HEMILAMINECTOMIA VIA PERCUTANEA</t>
  </si>
  <si>
    <t>EXPLORACION Y DESCOMPRESION DEL CANAL RAQUIDEO Y RAICES ESPINALES HASTA DOS SEGMENTOS POR HEMILAMINECTOMIA VIA ENDOSCOPICA</t>
  </si>
  <si>
    <t>EXPLORACION Y DESCOMPRESION DEL CANAL RAQUIDEO Y RAICES ESPINALES MAS DE DOS SEGMENTOS POR HEMILAMINECTOMIA VIA ABIERTA</t>
  </si>
  <si>
    <t>EXPLORACION Y DESCOMPRESION DEL CANAL RAQUIDEO Y RAICES ESPINALES MAS DE DOS SEGMENTOS POR HEMILAMINECTOMIA VIA PERCUTANEA</t>
  </si>
  <si>
    <t>EXPLORACION Y DESCOMPRESION DEL CANAL RAQUIDEO Y RAICES ESPINALES MAS DE DOS SEGMENTOS POR HEMILAMINECTOMIA VIA ENDOSCOPICA</t>
  </si>
  <si>
    <t>EXPLORACION Y DESCOMPRESION DEL CANAL RAQUIDEO Y RAICES ESPINALES HASTA DOS SEGMENTOS POR LAMINOTOMIA VIA ABIERTA</t>
  </si>
  <si>
    <t>EXPLORACION Y DESCOMPRESION DEL CANAL RAQUIDEO Y RAICES ESPINALES HASTA DOS SEGMENTOS POR LAMINOTOMIA VIA PERCUTANEA</t>
  </si>
  <si>
    <t>EXPLORACION Y DESCOMPRESION DEL CANAL RAQUIDEO Y RAICES ESPINALES HASTA DOS SEGMENTOS POR LAMINOTOMIA VIA ENDOSCOPICA</t>
  </si>
  <si>
    <t>EXPLORACION Y DESCOMPRESION DEL CANAL RAQUIDEO Y RAICES ESPINALES MAS DE DOS SEGMENTOS POR LAMINOTOMIA VIA ABIERTA</t>
  </si>
  <si>
    <t>EXPLORACION Y DESCOMPRESION DEL CANAL RAQUIDEO Y RAICES ESPINALES MAS DE DOS SEGMENTOS POR LAMINOTOMIA VIA PERCUTANEA</t>
  </si>
  <si>
    <t>EXPLORACION Y DESCOMPRESION DEL CANAL RAQUIDEO Y RAICES ESPINALES MAS DE DOS SEGMENTOS POR LAMINOTOMIA VIA ENDOSCOPICA</t>
  </si>
  <si>
    <t>EXPLORACION Y DESCOMPRESION HASTA DOS SEGMENTOS POR FORAMINOTOMIA VIA ABIERTA</t>
  </si>
  <si>
    <t>EXPLORACION Y DESCOMPRESION HASTA DOS SEGMENTOS POR FORAMINOTOMIA VIA PERCUTANEA</t>
  </si>
  <si>
    <t>EXPLORACION Y DESCOMPRESION HASTA DOS SEGMENTOS POR FORAMINOTOMIA VIA ENDOSCOPICA</t>
  </si>
  <si>
    <t>EXPLORACION Y DESCOMPRESION MAS DE DOS SEGMENTOS POR FORAMINOTOMIA VIA ABIERTA</t>
  </si>
  <si>
    <t>EXPLORACION Y DESCOMPRESION MAS DE DOS SEGMENTOS POR FORAMINOTOMIA VIA PERCUTANEA</t>
  </si>
  <si>
    <t>EXPLORACION Y DESCOMPRESION MAS DE DOS SEGMENTOS POR FORAMINOTOMIA VIA ENDOSCOPICA</t>
  </si>
  <si>
    <t>EXPLORACION Y DESCOMPRESION DE RAIZ DEL NERVIO ESPINAL</t>
  </si>
  <si>
    <t>ESCISION DE QUISTE SINOVIAL FACETARIO VIA POSTERIOR</t>
  </si>
  <si>
    <t>DRENAJE DE COLECCION EPIDURAL CERVICAL</t>
  </si>
  <si>
    <t>DRENAJE DE COLECCION EPIDURAL TORACICA</t>
  </si>
  <si>
    <t>DRENAJE DE COLECCION EPIDURAL LUMBOSACRA</t>
  </si>
  <si>
    <t>DRENAJE DE COLECCION SUBDURAL CERVICAL</t>
  </si>
  <si>
    <t>DRENAJE DE COLECCION SUBDURAL TORACICA</t>
  </si>
  <si>
    <t>DRENAJE DE COLECCION SUBDURAL LUMBOSACRA</t>
  </si>
  <si>
    <t>RIZOTOMIA DE RAIZ NERVIO ESPINAL VIA ABIERTA</t>
  </si>
  <si>
    <t>RIZOTOMIA DE RAIZ NERVIO ESPINAL VIA PERCUTANEA</t>
  </si>
  <si>
    <t>RIZOTOMIA DE RAIZ NERVIO ESPINAL VIA ENDOSCOPICA</t>
  </si>
  <si>
    <t>RIZOLISIS FACETARIA (NEUROTOMIA DE RAMA MEDIAL) VIA PERCUTANEA</t>
  </si>
  <si>
    <t>RIZOLISIS FACETARIA (NEUROTOMIA DE RAMA MEDIAL) VIA ENDOSCOPICA</t>
  </si>
  <si>
    <t>CORDOTOMIA VIA ABIERTA</t>
  </si>
  <si>
    <t>CORDOTOMIA VIA PERCUTANEA</t>
  </si>
  <si>
    <t>CORDOTOMIA VIA ENDOSCOPICA</t>
  </si>
  <si>
    <t>TRACTOTOMIA DE MEDULA ESPINAL (ANTERIOR, LATERAL O POSTERIOR)</t>
  </si>
  <si>
    <t>LESION DE TRACTOS DE ENTRADA DE RAICES POSTERIORES(DREZ)</t>
  </si>
  <si>
    <t>MIELOTOMIA POR ABLACION VIA ABIERTA</t>
  </si>
  <si>
    <t>PUNCION LUMBAR (DIAGNOSTICA O TERAPEUTICA)</t>
  </si>
  <si>
    <t>DRENAJE LUMBAR TRANSITORIO</t>
  </si>
  <si>
    <t>MANOMETRIA DE LIQUIDO CEFALORRAQUIDEO</t>
  </si>
  <si>
    <t>BIOPSIA DE TUMOR INTRADURALES (INTRAMEDULARES Y EXTRAMEDULARES) CERVICALES, DORSALES, LUMBOSACROS O COCCIGEOS</t>
  </si>
  <si>
    <t>BIOPSIA ABIERTA DE TUMOR DEL FORAMEN MAGNO, VIA LATERAL</t>
  </si>
  <si>
    <t>BIOPSIA DE MEDULA ESPINAL O MENINGES ESPINALES</t>
  </si>
  <si>
    <t>RESECCION DE TUMOR DEL FORAMEN MAGNO, POR CRANEOTOMIA DE FOSA POSTERIOR Y ESCISION DE ARCO POSTERIOR DE ATLAS VIA POSTERIOR</t>
  </si>
  <si>
    <t>RESECCION DE TUMOR DEL FORAMEN MAGNO, VIA TRANSCONDILEA</t>
  </si>
  <si>
    <t>RESECCION DE TUMOR DEL FORAMEN MAGNO, VIA TRANSORAL</t>
  </si>
  <si>
    <t>RESECCION DE TUMOR O LESION INTRARRAQUIDEO EXTRADURAL C1 C2 VIA ABIERTA</t>
  </si>
  <si>
    <t>RESECCION DE TUMOR O LESION INTRARRAQUIDEO EXTRADURAL C1 C2 VIA PERCUTANEA</t>
  </si>
  <si>
    <t>RESECCION DE TUMOR O LESION INTRARRAQUIDEO EXTRADURAL C1 C2 VIA ENDOSCOPICA</t>
  </si>
  <si>
    <t>RESECCION DE TUMOR O LESION INTRARRAQUIDEO EXTRADURAL SUBAXIAL HASTA DOS SEGMENTOS VIA ABIERTA</t>
  </si>
  <si>
    <t>RESECCION DE TUMOR O LESION INTRARRAQUIDEO EXTRADURAL SUBAXIAL HASTA DOS SEGMENTOS VIA PERCUTANEA</t>
  </si>
  <si>
    <t>RESECCION DE TUMOR O LESION INTRARRAQUIDEO EXTRADURAL SUBAXIAL HASTA DOS SEGMENTOS VIA ENDOSCOPICA</t>
  </si>
  <si>
    <t>RESECCION DE TUMOR O LESION INTRARRAQUIDEO EXTRADURAL SUBAXIAL MAS DE DOS SEGMENTOS VIA ABIERTA</t>
  </si>
  <si>
    <t>RESECCION DE TUMOR O LESION INTRARRAQUIDEO EXTRADURAL SUBAXIAL MAS DE DOS SEGMENTOS VIA PERCUTANEA</t>
  </si>
  <si>
    <t>RESECCION DE TUMOR O LESION INTRARRAQUIDEO EXTRADURAL SUBAXIAL MAS DE DOS SEGMENTOS VIA ENDOSCOPICA</t>
  </si>
  <si>
    <t>RESECCION DE TUMOR O LESION INTRARRAQUIDEO EXTRADURAL TORACICO HASTA DOS SEGMENTOS VIA ABIERTA</t>
  </si>
  <si>
    <t>RESECCION DE TUMOR O LESION INTRARRAQUIDEO EXTRADURAL TORACICO HASTA DOS SEGMENTOS VIA PERCUTANEA</t>
  </si>
  <si>
    <t>RESECCION DE TUMOR O LESION INTRARRAQUIDEO EXTRADURAL TORACICO HASTA DOS SEGMENTOS VIA ENDOSCOPICA</t>
  </si>
  <si>
    <t>RESECCION DE TUMOR O LESION INTRARRAQUIDEO EXTRADURAL TORACICO MAS DE DOS SEGMENTOS VIA ABIERTA</t>
  </si>
  <si>
    <t>RESECCION DE TUMOR O LESION INTRARRAQUIDEO EXTRADURAL TORACICO MAS DE DOS SEGMENTOS VIA PERCUTANEA</t>
  </si>
  <si>
    <t>RESECCION DE TUMOR O LESION INTRARRAQUIDEO EXTRADURAL TORACICO MAS DE DOS SEGMENTOS VIA ENDOSCOPICA</t>
  </si>
  <si>
    <t>RESECCION DE TUMOR O LESION INTRARRAQUIDEO EXTRADURAL LUMBAR HASTA DOS SEGMENTOS VIA ABIERTA</t>
  </si>
  <si>
    <t>RESECCION DE TUMOR O LESION INTRARRAQUIDEO EXTRADURAL LUMBAR HASTA DOS SEGMENTOS VIA PERCUTANEA</t>
  </si>
  <si>
    <t>RESECCION DE TUMOR O LESION INTRARRAQUIDEO EXTRADURAL LUMBAR HASTA DOS SEGMENTOS VIA ENDOSCOPICA</t>
  </si>
  <si>
    <t>RESECCION DE TUMOR O LESION INTRARRAQUIDEO EXTRADURAL LUMBAR MAS DE DOS SEGMENTOS VIA ABIERTA</t>
  </si>
  <si>
    <t>RESECCION DE TUMOR O LESION INTRARRAQUIDEO EXTRADURAL LUMBAR MAS DE DOS SEGMENTOS VIA PERCUTANEA</t>
  </si>
  <si>
    <t>RESECCION DE TUMOR O LESION INTRARRAQUIDEO EXTRADURAL LUMBAR MAS DE DOS SEGMENTOS VIA ENDOSCOPICA</t>
  </si>
  <si>
    <t>RESECCION DE TUMOR O LESION INTRARRAQUIDEO SACRO VIA ABIERTA</t>
  </si>
  <si>
    <t>RESECCION DE TUMOR O LESION INTRARRAQUIDEO SACRO VIA ENDOSCOPICA</t>
  </si>
  <si>
    <t>RESECCION DE TUMOR RADICULAR EN RELOJ DE ARENA EN CANAL VERTEBRAL EXTRADURAL CON EXTENSION FORAMINAL</t>
  </si>
  <si>
    <t>RESECCION DE TUMOR RADICULAR EN RELOJ DE ARENA EN CANAL VERTEBRAL INTRA Y EXTRADURAL CON EXTENSION FORAMINAL</t>
  </si>
  <si>
    <t>RESECCION DE TUMOR O LESION INTRARRAQUIDEO INTRADURAL C1 C2 VIA ABIERTA</t>
  </si>
  <si>
    <t>RESECCION DE TUMOR O LESION INTRARRAQUIDEO INTRADURAL C1 C2 VIA PERCUTANEA</t>
  </si>
  <si>
    <t>RESECCION DE TUMOR O LESION INTRARRAQUIDEO INTRADURAL C1 C2 VIA ENDOSCOPICA</t>
  </si>
  <si>
    <t>RESECCION DE TUMOR O LESION INTRARRAQUIDEO INTRADURAL SUBAXIAL HASTA DOS SEGMENTOS VIA ABIERTA</t>
  </si>
  <si>
    <t>RESECCION DE TUMOR O LESION INTRARRAQUIDEO INTRADURAL SUBAXIAL HASTA DOS SEGMENTOS VIA PERCUTANEA</t>
  </si>
  <si>
    <t>RESECCION DE TUMOR O LESION INTRARRAQUIDEO INTRADURAL SUBAXIAL HASTA DOS SEGMENTOS VIA ENDOSCOPICA</t>
  </si>
  <si>
    <t>RESECCION DE TUMOR O LESION INTRARRAQUIDEO INTRADURAL SUBAXIAL MAS DE DOS SEGMENTOS VIA ABIERTA</t>
  </si>
  <si>
    <t>RESECCION DE TUMOR O LESION INTRARRAQUIDEO INTRADURAL SUBAXIAL MAS DE DOS SEGMENTOS VIA PERCUTANEA</t>
  </si>
  <si>
    <t>RESECCION DE TUMOR O LESION INTRARRAQUIDEO INTRADURAL SUBAXIAL MAS DE DOS SEGMENTOS VIA ENDOSCOPICA</t>
  </si>
  <si>
    <t>RESECCION DE TUMOR O LESION INTRARRAQUIDEO INTRADURAL TORACICO HASTA DOS SEGMENTOS VIA ABIERTA</t>
  </si>
  <si>
    <t>RESECCION DE TUMOR O LESION INTRARRAQUIDEO INTRADURAL TORACICO HASTA DOS SEGMENTOS VIA PERCUTANEA</t>
  </si>
  <si>
    <t>RESECCION DE TUMOR O LESION INTRARRAQUIDEO INTRADURAL TORACICO HASTA DOS SEGMENTOS VIA ENDOSCOPICA</t>
  </si>
  <si>
    <t>RESECCION DE TUMOR O LESION INTRARRAQUIDEO INTRADURAL TORACICO MAS DE DOS SEGMENTOS VIA ABIERTA</t>
  </si>
  <si>
    <t>RESECCION DE TUMOR O LESION INTRARRAQUIDEO INTRADURAL TORACICO MAS DE DOS SEGMENTOS VIA PERCUTANEA</t>
  </si>
  <si>
    <t>RESECCION DE TUMOR O LESION INTRARRAQUIDEO INTRADURAL TORACICO MAS DE DOS SEGMENTOS VIA ENDOSCOPICA</t>
  </si>
  <si>
    <t>RESECCION DE TUMOR O LESION INTRARRAQUIDEO INTRADURAL LUMBAR HASTA DOS SEGMENTOS VIA ABIERTA</t>
  </si>
  <si>
    <t>RESECCION DE TUMOR O LESION INTRARRAQUIDEO INTRADURAL LUMBAR HASTA DOS SEGMENTOS VIA PERCUTANEA</t>
  </si>
  <si>
    <t>RESECCION DE TUMOR O LESION INTRARRAQUIDEO INTRADURAL LUMBAR HASTA DOS SEGMENTOS VIA ENDOSCOPICA</t>
  </si>
  <si>
    <t>RESECCION DE TUMOR O LESION INTRARRAQUIDEO INTRADURAL LUMBAR MAS DE DOS SEGMENTOS VIA ABIERTA</t>
  </si>
  <si>
    <t>RESECCION DE TUMOR O LESION INTRARRAQUIDEO INTRADURAL LUMBAR MAS DE DOS SEGMENTOS VIA PERCUTANEA</t>
  </si>
  <si>
    <t>RESECCION DE TUMOR O LESION INTRARRAQUIDEO INTRADURAL LUMBAR MAS DE DOS SEGMENTOS VIA ENDOSCOPICA</t>
  </si>
  <si>
    <t>RESECCION DE TUMOR O LESION INTRARRAQUIDEO INTRADURAL SACRO VIA ABIERTA</t>
  </si>
  <si>
    <t>RESECCION DE TUMOR O LESION INTRARRAQUIDEO INTRADURAL SACRO VIA ENDOSCOPICA</t>
  </si>
  <si>
    <t>RESECCION DE TUMOR O LESION INTRADURAL INTRAMEDULAR C1 C2 VIA ABIERTA</t>
  </si>
  <si>
    <t>RESECCION DE TUMOR O LESION INTRADURAL INTRAMEDULAR C1 C2 VIA PERCUTANEA</t>
  </si>
  <si>
    <t>RESECCION DE TUMOR O LESION INTRADURAL INTRAMEDULAR C1 C2 VIA ENDOSCOPICA</t>
  </si>
  <si>
    <t>RESECCION DE TUMOR O LESION INTRADURAL INTRAMEDULAR SUBAXIAL HASTA DOS SEGMENTOS VIA ABIERTA</t>
  </si>
  <si>
    <t>RESECCION DE TUMOR O LESION INTRADURAL INTRAMEDULAR SUBAXIAL HASTA DOS SEGMENTOS VIA PERCUTANEA</t>
  </si>
  <si>
    <t>RESECCION DE TUMOR O LESION INTRADURAL INTRAMEDULAR SUBAXIAL HASTA DOS SEGMENTOS VIA ENDOSCOPICA</t>
  </si>
  <si>
    <t>RESECCION DE TUMOR O LESION INTRADURAL INTRAMEDULAR SUBAXIAL MAS DE DOS SEGMENTOS VIA ABIERTA</t>
  </si>
  <si>
    <t>RESECCION DE TUMOR O LESION INTRADURAL INTRAMEDULAR SUBAXIAL MAS DE DOS SEGMENTOS VIA PERCUTANEA</t>
  </si>
  <si>
    <t>RESECCION DE TUMOR O LESION INTRADURAL INTRAMEDULAR SUBAXIAL MAS DE DOS SEGMENTOS VIA ENDOSCOPICA</t>
  </si>
  <si>
    <t>RESECCION DE TUMOR O LESION INTRADURAL INTRAMEDULAR TORACICO HASTA DOS SEGMENTOS VIA ABIERTA</t>
  </si>
  <si>
    <t>RESECCION DE TUMOR O LESION INTRADURAL INTRAMEDULAR TORACICO HASTA DOS SEGMENTOS VIA PERCUTANEA</t>
  </si>
  <si>
    <t>RESECCION DE TUMOR O LESION INTRADURAL INTRAMEDULAR TORACICO HASTA DOS SEGMENTOS VIA ENDOSCOPICA</t>
  </si>
  <si>
    <t>RESECCION DE TUMOR O LESION INTRADURAL INTRAMEDULAR TORACICO MAS DE DOS SEGMENTOS VIA ABIERTA</t>
  </si>
  <si>
    <t>RESECCION DE TUMOR O LESION INTRADURAL INTRAMEDULAR TORACICO MAS DE DOS SEGMENTOS VIA PERCUTANEA</t>
  </si>
  <si>
    <t>RESECCION DE TUMOR O LESION INTRADURAL INTRAMEDULAR TORACICO MAS DE DOS SEGMENTOS VIA ENDOSCOPICA</t>
  </si>
  <si>
    <t>RESECCION DE TUMOR O LESION INTRAMEDULAR O MULTIRRADICULAR LUMBAR HASTA DOS SEGMENTOS VIA ABIERTA</t>
  </si>
  <si>
    <t>RESECCION DE TUMOR O LESION INTRAMEDULAR O MULTIRRADICULAR LUMBAR HASTA DOS SEGMENTOS VIA PERCUTANEA</t>
  </si>
  <si>
    <t>RESECCION DE TUMOR O LESION INTRAMEDULAR O MULTIRRADICULAR LUMBAR HASTA DOS SEGMENTOS VIA ENDOSCOPICA</t>
  </si>
  <si>
    <t>RESECCION DE TUMOR O LESION INTRAMEDULAR O MULTIRRADICULAR LUMBAR MAS DE DOS SEGMENTOS VIA ABIERTA</t>
  </si>
  <si>
    <t>RESECCION DE TUMOR O LESION INTRAMEDULAR O MULTIRRADICULAR LUMBAR MAS DE DOS SEGMENTOS VIA PERCUTANEA</t>
  </si>
  <si>
    <t>RESECCION DE TUMOR O LESION INTRAMEDULAR O MULTIRRADICULAR LUMBAR MAS DE DOS SEGMENTOS VIA ENDOSCOPICA</t>
  </si>
  <si>
    <t>RESECCION DE TUMOR O LESION MULTIRRADICULAR SACRO VIA ABIERTA</t>
  </si>
  <si>
    <t>RESECCION DE TUMOR O LESION MULTIRRADICULAR SACRO VIA ENDOSCOPICA</t>
  </si>
  <si>
    <t>CORRECCION DE MALFORMACION DE MEDULA ESPINAL, CON MIELOTOMIA POSTERIOR</t>
  </si>
  <si>
    <t>CORRECCION DE MALFORMACION DE MEDULA ESPINAL, CON DESCOMPRESION VIA ANTERIOR</t>
  </si>
  <si>
    <t>CORRECCION DE MALFORMACION DE MEDULA ESPINAL, CON FUSIONOSEA E INJERTO AUTOLOGO O HETEROLOGO</t>
  </si>
  <si>
    <t>CORRECCION DE MALFORMACION DE MEDULA ESPINAL, CON RESECCION DE TABIQUEOSEO</t>
  </si>
  <si>
    <t>CORRECCION DE MALFORMACION DE MEDULA ESPINAL, CON SECCION DE FILUM TERMINALIS</t>
  </si>
  <si>
    <t>CORRECCION DE MALFORMACION DE MEDULA ESPINAL, CON RESECCION DE CELE, DUROPLASTIA Y PLASTIA DE PIEL</t>
  </si>
  <si>
    <t>CIERRE O LIGADURA DE COMUNICACION PERSISTENTE ENTRE PIEL Y MEDULA ESPINAL (SENO DERMICO)</t>
  </si>
  <si>
    <t>CORRECCION DE MALFORMACION DE MEDULA ESPINAL SIN INSTRUMENTACION VIA POSTERIOR</t>
  </si>
  <si>
    <t>CORRECCION DE MALFORMACION DE MEDULA ESPINAL CON INSTRUMENTACION VIA POSTERIOR</t>
  </si>
  <si>
    <t>CORRECCION DE ANOMALIA DE MEDULA ESPINAL EN UNION CRANEOCERVICAL POR CRANIECTOMIA SUBOCCIPITAL CON LAMINECTOMIA Y DUROPLASTIA</t>
  </si>
  <si>
    <t>CORRECCION DE MEDULA ESPINAL EN UNION CRANEOCERVICAL POR CRANIECTOMIA SUBOCCIPITAL CON LAMINECTOMIA C1-C2 Y DUROPLASTIA</t>
  </si>
  <si>
    <t>PLASTIA O INJERTO DE MENINGE ESPINAL</t>
  </si>
  <si>
    <t>ESQUIRLECTOMIA CON PLASTIA O INJERTO DE MENINGE ESPINAL</t>
  </si>
  <si>
    <t>REPARACION DE FISTULA ESPINAL DE LIQUIDO CEFALORRAQUIDEO (DUROPLASTIA ESPINAL)</t>
  </si>
  <si>
    <t>LISIS O RESECCION DE ADHERENCIAS EXTRADURALES EN MEDULA ESPINAL O RAICES DE NERVIOS ESPINALES VIA ABIERTA</t>
  </si>
  <si>
    <t>LISIS O RESECCION DE ADHERENCIAS EXTRADURALES EN MEDULA ESPINAL O RAICES DE NERVIOS ESPINALES VIA ENDOSCOPICA</t>
  </si>
  <si>
    <t>LISIS O RESECCION DE ADHERENCIAS EXTRADURALES EN MEDULA ESPINAL O RAICES DE NERVIOS ESPINALES VIA PERCUTANEA</t>
  </si>
  <si>
    <t>DERIVACION SIRINGO PERITONEAL O RETROPERITONEAL</t>
  </si>
  <si>
    <t>DERIVACION SIRINGO SUBDURAL ESPINAL VIA ABIERTA</t>
  </si>
  <si>
    <t>DERIVACION SIRINGO SUBDURAL ESPINAL VIA PERCUTANEA</t>
  </si>
  <si>
    <t>DERIVACION LUMBO PERITONEAL</t>
  </si>
  <si>
    <t>DERIVACION LUMBO RETROPERITONEAL</t>
  </si>
  <si>
    <t>DERIVACION Y DRENAJE LUMBAR EXTERNA</t>
  </si>
  <si>
    <t>DERIVACION SIRINGO PLEURAL ESPINAL</t>
  </si>
  <si>
    <t>INYECCIONES NEUROLITICAS SUBARACNOIDEAS</t>
  </si>
  <si>
    <t>NEUROLISIS DE RAICES ESPINALES</t>
  </si>
  <si>
    <t>INSERCION DE CATETER EPIDURAL EN CANAL ESPINAL PARA INFUSION DE SUSTANCIA TERAPEUTICA O PALIATIVA</t>
  </si>
  <si>
    <t>INSERCION DE CATETER EPIDURAL EN CANAL ESPINAL CON PUERTO DE ENTRADA IMPLANTABLE PARA INFUSION DE SUSTANCIA TERAPEUTICA O PALIATIVA</t>
  </si>
  <si>
    <t>INSERCION DE CATETER SUBARACNOIDEO EN CANAL ESPINAL PARA INFUSION DE SUSTANCIA TERAPEUTICA O PALIATIVA</t>
  </si>
  <si>
    <t>INSERCION DE CATETER SUBARACNOIDEO EN CANAL ESPINAL CON PUERTO DE ENTRADA IMPLANTABLE PARA INFUSION DE SUSTANCIA TERAPEUTICA O PALIATIVA</t>
  </si>
  <si>
    <t>INYECCION DE ANESTESICO EN EL CANAL ESPINAL</t>
  </si>
  <si>
    <t>INYECCION DE OTRA SUSTANCIA TERAPEUTICA EN EL CANAL ESPINAL</t>
  </si>
  <si>
    <t>NEUROLISIS DEL GANGLIO DE GASSER O ESFENOPALATINO POR RADIOFRECUENCIA</t>
  </si>
  <si>
    <t>NEUROLISIS DE CADENA SIMPATICA POR RADIOFRECUENCIA</t>
  </si>
  <si>
    <t>NEUROLISIS DE NERVIOS ESPINALES POR RADIOFRECUENCIA</t>
  </si>
  <si>
    <t>NEUROLISIS DE NERVIOS PERIFERICOS POR RADIOFRECUENCIA</t>
  </si>
  <si>
    <t>IMPLANTACION DE ELECTRODOS DE NEUROESTIMULACION ESPINAL POR LAMINECTOMIA</t>
  </si>
  <si>
    <t>IMPLANTACION DE ELECTRODOS DE NEUROESTIMULACION ESPINAL POR LAPAROSCOPIA</t>
  </si>
  <si>
    <t>IMPLANTACION DE ELECTRODOS DE NEUROESTIMULACION ESPINAL VIA PERCUTANEA</t>
  </si>
  <si>
    <t>IMPLANTACION DE NEUROESTIMULADOR ESPINAL VIA ABIERTA</t>
  </si>
  <si>
    <t>IMPLANTACION DE NEUROESTIMULADOR ESPINAL POR LAMINECTOMIA</t>
  </si>
  <si>
    <t>IMPLANTACION DE NEUROESTIMULADOR ESPINAL VIA PERCUTANEA</t>
  </si>
  <si>
    <t>IMPLANTACION DE NEUROESTIMULADOR ESPINAL POR LAPAROSCOPIA</t>
  </si>
  <si>
    <t>RETIRO DE ELECTRODOS O RECEPTOR DE NEUROESTIMULACION ESPINAL</t>
  </si>
  <si>
    <t>PARCHE HEMATICO EPIDURAL EN CANAL ESPINAL</t>
  </si>
  <si>
    <t>PROGRAMACION O REPROGRAMACION DE ESTIMULADOR ELECTRICO NO CARDIACO</t>
  </si>
  <si>
    <t>REEMPLAZO, IRRIGACION O REVISION DE DERIVACION ESPINAL</t>
  </si>
  <si>
    <t>RETIRO DE DERIVACION ESPINAL</t>
  </si>
  <si>
    <t>REVISION DE ELECTRODOS O RECEPTORES DE NEUROESTIMULACION ESPINAL</t>
  </si>
  <si>
    <t>RESECCION DE LESION DE NERVIO DEL CONDUCTO AUDITIVO INTERNO VIA RETROLABERINTICA</t>
  </si>
  <si>
    <t>RESECCION DE LESION DE NERVIO DEL CONDUCTO AUDITIVO INTERNO VIA FOSA MEDIA</t>
  </si>
  <si>
    <t>RESECCION DE LESION DE NERVIO DEL CONDUCTO AUDITIVO INTERNO VIA SUBOCCIPITAL O RETROSIGMOIDEA</t>
  </si>
  <si>
    <t>RESECCION DE LESION DE NERVIO DEL CONDUCTO AUDITIVO INTERNO VIA TRANSLABERINTICA</t>
  </si>
  <si>
    <t>RESECCION DE LESION DE NERVIO DEL CONDUCTO AUDITIVO INTERNO VIA TRANSOTICA O TRANSCOCLEAR</t>
  </si>
  <si>
    <t>SECCION DE NERVIO TRIGEMINO POR CRANEOTOMIA</t>
  </si>
  <si>
    <t>SECCION DE NERVIO LARINGEO RECURRENTE</t>
  </si>
  <si>
    <t>SECCION DE OTRO NERVIO CRANEAL</t>
  </si>
  <si>
    <t>GANGLIONECTOMIA DE GASSER</t>
  </si>
  <si>
    <t>IMPLANTACION DE NEUROESTIMULADOR DE NERVIO VAGO</t>
  </si>
  <si>
    <t>IMPLANTACION DE NEUROESTIMULADOR DE OTRO NERVIO CRANEAL</t>
  </si>
  <si>
    <t>IMPLANTACION DE NEUROESTIMULADOR DE NERVIO PERIFERICO</t>
  </si>
  <si>
    <t>SUSTITUCION DE NEUROESTIMULADOR DE NERVIO VAGO</t>
  </si>
  <si>
    <t>SUSTITUCION DE NEUROESTIMULADOR DE OTRO NERVIO CRANEAL</t>
  </si>
  <si>
    <t>RETIRO DE NEUROESTIMULADOR DE NERVIO VAGO</t>
  </si>
  <si>
    <t>RETIRO DE NEUROESTIMULADOR DE OTROS NERVIOS CRANEALES</t>
  </si>
  <si>
    <t>RETIRO DE NEUROESTIMULADOR NERVIOS PERIFERICOS</t>
  </si>
  <si>
    <t>COLOCACION DE ELECTRODO TRANSITORIO PARA ESTIMULACION DE NERVIO PERIFERICO</t>
  </si>
  <si>
    <t>RESECCION DE TUMOR PRIMARIO DEL NERVIOOPTICO, POR CRANEOTOMIA SUBFRONTAL</t>
  </si>
  <si>
    <t>RESECCION DE TUMOR PRIMARIO DEL NERVIOOPTICO, POR ORBITOTOMIA LATERAL</t>
  </si>
  <si>
    <t>ESCISION(RESECCION) DE NERVIO CRANEAL O PERIFERICO</t>
  </si>
  <si>
    <t>NEURECTOMIA DEL NERVIO TRIGEMINAL, POR CRANEOTOMIA DE FOSA MEDIA</t>
  </si>
  <si>
    <t>NEURECTOMIA DE NERVIO PERIFERICO EN CABEZA O CUELLO</t>
  </si>
  <si>
    <t>RESECCION DE TUMOR DE NERVIO EN MUNON (DE AMPUTACION O HERIDA) O EN PLEJO</t>
  </si>
  <si>
    <t>NEURECTOMIA DE OTRO NERVIO PERIFERICO VIA ABIERTA</t>
  </si>
  <si>
    <t>NEURECTOMIA DE OTRO NERVIO PERIFERICO VIA ENDOSCOPICA</t>
  </si>
  <si>
    <t>RESECCION DE TUMOR BENIGNO DE NERVIO EN BRAZO VIA ABIERTA</t>
  </si>
  <si>
    <t>RESECCION DE TUMOR MALIGNO DE NERVIO EN BRAZO VIA ABIERTA</t>
  </si>
  <si>
    <t>RESECCION DE TUMOR BENIGNO DE NERVIO EN ANTEBRAZO VIA ABIERTA</t>
  </si>
  <si>
    <t>RESECCION DE TUMOR MALIGNO DE NERVIO EN ANTEBRAZO VIA ABIERTA</t>
  </si>
  <si>
    <t>RESECCION DE TUMOR BENIGNO DE NERVIO EN MANO O DEDOS VIA ABIERTA</t>
  </si>
  <si>
    <t>RESECCION DE TUMOR MALIGNO DE NERVIO EN MANO O DEDOS VIA ABIERTA</t>
  </si>
  <si>
    <t>RESECCION DE TUMOR BENIGNO DE NERVIO EN MUSLO VIA ABIERTA</t>
  </si>
  <si>
    <t>RESECCION DE TUMOR MALIGNO DE NERVIO EN MUSLO VIA ABIERTA</t>
  </si>
  <si>
    <t>NEURECTOMIA O RESECCION DE TUMOR BENIGNO EN HUECO POPLITEO VIA ABIERTA</t>
  </si>
  <si>
    <t>NEURECTOMIA O RESECCION DE TUMOR MALIGNO EN HUECO POPLITEO VIA ABIERTA</t>
  </si>
  <si>
    <t>RESECCION DE TUMOR BENIGNO DE NERVIO EN PIERNA VIA ABIERTA</t>
  </si>
  <si>
    <t>RESECCION DE TUMOR MALIGNO DE NERVIO EN PIERNA VIA ABIERTA</t>
  </si>
  <si>
    <t>RESECCION DE TUMOR BENIGNO DE NERVIO EN TOBILLO VIA ABIERTA</t>
  </si>
  <si>
    <t>RESECCION DE TUMOR MALIGNO DE NERVIO EN TOBILLO VIA ABIERTA</t>
  </si>
  <si>
    <t>RESECCION DE TUMOR BENIGNO DE NERVIO EN PIE VIA ABIERTA</t>
  </si>
  <si>
    <t>TOMA DE INJERTO DE NERVIO PERIFERICO</t>
  </si>
  <si>
    <t>RESECCION DE TUMOR MALIGNO DE NERVIO EN PIE VIA ABIERTA</t>
  </si>
  <si>
    <t>NEURECTOMIA SUPRASELECTIVA INTRAESPINAL</t>
  </si>
  <si>
    <t>BIOPSIA NERVIO PERIFERICO (SUPERFICIAL O PROFUNDO), VIA PERCUTANEA</t>
  </si>
  <si>
    <t>BIOPSIA (PERCUTANEA) (AGUJA) DE NERVIO O GANGLIO CRANEAL O PERIFERICO</t>
  </si>
  <si>
    <t>BIOPSIA ABIERTA DE NERVIO O GANGLIO PERIFERICO</t>
  </si>
  <si>
    <t>RIZOTOMIA DE NERVIO TRIGEMINAL, POR CRANEOTOMIA SUBOCCIPITAL</t>
  </si>
  <si>
    <t>RIZOTOMIA DE NERVIO XI, POR CRANEOTOMIA SUBOCCIPITAL</t>
  </si>
  <si>
    <t>RIZOTOMIA DE NERVIO CRANEAL</t>
  </si>
  <si>
    <t>NEUROLISIS DE NERVIO XI, POR AMIGDALECTOMIA ESTEREOTACTICA</t>
  </si>
  <si>
    <t>NEUROLISIS DE NERVIO VIDIANO POR ELECTROCOAGULACION O ESCISION</t>
  </si>
  <si>
    <t>NEUROLISIS DE NERVIO FACIAL</t>
  </si>
  <si>
    <t>NEUROLISIS DE OTRO NERVIO CRANEAL</t>
  </si>
  <si>
    <t>NEUROLISIS DE NERVIO EN BRAZO VIA ABIERTA</t>
  </si>
  <si>
    <t>NEUROLISIS DE NERVIO EN BRAZO VIA ENDOSCOPICA</t>
  </si>
  <si>
    <t>NEUROLISIS DE NERVIO EN ANTEBRAZO VIA ABIERTA</t>
  </si>
  <si>
    <t>NEUROLISIS DE NERVIO EN ANTEBRAZO VIA ENDOSCOPICA</t>
  </si>
  <si>
    <t>NEUROLISIS EN NERVIO DE MANO VIA ABIERTA</t>
  </si>
  <si>
    <t>NEUROLISIS DE NERVIOS EN DEDOS DE MANO VIA ABIERTA</t>
  </si>
  <si>
    <t>NEUROLISIS DE NERVIO EN MUSLO VIA ABIERTA</t>
  </si>
  <si>
    <t>NEUROLISIS DE NERVIO EN MUSLO VIA ENDOSCOPICA</t>
  </si>
  <si>
    <t>NEUROLISIS DE NERVIO EN HUECO POPLITEO VIA ABIERTA</t>
  </si>
  <si>
    <t>NEUROLISIS DE NERVIO EN PIERNA VIA ABIERTA</t>
  </si>
  <si>
    <t>NEUROLISIS DE NERVIO EN PIERNA VIA ENDOSCOPICA</t>
  </si>
  <si>
    <t>NEUROLISIS DE NERVIO EN TOBILLO VIA ABIERTA</t>
  </si>
  <si>
    <t>NEUROLISIS DE NERVIO EN TOBILLO VIA ENDOSCOPICA</t>
  </si>
  <si>
    <t>NEUROLISIS DE NERVIO EN PIE EXCEPTO DEDO DE PIE VIA ABIERTA</t>
  </si>
  <si>
    <t>NEUROLISIS DE NERVIO EN DEDO DE PIE VIA ABIERTA</t>
  </si>
  <si>
    <t>NEUROLISIS DE OTRO NERVIO PERIFERICO VIA ABIERTA</t>
  </si>
  <si>
    <t>NEUROLISIS DE OTRO NERVIO PERIFERICO VIA ENDOSCOPICA</t>
  </si>
  <si>
    <t>ANASTOMOSIS DE NERVIO FACIAL</t>
  </si>
  <si>
    <t>ANASTOMOSIS DE NERVIO CRANEAL</t>
  </si>
  <si>
    <t>NEURORRAFIA DE NERVIO PERIFERICO</t>
  </si>
  <si>
    <t>NEURORRAFIA DE NERVIO DENTARIO</t>
  </si>
  <si>
    <t>NEURORRAFIA DE NERVIO EN BRAZO</t>
  </si>
  <si>
    <t>NEURORRAFIA DE NERVIO EN ANTEBRAZO</t>
  </si>
  <si>
    <t>NEURORRAFIA DE NERVIO EN MANO</t>
  </si>
  <si>
    <t>NEURORRAFIA DE NERVIO COLATERAL EN DEDO DE MANO</t>
  </si>
  <si>
    <t>NEURORRAFIA DE NERVIO EN MUSLO</t>
  </si>
  <si>
    <t>NEURORRAFIA DE NERVIO EN PIERNA</t>
  </si>
  <si>
    <t>NEURORRAFIA DE NERVIO EN PIE</t>
  </si>
  <si>
    <t>DESCOMPRESION NEUROVASCULAR DE NERVIO TRIGEMINAL, POR CRANEOTOMIA SUBOCCIPITAL</t>
  </si>
  <si>
    <t>DESCOMPRESION DE RAIZ DE NERVIO TRIGEMINO</t>
  </si>
  <si>
    <t>DESCOMPRESION INTRACANALICULAR DE NERVIOOPTICO, POR CRANEOTOMIA</t>
  </si>
  <si>
    <t>DESCOMPRESION INTRACANALICULAR DE NERVIOOPTICO, VIA TRANSNASAL ENDOSCOPICA</t>
  </si>
  <si>
    <t>DESCOMPRESION NEUROVASCULAR DE NERVIOS CRANEALES BAJOS (IX X XI XII)</t>
  </si>
  <si>
    <t>DESCOMPRESION NEUROVASCULAR DE NERVIO ACUSTICO VESTIBULAR</t>
  </si>
  <si>
    <t>DESCOMPRESION INTRACANALICULAR DE NERVIO FACIAL</t>
  </si>
  <si>
    <t>DESCOMPRESION NEUROVASCULAR DE NERVIO FACIAL, POR CRANEOTOMIA SUBOCCIPITAL</t>
  </si>
  <si>
    <t>DESCOMPRESION DE NERVIO FACIAL INTRATEMPORAL VIA TRANSLABERINTICA</t>
  </si>
  <si>
    <t>DESCOMPRESION DE NERVIO FACIAL INTRATEMPORAL VIA TRANSMASTOIDEA</t>
  </si>
  <si>
    <t>DESCOMPRESION DE OTRO NERVIO CRANEAL</t>
  </si>
  <si>
    <t>DESCOMPRESION DE NERVIO FACIAL INTRATEMPORAL VIA FOSA MEDIA</t>
  </si>
  <si>
    <t>DESCOMPRESION DE NERVIOOPTICO VIA ORBITARIA</t>
  </si>
  <si>
    <t>DESCOMPRESION DE NERVIOOPTICO VIA ENDOSCOPICA</t>
  </si>
  <si>
    <t>DESCOMPRESION DE NERVIO EN TUNEL DEL CARPO VIA ENDOSCOPICA</t>
  </si>
  <si>
    <t>DESCOMPRESION DE NERVIO EN TUNEL DEL CARPO VIA ABIERTA</t>
  </si>
  <si>
    <t>DESCOMPRESION DE NERVIO EN TUNEL DEL CARPO CON NEUROLISIS VIA ABIERTA</t>
  </si>
  <si>
    <t>DESCOMPRESION DE NERVIO EN TUNEL DEL CARPO CON NEUROLISIS VIA ENDOSCOPICA</t>
  </si>
  <si>
    <t>DESCOMPRESION DE NERVIO EN TUNEL DEL TARSO VIA ABIERTA</t>
  </si>
  <si>
    <t>DESCOMPRESION DE NERVIO EN TUNEL DEL TARSO VIA ENDOSCOPICA</t>
  </si>
  <si>
    <t>DESCOMPRESION DE NERVIO EN HOMBRO VIA ABIERTA</t>
  </si>
  <si>
    <t>DESCOMPRESION DE NERVIO EN HOMBRO VIA ENDOSCOPICA</t>
  </si>
  <si>
    <t>DESCOMPRESION DE NERVIO EN BRAZO VIA ABIERTA</t>
  </si>
  <si>
    <t>DESCOMPRESION DE NERVIO EN BRAZO VIA ENDOSCOPICA</t>
  </si>
  <si>
    <t>DESCOMPRESION DE NERVIO EN CODO VIA ABIERTA</t>
  </si>
  <si>
    <t>DESCOMPRESION DE NERVIO EN CODO VIA ENDOSCOPICA</t>
  </si>
  <si>
    <t>DESCOMPRESION DE NERVIO EN ANTEBRAZO VIA ABIERTA</t>
  </si>
  <si>
    <t>DESCOMPRESION DE NERVIO EN ANTEBRAZO VIA ENDOSCOPICA</t>
  </si>
  <si>
    <t>DESCOMPRESION DE NERVIO EN MANO VIA ABIERTA</t>
  </si>
  <si>
    <t>DESCOMPRESION DE NERVIO EN DEDO DE LA MANO VIA ABIERTA</t>
  </si>
  <si>
    <t>DESCOMPRESION DE NERVIO EN MUSLO VIA ABIERTA</t>
  </si>
  <si>
    <t>DESCOMPRESION DE NERVIO EN MUSLO VIA ENDOSCOPICA</t>
  </si>
  <si>
    <t>DESCOMPRESION DE NERVIO EN HUECO POPLITEO VIA ABIERTA</t>
  </si>
  <si>
    <t>DESCOMPRESION DE NERVIO EN PIERNA VIA ABIERTA</t>
  </si>
  <si>
    <t>DESCOMPRESION DE NERVIO EN PIERNA VIA ENDOSCOPICA</t>
  </si>
  <si>
    <t>DESCOMPRESION DE NERVIO EN TOBILLO VIA ABIERTA</t>
  </si>
  <si>
    <t>DESCOMPRESION DE NERVIO EN TOBILLO VIA ENDOSCOPICA</t>
  </si>
  <si>
    <t>DESCOMPRESION DE NERVIO EN PIE VIA ABIERTA</t>
  </si>
  <si>
    <t>INJERTO DE NERVIO PERIFERICO</t>
  </si>
  <si>
    <t>INJERTO DE NERVIO PERIFERICO A NERVIO FACIAL IPSILATERAL</t>
  </si>
  <si>
    <t>INJERTO DE NERVIO PERIFERICO A NERVIO FACIAL CONTRALATERAL</t>
  </si>
  <si>
    <t>TRANSPOSICION DE NERVIO PERIFERICO EN MIEMBRO SUPERIOR VIA ABIERTA</t>
  </si>
  <si>
    <t>TRANSPOSICION DE NERVIO PERIFERICO MIEMBRO INFERIOR VIA ABIERTA</t>
  </si>
  <si>
    <t>REPARACION DE NERVIO FACIAL, POR ANASTOMOSIS TERMINO TERMINAL</t>
  </si>
  <si>
    <t>REANIMACION FACIAL CON COLGAJO MUSCULAR PEDICULADO</t>
  </si>
  <si>
    <t>REANIMACION FACIAL CON COLGAJO MUSCULAR CON TECNICA MICROVASCULAR</t>
  </si>
  <si>
    <t>REANIMACION FACIAL CON TECNICA DE SUSPENSION VIA ABIERTA</t>
  </si>
  <si>
    <t>REANIMACION FACIAL CON TECNICA DE SUSPENSION VIA ENDOSCOPICA</t>
  </si>
  <si>
    <t>NEUROTIZACION DE NERVIO FACIAL POR INTERPOSICION DE NERVIO</t>
  </si>
  <si>
    <t>BLOQUEO DE NERVIO TRIGEMINAL O ESFENOPALATINO</t>
  </si>
  <si>
    <t>INYECCION DE ANESTESIA DENTRO DE NERVIO CRANEAL CON FIN ANALGESICO</t>
  </si>
  <si>
    <t>INYECCION DE AGENTE ANESTESICO PARA NERVIO PERIFERICO</t>
  </si>
  <si>
    <t>INFUSION CONTINUA DE OTRA SUSTANCIA TERAPEUTICA PARA NERVIO PERIFERICO</t>
  </si>
  <si>
    <t>INYECCION DE AGENTE ANESTESICO EN ESPACIO INTERFACIAL DE NERVIO PERIFERICO</t>
  </si>
  <si>
    <t>ANESTESIA REGIONAL INTRAVENOSA</t>
  </si>
  <si>
    <t>INYECCION DE ANESTESIA EN NERVIO DE FACETA ARTICULAR VERTEBRAL CON FINES ANALGESICOS</t>
  </si>
  <si>
    <t>INYECCION DE ANESTESIA EN DISCO INTERVERTEBRAL CON FINES ANALGESICOS</t>
  </si>
  <si>
    <t>INYECCION DE ANESTESIA EN ARTICULACION SACROILIACA CON FINES ANALGESICOS</t>
  </si>
  <si>
    <t>INYECCION DE ANESTESIA TRANSFORAMINAL CON FINES ANALGESICOS</t>
  </si>
  <si>
    <t>INYECCION DE ANESTESIA EPIDURAL CAUDAL CON FINES ANALGESICOS</t>
  </si>
  <si>
    <t>BIOPSIA DE NERVIO O GANGLIO SIMPATICO</t>
  </si>
  <si>
    <t>SIMPATECTOMIA TORACICA POR TORACOSCOPIA</t>
  </si>
  <si>
    <t>GANGLIONECTOMIA ESFENOPALATINA</t>
  </si>
  <si>
    <t>GANGLIONECTOMIA</t>
  </si>
  <si>
    <t>SIMPATECTOMIA CERVICAL</t>
  </si>
  <si>
    <t>SIMPATECTOMIA LUMBAR</t>
  </si>
  <si>
    <t>SIMPATECTOMIA PRESACRA POR LAPAROTOMIA</t>
  </si>
  <si>
    <t>SIMPATECTOMIA PRESACRA POR LAPAROSCOPIA</t>
  </si>
  <si>
    <t>SIMPATECTOMIA PRESACRA</t>
  </si>
  <si>
    <t>SIMPATECTOMIA PERIARTERIAL</t>
  </si>
  <si>
    <t>RESECCION DE TUMOR EN NERVIO O GANGLIO SIMPATICO</t>
  </si>
  <si>
    <t>RESECCION DE TUMOR EN NERVIO O GANGLIO SIMPATICO CERVICAL</t>
  </si>
  <si>
    <t>SIMPATECTOMIA DIGITAL (DEDO)</t>
  </si>
  <si>
    <t>TIMPANOSIMPATECTOMIA(NEURECTOMIA DEL JACOBSON)</t>
  </si>
  <si>
    <t>SIMPATECTOMIA O GANGLIECTOMIA</t>
  </si>
  <si>
    <t>BLOQUEO DE NERVIO SIMPATICO UNICO</t>
  </si>
  <si>
    <t>BLOQUEO DE PLEJO BRAQUIAL</t>
  </si>
  <si>
    <t>BLOQUEO DE PLEJO LUMBOSACRO</t>
  </si>
  <si>
    <t>BLOQUEO DE SENO CAROTIDEO</t>
  </si>
  <si>
    <t>BLOQUEO DE UNION MIONEURAL</t>
  </si>
  <si>
    <t>BLOQUEO PARACERVICAL BILATERAL</t>
  </si>
  <si>
    <t>BLOQUEO DE NERVIO FRENICO</t>
  </si>
  <si>
    <t>BLOQUEO DE PLEJO CELIACO</t>
  </si>
  <si>
    <t>BLOQUEO DE NERVIOS PUDENDOS</t>
  </si>
  <si>
    <t>BLOQUEO DE NERVIO VAGO</t>
  </si>
  <si>
    <t>BLOQUEO DEL NERVIO HIPOGASTRICO SUPERIOR</t>
  </si>
  <si>
    <t>BLOQUEO DE NERVIO ESPLACNICO</t>
  </si>
  <si>
    <t>BLOQUEO REGIONAL CONTINUO</t>
  </si>
  <si>
    <t>BLOQUEO SIMPATICO REGIONAL (CERVICAL, TORACICO O LUMBAR)</t>
  </si>
  <si>
    <t>BLOQUEO DEL SIMPATICO PRESACRO (GANGLIO IMPAR DE WALTER)</t>
  </si>
  <si>
    <t>INYECCION DE ANESTESICO EN NERVIO SIMPATICO</t>
  </si>
  <si>
    <t>INYECCION DE ANESTESICO EN GANGLIO SIMPATICO CILIAL</t>
  </si>
  <si>
    <t>NEUROLISIS DE PLEJO BRAQUIAL</t>
  </si>
  <si>
    <t>NEUROLISIS DE PLEJO LUMBAR</t>
  </si>
  <si>
    <t>NEUROLISIS DE PLEJO CERVICAL (SUPERFICIAL O PROFUNDO)</t>
  </si>
  <si>
    <t>NEUROLISIS DE PLEJO TORACICO</t>
  </si>
  <si>
    <t>NEUROLISIS DE PLEJO CELIACO</t>
  </si>
  <si>
    <t>NEUROLISIS DE PLEJO HIPOGASTRICO</t>
  </si>
  <si>
    <t>NEUROLISIS DEL GANGLIO SIMPATICO PRESACRO(GANGLIO IMPAR DE WALTER)</t>
  </si>
  <si>
    <t>NEUROLISIS DE NERVIO SIMPATICO UNICO</t>
  </si>
  <si>
    <t>GANGLIOLISIS EN GANGLIOS SIMPATICOS, POR RADIOFRECUENCIA O FENOLIZACION</t>
  </si>
  <si>
    <t>GANGLIOLISIS</t>
  </si>
  <si>
    <t>GANGLIOLISIS EN GANGLIOS PARAVERTEBRALES, POR RADIOFRECUENCIA O FENOLIZACION</t>
  </si>
  <si>
    <t>GANGLIOLISIS EN GANGLIO DEL V PAR(GASSER) POR RADIOFRECUENCIA O FENOLIZACION</t>
  </si>
  <si>
    <t>NEURORRAFIA DE TRONCO DE PLEJO BRAQUIAL</t>
  </si>
  <si>
    <t>NEURORRAFIA DE TRONCO DE PLEJO BRAQUIAL, CON INJERTO DE TRONCOS</t>
  </si>
  <si>
    <t>INJERTO NEUROVASCULAR EN NERVIO O GANGLIO SIMPATICO</t>
  </si>
  <si>
    <t>NEURORRAFIA DE NERVIO O GANGLIO SIMPATICO</t>
  </si>
  <si>
    <t>RECONSTRUCCION DE PLEJO, POR NEURORRAFIA</t>
  </si>
  <si>
    <t>RECONSTRUCCION DE PLEJO, POR INJERTO DE NERVIO</t>
  </si>
  <si>
    <t>RECONSTRUCCION DE PLEJO, POR NEUROTIZACION</t>
  </si>
  <si>
    <t>RECONSTRUCCION DE PLEJO</t>
  </si>
  <si>
    <t>EXPLORACION SUPRA E INFRACLAVICULAR DE PLEJO BRAQUIAL</t>
  </si>
  <si>
    <t>EXPLORACION DE PLEJO O TRONCO (CERVICAL, LUMBAR O SACRO)</t>
  </si>
  <si>
    <t>DESCOMPRESION DE PLEJO O TRONCO (CERVICAL, LUMBAR O SACRO)</t>
  </si>
  <si>
    <t>DRENAJE DEL AREA TIROIDEA VIA PERCUTANEA</t>
  </si>
  <si>
    <t>REAPERTURA DE HERIDA DE AREA TIROIDEA VIA ABIERTA</t>
  </si>
  <si>
    <t>DRENAJE DE COLECCION EN AREA TIROIDEA POR INCISION</t>
  </si>
  <si>
    <t>EXTRACCION DE CUERPO EXTRANO POR INCISION</t>
  </si>
  <si>
    <t>EXPLORACION DE CUELLO O AREA TIROIDEA POR INCISION</t>
  </si>
  <si>
    <t>DRENAJE EN CUELLO (EXCEPTO AREA TIROIDEA) POR INCISION</t>
  </si>
  <si>
    <t>BIOPSIA DE GLANDULA TIROIDES VIA ABIERTA</t>
  </si>
  <si>
    <t>BIOPSIA DE GLANDULA TIROIDES VIA PERCUTANEA</t>
  </si>
  <si>
    <t>BIOPSIA DE GLANDULA PARATIROIDES VIA ABIERTA</t>
  </si>
  <si>
    <t>BIOPSIA DE GLANDULA PARATIROIDES VIA PERCUTANEA</t>
  </si>
  <si>
    <t>TIROIDECTOMIA PARCIAL VIA ABIERTA</t>
  </si>
  <si>
    <t>TIROIDECTOMIA PARCIAL VIA ENDOSCOPICA</t>
  </si>
  <si>
    <t>ABLACION PARCIAL DE TIROIDES VIA PERCUTANEA</t>
  </si>
  <si>
    <t>TIROIDECTOMIA TOTAL VIA ABIERTA</t>
  </si>
  <si>
    <t>TIROIDECTOMIA TOTAL VIA ENDOSCOPICA</t>
  </si>
  <si>
    <t>TIROIDECTOMIA RETROESTERNAL PARCIAL VIA ABIERTA</t>
  </si>
  <si>
    <t>TIROIDECTOMIA RETROESTERNAL PARCIAL VIA ENDOSCOPICA</t>
  </si>
  <si>
    <t>TIROIDECTOMIA RETROESTERNAL TOTAL VIA ABIERTA</t>
  </si>
  <si>
    <t>TIROIDECTOMIA RETROESTERNAL TOTAL VIA ENDOSCOPICA</t>
  </si>
  <si>
    <t>RESECCION DE QUISTE O CONDUCTO TIROGLOSO VIA ABIERTA</t>
  </si>
  <si>
    <t>RESECCION DE QUISTE O CONDUCTO TIROGLOSO VIA ENDOSCOPICA</t>
  </si>
  <si>
    <t>RESECCION DE FISTULA TIROGLOSA VIA ABIERTA</t>
  </si>
  <si>
    <t>PARATIROIDECTOMIA TOTAL VIA ABIERTA</t>
  </si>
  <si>
    <t>PARATIROIDECTOMIA TOTAL VIA ENDOSCOPICA</t>
  </si>
  <si>
    <t>ABLACION PARCIAL DE PARATIROIDES VIA PERCUTANEA</t>
  </si>
  <si>
    <t>PARATIROIDECTOMIA PARCIAL VIA ABIERTA</t>
  </si>
  <si>
    <t>PARATIROIDECTOMIA PARCIAL VIA ENDOSCOPICA</t>
  </si>
  <si>
    <t>REEXPLORACION DE CUELLO Y MEDIASTINO VIA ABIERTA</t>
  </si>
  <si>
    <t>REEXPLORACION DE CUELLO Y MEDIASTINO VIA ENDOSCOPICA</t>
  </si>
  <si>
    <t>SUTURA DE GLANDULA TIROIDES VIA ABIERTA</t>
  </si>
  <si>
    <t>REIMPLANTE DE TEJIDO TIROIDEO (AUTOLOGO)</t>
  </si>
  <si>
    <t>REIMPLANTE DE TEJIDO PARATIROIDEO VIA ABIERTA</t>
  </si>
  <si>
    <t>REIMPLANTE DE TEJIDO PARATIROIDEO VIA ENDOSCOPICA</t>
  </si>
  <si>
    <t>EXPLORACION DE AREA SUPRARRENAL VIA ABIERTA</t>
  </si>
  <si>
    <t>EXPLORACION DE AREA SUPRARRENAL VIA LAPAROSCOPICA</t>
  </si>
  <si>
    <t>BIOPSIA DE GLANDULA SUPRARRENAL VIA ABIERTA</t>
  </si>
  <si>
    <t>BIOPSIA DE GLANDULA SUPRARRENAL VIA PERCUTANEA</t>
  </si>
  <si>
    <t>BIOPSIA DE GLANDULA SUPRARRENAL VIA LAPAROSCOPICA</t>
  </si>
  <si>
    <t>BIOPSIA DE HIPOFISIS, VIA TRANSFRONTAL</t>
  </si>
  <si>
    <t>BIOPSIA DE HIPOFISIS VIA TRANSESFENOIDAL</t>
  </si>
  <si>
    <t>BIOPSIA DE HIPOFISIS TRANSESFENOIDAL VIA ENDOSCOPICA</t>
  </si>
  <si>
    <t>BIOPSIA DE TIMO VIA ABIERTA</t>
  </si>
  <si>
    <t>BIOPSIA DE TIMO POR TORACOSCOPIA</t>
  </si>
  <si>
    <t>BIOPSIA DE GLANDULA PINEAL</t>
  </si>
  <si>
    <t>SUPRARRENALECTOMIA PARCIAL UNILATERAL VIA ABIERTA</t>
  </si>
  <si>
    <t>SUPRARRENALECTOMIA PARCIAL UNILATERAL VIA LAPAROSCOPICA</t>
  </si>
  <si>
    <t>SUPRARRENALECTOMIA PARCIAL BILATERAL VIA ABIERTA</t>
  </si>
  <si>
    <t>SUPRARRENALECTOMIA PARCIAL BILATERAL VIA LAPAROSCOPICA</t>
  </si>
  <si>
    <t>SUPRARRENALECTOMIA TOTAL UNILATERAL VIA ABIERTA</t>
  </si>
  <si>
    <t>SUPRARRENALECTOMIA TOTAL UNILATERAL VIA LAPAROSCOPICA</t>
  </si>
  <si>
    <t>SUPRARRENALECTOMIA TOTAL BILATERAL VIA ABIERTA</t>
  </si>
  <si>
    <t>SUPRARRENALECTOMIA TOTAL BILATERAL VIA LAPAROSCOPICA</t>
  </si>
  <si>
    <t>REIMPLANTE DE TEJIDO SUPRARRENAL VIA ABIERTA</t>
  </si>
  <si>
    <t>REIMPLANTE DE TEJIDO SUPRARRENAL VIA LAPAROSCOPICA</t>
  </si>
  <si>
    <t>DRENAJE DE GLANDULA SUPRARRENAL VIA ABIERTA</t>
  </si>
  <si>
    <t>DRENAJE DE GLANDULA SUPRARRENAL VIA PERCUTANEA</t>
  </si>
  <si>
    <t>DRENAJE DE GLANDULA SUPRARRENAL VIA LAPAROSCOPICA</t>
  </si>
  <si>
    <t>REPARACION DE GLANDULA SUPRARRENAL VIA ABIERTA</t>
  </si>
  <si>
    <t>REPARACION DE GLANDULA SUPRARRENAL VIA LAPAROSCOPICA</t>
  </si>
  <si>
    <t>ESCISION PARCIAL DE GLANDULA PINEAL</t>
  </si>
  <si>
    <t>ESCISION TOTAL DE GLANDULA PINEAL(PINEALECTOMIA)</t>
  </si>
  <si>
    <t>ESCISION PARCIAL DE HIPOFISIS, VIA TRANSFRONTAL</t>
  </si>
  <si>
    <t>ESCISION PARCIAL DE HIPOFISIS, VIA TRANSESFENOIDAL</t>
  </si>
  <si>
    <t>ESCISION TOTAL DE HIPOFISIS, VIA TRANSFRONTAL</t>
  </si>
  <si>
    <t>ESCISION TOTAL DE HIPOFISIS, VIA TRANSESFENOIDAL</t>
  </si>
  <si>
    <t>RESECCION TOTAL DEL TIMO VIA ABIERTA</t>
  </si>
  <si>
    <t>RESECCION TOTAL DEL TIMO POR TORACOSCOPIA</t>
  </si>
  <si>
    <t>RESECCION PARCIAL DEL TIMO VIA ABIERTA</t>
  </si>
  <si>
    <t>RESECCION PARCIAL DEL TIMO POR TORACOSCOPIA</t>
  </si>
  <si>
    <t>DRENAJE DE COLECCION POR BLEFAROTOMIA</t>
  </si>
  <si>
    <t>EXTRACCION DE CUERPO EXTRANO EN PARPADO POR BLEFAROTOMIA</t>
  </si>
  <si>
    <t>BIOPSIA EN PARPADO</t>
  </si>
  <si>
    <t>RESECCION DE CHALAZION VIA ANTERIOR</t>
  </si>
  <si>
    <t>RESECCION DE CHALAZION VIA POSTERIOR</t>
  </si>
  <si>
    <t>RESECCION DE TUMOR BENIGNO O MALIGNO DE PARPADO, ESPESOR PARCIAL, UN TERCIO</t>
  </si>
  <si>
    <t>RESECCION DE TUMOR BENIGNO O MALIGNO DE PARPADO, ESPESOR PARCIAL, DOS TERCIOS</t>
  </si>
  <si>
    <t>RESECCION DE TUMOR BENIGNO O MALIGNO DE PARPADO, ESPESOR PARCIAL, MAYOR DE DOS TERCIOS</t>
  </si>
  <si>
    <t>RESECCION DE TUMOR BENIGNO O MALIGNO DE PARPADO, ESPESOR TOTAL, UN TERCIO</t>
  </si>
  <si>
    <t>RESECCION DE TUMOR BENIGNO O MALIGNO DE PARPADO, ESPESOR TOTAL, DOS TERCIOS</t>
  </si>
  <si>
    <t>RESECCION DE TUMOR BENIGNO O MALIGNO DE PARPADO, ESPESOR TOTAL, MAYOR DE DOS TERCIOS</t>
  </si>
  <si>
    <t>RESECCION DE TUMOR BENIGNO O MALIGNO DE PARPADO, ESPESOR TOTAL CON CANTO</t>
  </si>
  <si>
    <t>RESECCION DE TUMOR BENIGNO O MALIGNO DE PARPADO, ESPESOR TOTAL CON CANTO Y VIA LAGRIMAL</t>
  </si>
  <si>
    <t>ABLACION DE LESION DE PARPADOS</t>
  </si>
  <si>
    <t>TARSORRAFIA</t>
  </si>
  <si>
    <t>CORRECCION DE PTOSIS PALPEBRAL, POR SUSPENSION FRONTAL CON SUTURA O TEJIDO</t>
  </si>
  <si>
    <t>CORRECCION DE PTOSIS PALPEBRAL, POR SUSPENSION FRONTAL CON DESLIZAMIENTO DEL MUSCULO FRONTAL</t>
  </si>
  <si>
    <t>CORRECCION DE PTOSIS PALPEBRAL, POR RESECCION EXTERNA DEL ELEVADOR VIA ANTERIOR</t>
  </si>
  <si>
    <t>CORRECCION DE PTOSIS PALPEBRAL, POR RESECCION EXTERNA DEL ELEVADOR VIA CONJUNTIVAL</t>
  </si>
  <si>
    <t>CORRECCION DE PTOSIS PALPEBRAL, POR CONJUNTIVO MULLERECTOMIA VIA CONJUNTIVAL CON O SIN TARSO</t>
  </si>
  <si>
    <t>CORRECCION DE LAGOFTALMOS POR INSERCION DE DISPOSITIVO</t>
  </si>
  <si>
    <t>ELONGACION DEL PARPADO POR VIA CONJUNTIVAL</t>
  </si>
  <si>
    <t>ELONGACION DEL PARPADO CON INJERTO</t>
  </si>
  <si>
    <t>CORRECCION DE ENTROPION POR SUTURA (REINSERCION DE RETRACTORES)</t>
  </si>
  <si>
    <t>CORRECCION DE ENTROPION POR INJERTO</t>
  </si>
  <si>
    <t>CORRECCION DE ENTROPION POR ACORTAMIENTO HORIZONTAL(CUNA)</t>
  </si>
  <si>
    <t>CORRECCION DE ECTROPION POR ACORTAMIENTO HORIZONTAL(CUNA)</t>
  </si>
  <si>
    <t>CORRECCION DE ECTROPION CON INJERTO</t>
  </si>
  <si>
    <t>CORRECCION DE ECTROPION POR FIJACION CANTAL</t>
  </si>
  <si>
    <t>CANTOTOMIA</t>
  </si>
  <si>
    <t>CANTORRAFIA</t>
  </si>
  <si>
    <t>CANTOPLASTIA</t>
  </si>
  <si>
    <t>BLEFAROPLASTIA SUPERIOR</t>
  </si>
  <si>
    <t>BLEFAROPLASTIA INFERIOR VIA EXTERNA</t>
  </si>
  <si>
    <t>BLEFAROPLASTIA INFERIOR VIA CONJUNTIVAL</t>
  </si>
  <si>
    <t>REFORMA DE PLIEGUE PALPEBRAL POR FIJACION TARSAL</t>
  </si>
  <si>
    <t>CORRECCION DE EPIBLEFARON</t>
  </si>
  <si>
    <t>CORRECCION DE TELECANTO CON COLGAJO</t>
  </si>
  <si>
    <t>CORRECCION DE TELECANTO TRANSNASAL</t>
  </si>
  <si>
    <t>CORRECCION DE EPICANTO</t>
  </si>
  <si>
    <t>RECONSTRUCCION DE PARPADOS CON COLGAJO</t>
  </si>
  <si>
    <t>RECONSTRUCCION DE PARPADOS CON INJERTO</t>
  </si>
  <si>
    <t>RECONSTRUCCION DE PARPADOS POR LIBERACION DE COLGAJO</t>
  </si>
  <si>
    <t>REPARACION DE HERIDA EN CEJA</t>
  </si>
  <si>
    <t>SUTURA SUPERFICIAL DE HERIDA UNICA DE PARPADO</t>
  </si>
  <si>
    <t>SUTURA SUPERFICIAL DE HERIDA MULTIPLE DE PARPADO</t>
  </si>
  <si>
    <t>SUTURA PROFUNDA DE HERIDA UNICA DE PARPADO</t>
  </si>
  <si>
    <t>SUTURA PROFUNDA DE HERIDA MULTIPLE DE PARPADO</t>
  </si>
  <si>
    <t>SUTURA DE PARPADO Y RECONSTRUCCION CON INJERTO O COLGAJO</t>
  </si>
  <si>
    <t>RITIDECTOMIA DE PARPADO INFERIOR</t>
  </si>
  <si>
    <t>RITIDECTOMIA DE PARPADO SUPERIOR</t>
  </si>
  <si>
    <t>ABLACION DE PESTANAS (SUPERIOR O INFERIOR)</t>
  </si>
  <si>
    <t>ABLACION DE PESTANAS VIA ABIERTA</t>
  </si>
  <si>
    <t>CORRECCION ESTETICA DE PTOSIS DE CEJAS POR ABORDAJE CORONAL</t>
  </si>
  <si>
    <t>PLASTIA DE CEJAS POR RESECCION</t>
  </si>
  <si>
    <t>PLASTIA DE CEJAS POR SUSPENSION CON SUTURA</t>
  </si>
  <si>
    <t>PLASTIA DE CEJAS (FRONTOPLASTIA) POR VIA ENDOSCOPICA</t>
  </si>
  <si>
    <t>PLASTIA DE CEJAS CON COLGAJO</t>
  </si>
  <si>
    <t>PLASTIA DE CEJAS CON INJERTO</t>
  </si>
  <si>
    <t>RECONSTRUCCION DE CEJAS POR RESECCION</t>
  </si>
  <si>
    <t>RECONSTRUCCION DE CEJAS POR SUSPENSION CON SUTURA</t>
  </si>
  <si>
    <t>RECONSTRUCCION DE CEJAS (FRONTOPLASTIA) POR VIA ENDOSCOPICA</t>
  </si>
  <si>
    <t>RECONSTRUCCION DE CEJAS CON COLGAJO</t>
  </si>
  <si>
    <t>RECONSTRUCCION DE CEJAS CON INJERTO</t>
  </si>
  <si>
    <t>PLASTIA DE REGION INTERCILIAR POR TECNICA DE RELLENO</t>
  </si>
  <si>
    <t>PLASTIA DE REGION INTERCILIAR POR RESECCION E INJERTO</t>
  </si>
  <si>
    <t>PLASTIA DE REGION INTERCILIAR POR VIA ENDOSCOPICA</t>
  </si>
  <si>
    <t>PEXIA EN GLANDULA LAGRIMAL</t>
  </si>
  <si>
    <t>DRENAJE EN LA GLANDULA LAGRIMAL</t>
  </si>
  <si>
    <t>BIOPSIA DE LA GLANDULA LAGRIMAL</t>
  </si>
  <si>
    <t>BIOPSIA DE LA VIA LAGRIMAL</t>
  </si>
  <si>
    <t>DACRIOADENECTOMIA PARCIAL</t>
  </si>
  <si>
    <t>DACRIOADENECTOMIA TOTAL</t>
  </si>
  <si>
    <t>EXTRACCION DE CUERPO EXTRANO DEL SACO LAGRIMAL</t>
  </si>
  <si>
    <t>SONDEO Y LAVADO DE LAS VIAS LAGRIMALES VIA EXTERNA</t>
  </si>
  <si>
    <t>SONDEO Y LAVADO DE LAS VIAS LAGRIMALES VIA ENDOSCOPICA</t>
  </si>
  <si>
    <t>INTUBACION DE VIA LAGRIMAL VIA EXTERNA</t>
  </si>
  <si>
    <t>INTUBACION DE VIA LAGRIMAL VIA ENDOSCOPICA</t>
  </si>
  <si>
    <t>DRENAJE DEL SACO LAGRIMAL</t>
  </si>
  <si>
    <t>DRENAJE DEL CANALICULO LAGRIMAL</t>
  </si>
  <si>
    <t>DACRIOCISTECTOMIA</t>
  </si>
  <si>
    <t>PLASTIA EN CANALICULOS LAGRIMALES</t>
  </si>
  <si>
    <t>PLASTIA DE PUNTO LAGRIMAL SIMPLE</t>
  </si>
  <si>
    <t>PLASTIA DE PUNTO LAGRIMAL MODIFICADA CON SUTURAS</t>
  </si>
  <si>
    <t>DACRIOCISTORRINOSTOMIA VIA ABIERTA</t>
  </si>
  <si>
    <t>DACRIOCISTORRINOSTOMIA TRANSNASAL VIA ENDOSCOPICA</t>
  </si>
  <si>
    <t>DACRIOCISTORRINOSTOMIA REVISIONAL VIA EXTERNA</t>
  </si>
  <si>
    <t>DACRIOCISTORRINOSTOMIA REVISIONAL VIA ENDOSCOPICA</t>
  </si>
  <si>
    <t>CONJUNTIVODACRIOCISTORRINOSTOMIA SIMPLE VIA EXTERNA</t>
  </si>
  <si>
    <t>CONJUNTIVODACRIOCISTORRINOSTOMIA SIMPLE TRANSNASAL VIA ENDOSCOPICA</t>
  </si>
  <si>
    <t>CONJUNTIVODACRIOCISTORRINOSTOMIA CON DISPOSITIVO VIA EXTERNA</t>
  </si>
  <si>
    <t>CONJUNTIVODACRIOCISTORRINOSTOMIA CON DISPOSITIVO VIA ENDOSCOPICA</t>
  </si>
  <si>
    <t>CIERRE DEL PUNTO LAGRIMAL CON SUTURA</t>
  </si>
  <si>
    <t>CIERRE TEMPORAL DE PUNTOS LAGRIMALES CON DISPOSITIVO</t>
  </si>
  <si>
    <t>CIERRE DE PUNTOS LAGRIMALES ASISTIDO</t>
  </si>
  <si>
    <t>EXTRACCION DE CUERPO EXTRANO SUBCONJUNTIVAL</t>
  </si>
  <si>
    <t>BIOPSIA DE CONJUNTIVA</t>
  </si>
  <si>
    <t>CITOLOGIA DE CONJUNTIVA</t>
  </si>
  <si>
    <t>CITOLOGIA DE IMPRESION EN CONJUNTIVA</t>
  </si>
  <si>
    <t>RESECCION DE LESION O TUMOR BENIGNO DE CONJUNTIVA</t>
  </si>
  <si>
    <t>RESECCION DE LESION O TUMOR BENIGNO DE CONJUNTIVA CON INJERTO</t>
  </si>
  <si>
    <t>RESECCION SIMPLE DE PTERIGION (NASAL O TEMPORAL)</t>
  </si>
  <si>
    <t>RESECCION DE PTERIGION (NASAL O TEMPORAL) CON INJERTO</t>
  </si>
  <si>
    <t>RESECCION DE PTERIGION REPRODUCIDO (NASAL O TEMPORAL) CON INJERTO</t>
  </si>
  <si>
    <t>RESECCION DE TUMOR MALIGNO DE CONJUNTIVA CON INJERTO</t>
  </si>
  <si>
    <t>RESECCION DE TUMOR MALIGNO DE CONJUNTIVA SIN INJERTO</t>
  </si>
  <si>
    <t>PERITOMIA TOTAL</t>
  </si>
  <si>
    <t>ABLACION DE LESION O TEJIDO DE CONJUNTIVA</t>
  </si>
  <si>
    <t>REPARACION SIMPLE DE SIMBLEFARON</t>
  </si>
  <si>
    <t>REPARACION DE SIMBLEFARON CON INJERTO LIBRE EN CONJUNTIVA</t>
  </si>
  <si>
    <t>REPARACION DE SIMBLEFARON CON INJERTO DE TEJIDO EXTRAOCULAR</t>
  </si>
  <si>
    <t>105M01</t>
  </si>
  <si>
    <t>INTERNACION EN UNIDAD DE CUIDADO INTERMEDIO NEONATAL</t>
  </si>
  <si>
    <t>SUTURA EN LA CONJUNTIVA</t>
  </si>
  <si>
    <t>106M01</t>
  </si>
  <si>
    <t>INTERNACION EN UNIDAD DE CUIDADO INTERMEDIO PEDIATRICO</t>
  </si>
  <si>
    <t>106M02</t>
  </si>
  <si>
    <t>INTERNACION EN UNIDAD DE CUIDADO INTERMEDIO PEDIATRICO PACIENTE QUEMADO</t>
  </si>
  <si>
    <t>RECONSTRUCCION DE SUPERFICIE OCULAR CON INJERTO DE TEJIDO OCULAR</t>
  </si>
  <si>
    <t>RECONSTRUCCION DE SUPERFICIE OCULAR CON INJERTO DE TEJIDO EXTRAOCULAR</t>
  </si>
  <si>
    <t>RECONSTRUCCION DE FONDOS DE SACO CON INJERTO DE TEJIDO OCULAR</t>
  </si>
  <si>
    <t>RECONSTRUCCION DE FONDOS DE SACO CON INJERTO DE TEJIDO EXTRAOCULAR</t>
  </si>
  <si>
    <t>CORRECCION DE CONJUNTIVOCHALASIS</t>
  </si>
  <si>
    <t>107M01</t>
  </si>
  <si>
    <t>INTERNACION EN UNIDAD DE CUIDADO INTERMEDIO ADULTO</t>
  </si>
  <si>
    <t>107M02</t>
  </si>
  <si>
    <t>INTERNACION EN UNIDAD DE CUIDADO INTERMEDIO ADULTO PACIENTE QUEMADO</t>
  </si>
  <si>
    <t>108A01</t>
  </si>
  <si>
    <t>INTERNACION EN UNIDAD DE CUIDADO INTENSIVO NEONATAL</t>
  </si>
  <si>
    <t>109A01</t>
  </si>
  <si>
    <t>INTERNACION EN UNIDAD DE CUIDADO INTENSIVO PEDIATRICO</t>
  </si>
  <si>
    <t>109A02</t>
  </si>
  <si>
    <t>INTERNACION EN UNIDAD DE CUIDADO INTENSIVO PEDIATRICO PACIENTE QUEMADO</t>
  </si>
  <si>
    <t>109A03</t>
  </si>
  <si>
    <t>INTERNACION EN UNIDAD DE CUIDADO INTENSIVO PEDIATRICO PACIENTE TRASPLANTADO</t>
  </si>
  <si>
    <t>EXTRACCION DE CUERPO EXTRANO SUPERFICIAL EN CORNEA</t>
  </si>
  <si>
    <t>EXTRACCION DE CUERPO EXTRANO PROFUNDO EN CORNEA</t>
  </si>
  <si>
    <t>110A01</t>
  </si>
  <si>
    <t>INTERNACION EN UNIDAD DE CUIDADO INTENSIVO ADULTOS</t>
  </si>
  <si>
    <t>110A02</t>
  </si>
  <si>
    <t>INTERNACION EN UNIDAD DE CUIDADO INTENSIVO ADULTOS PACIENTE QUEMADO</t>
  </si>
  <si>
    <t>110A03</t>
  </si>
  <si>
    <t>INTERNACION EN UNIDAD DE CUIDADO INTERMEDIO ADULTO PACIENTE TRASPLANTADO</t>
  </si>
  <si>
    <t>DRENAJE DE COLECCIONES EN CORNEA</t>
  </si>
  <si>
    <t>FROTIS DE CORNEA</t>
  </si>
  <si>
    <t>CITOLOGIA DE IMPRESION DE CORNEA</t>
  </si>
  <si>
    <t>BIOPSIA DE CORNEA</t>
  </si>
  <si>
    <t>RESECCION DE TUMOR BENIGNO DE CORNEA</t>
  </si>
  <si>
    <t>RESECCION DE TUMOR MALIGNO DE CORNEA</t>
  </si>
  <si>
    <t>CAUTERIZACION DE CORNEA MANUAL</t>
  </si>
  <si>
    <t>CAUTERIZACION DE CORNEA ASISTIDA</t>
  </si>
  <si>
    <t>LIMPIEZA DE ENTRECARA MANUAL</t>
  </si>
  <si>
    <t>REPARACION DE DEHISCENCIA DE HERIDA CORNEAL</t>
  </si>
  <si>
    <t>REPARACION DE LACERACION O HERIDA CORNEAL CON INJERTO ESPESOR PARCIAL</t>
  </si>
  <si>
    <t>REPARACION DE LACERACION O HERIDA CORNEAL CON INJERTO ESPESOR TOTAL</t>
  </si>
  <si>
    <t>REPARACION DE PERFORACION DE CORNEA</t>
  </si>
  <si>
    <t>SUTURA DE CORNEA</t>
  </si>
  <si>
    <t>QUERATECTOMIA MANUAL</t>
  </si>
  <si>
    <t>QUERATECTOMIA ASISTIDA</t>
  </si>
  <si>
    <t>REPOSICION DE COLGAJO CORNEAL</t>
  </si>
  <si>
    <t>RECUBRIMIENTO DE CORNEA CON COLGAJO CONJUNTIVAL</t>
  </si>
  <si>
    <t>RECUBRIMIENTO DE CORNEA CON INJERTO</t>
  </si>
  <si>
    <t>RETIRO DE SUTURA EN CORNEA</t>
  </si>
  <si>
    <t>QUERATOPLASTIA ENDOTELIAL MANUAL</t>
  </si>
  <si>
    <t>QUERATOPLASTIA ENDOTELIAL ASISTIDA</t>
  </si>
  <si>
    <t>QUERATOPLASTIA LAMELAR ANTERIOR MANUAL</t>
  </si>
  <si>
    <t>QUERATOPLASTIA LAMELAR ANTERIOR ASISTIDA</t>
  </si>
  <si>
    <t>QUERATOPLASTIA LAMELAR PROFUNDA MANUAL</t>
  </si>
  <si>
    <t>QUERATOPLASTIA LAMELAR PROFUNDA ASISTIDA</t>
  </si>
  <si>
    <t>QUERATOPLASTIA PENETRANTE MANUAL</t>
  </si>
  <si>
    <t>QUERATOPLASTIA PENETRANTE ASISTIDA</t>
  </si>
  <si>
    <t>ESCLEROQUERATOPLASTIA</t>
  </si>
  <si>
    <t>IMPLANTE DE PROTESIS CORNEANA(QUERATOPROTESIS) TEMPORAL</t>
  </si>
  <si>
    <t>IMPLANTE DE PROTESIS CORNEANA(QUERATOPROTESIS) PERMANENTE</t>
  </si>
  <si>
    <t>QUERATOTOMIA INCISIONAL MANUAL</t>
  </si>
  <si>
    <t>QUERATOTOMIA INCISIONAL ASISTIDA</t>
  </si>
  <si>
    <t>QUERATECTOMIA FOTORREFRACTIVA MAS QUERATOMILEUSIS MANUAL</t>
  </si>
  <si>
    <t>QUERATECTOMIA FOTORREFRACTIVA MAS QUERATOMILEUSIS ASISTIDA</t>
  </si>
  <si>
    <t>TERMOQUERATOPLASTIA</t>
  </si>
  <si>
    <t>QUERATOPIGMENTACION(TATUAJE DE CORNEA)</t>
  </si>
  <si>
    <t>EXTRACCION DE DISPOSITIVO EN CORNEA</t>
  </si>
  <si>
    <t>IMPLANTE DE DISPOSITIVO EN CORNEA MANUAL</t>
  </si>
  <si>
    <t>IMPLANTE DE DISPOSITIVO EN CORNEA ASISTIDO</t>
  </si>
  <si>
    <t>ENTRECRUZAMIENTO DE COLAGENO CORNEAL</t>
  </si>
  <si>
    <t>EXTRACCION DE CUERPO EXTRANO INTRAOCULAR DEL SEGMENTO ANTERIOR DE OJO</t>
  </si>
  <si>
    <t>120B01</t>
  </si>
  <si>
    <t>INTERNACION EN UNIDAD DE CUIDADO BASICO NEONATAL (CUNA O INCUBADORA)</t>
  </si>
  <si>
    <t>IRIDOTOMIA MANUAL</t>
  </si>
  <si>
    <t>IRIDOTOMIA ASISTIDA</t>
  </si>
  <si>
    <t>REDUCCION DE HERNIA DE IRIS</t>
  </si>
  <si>
    <t>IRIDECTOMIA (BASAL, PERIFERICA Y TOTAL)</t>
  </si>
  <si>
    <t>PARACENTESIS DIAGNOSTICA DE CAMARA ANTERIOR DEL OJO</t>
  </si>
  <si>
    <t>BIOPSIA DE IRIS</t>
  </si>
  <si>
    <t>BIOPSIA DE ESCLEROTICA</t>
  </si>
  <si>
    <t>BIOPSIA DE CUERPO CILIAR</t>
  </si>
  <si>
    <t>IRIDOPLASTIA MANUAL</t>
  </si>
  <si>
    <t>IRIDOPLASTIA ASISTIDA</t>
  </si>
  <si>
    <t>LISIS DE GONIOSINEQUIAS</t>
  </si>
  <si>
    <t>LISIS DE SINEQUIAS ANTERIORES</t>
  </si>
  <si>
    <t>LISIS DE SINEQUIAS POSTERIORES</t>
  </si>
  <si>
    <t>REPARACION O SUTURA DE IRIDODIALISIS</t>
  </si>
  <si>
    <t>COREOPLASTIA (PUPILOPLASTIA)</t>
  </si>
  <si>
    <t>CERCLAJE PUPILAR</t>
  </si>
  <si>
    <t>ABLACION DE LESION DE IRIS</t>
  </si>
  <si>
    <t>RESECCION DE TUMOR DE IRIS</t>
  </si>
  <si>
    <t>IRIDOCISTECTOMIA</t>
  </si>
  <si>
    <t>ESCISION DE LESION DE IRIS</t>
  </si>
  <si>
    <t>ABLACION DE LESION DE CUERPO CILIAR VIA INTERNA</t>
  </si>
  <si>
    <t>ABLACION DE LESION DE CUERPO CILIAR VIA EXTERNA</t>
  </si>
  <si>
    <t>RESECCION DE LESION O TUMOR EN CUERPO CILIAR</t>
  </si>
  <si>
    <t>IRIDOCICLECTOMIA</t>
  </si>
  <si>
    <t>GONIOTOMIA</t>
  </si>
  <si>
    <t>TRABECULOTOMIA</t>
  </si>
  <si>
    <t>CICLODIALISIS (DESINSERCION PARCIAL DEL CUERPO CILIAR)</t>
  </si>
  <si>
    <t>TRABECULECTOMIA AB-EXTERNO</t>
  </si>
  <si>
    <t>ESCLERECTOMIA PROFUNDA NO PENETRANTE</t>
  </si>
  <si>
    <t>VISCOCANALOSTOMIA</t>
  </si>
  <si>
    <t>CANALOPLASTIA</t>
  </si>
  <si>
    <t>TRABECULECTOMIA CONVENCIONAL</t>
  </si>
  <si>
    <t>REVISION DE AMPOLLA FILTRANTE</t>
  </si>
  <si>
    <t>SUTURA DE COMPRESION DE AMPOLLA FILTRANTE</t>
  </si>
  <si>
    <t>SUTUROLISIS SUBCONJUNTIVAL DE COLGAJO ESCLERAL ASISTIDA</t>
  </si>
  <si>
    <t>LIBERACION DE OBSTRUCCION DE VENTANA FILTRANTE ASISTIDA</t>
  </si>
  <si>
    <t>INSERCION DE DISPOSITIVO ANCLADO A ESCLERA</t>
  </si>
  <si>
    <t>INSERCION DE DISPOSITIVO VIA GONIOSCOPICA</t>
  </si>
  <si>
    <t>INSERCION DE DISPOSITIVO VIA EXTERNA</t>
  </si>
  <si>
    <t>REVISION ANTERIOR DE TUBO DE DISPOSITIVO</t>
  </si>
  <si>
    <t>REVISION DE DISPOSITIVO CON OBSTRUCCION POSTERIOR</t>
  </si>
  <si>
    <t>REVISION DE DISPOSITIVO VIA GONIOSCOPICA</t>
  </si>
  <si>
    <t>REVISION DE DISPOSITIVO VIA EXTERNA</t>
  </si>
  <si>
    <t>TRABECULOPLASTIA ASISTIDA</t>
  </si>
  <si>
    <t>SUTURA DE LA ESCLERA(ESCLERORRAFIA)</t>
  </si>
  <si>
    <t>RESECCION DE TUMOR DE LA ESCLEROTICA, VIA ABIERTA</t>
  </si>
  <si>
    <t>ABLACION DE LESION O TUMOR DE LA ESCLEROTICA</t>
  </si>
  <si>
    <t>ESCLEROPLASTIA SIMPLE</t>
  </si>
  <si>
    <t>ESCLEROPLASTIA CON INJERTO</t>
  </si>
  <si>
    <t>PARACENTESIS TERAPEUTICA DE CAMARA ANTERIOR DEL OJO</t>
  </si>
  <si>
    <t>LAVADO DE CAMARA ANTERIOR DEL OJO</t>
  </si>
  <si>
    <t>INSERCION DE LENTE INTRAOCULAR FAQUICO EN CAMARA ANTERIOR</t>
  </si>
  <si>
    <t>INSERCION DE LENTE INTRAOCULAR FAQUICO EN CAMARA POSTERIOR</t>
  </si>
  <si>
    <t>EXTRACCION DE LENTE INTRAOCULAR FAQUICO EN CAMARA ANTERIOR</t>
  </si>
  <si>
    <t>EXTRACCION DE LENTE INTRAOCULAR FAQUICO EN CAMARA POSTERIOR</t>
  </si>
  <si>
    <t>129A01</t>
  </si>
  <si>
    <t>INTERNACION ADULTOS COMPLEJIDAD ALTA HABITACION INDIVIDUAL (INCLUYE AISLAMIENTO GENERAL Y PARA TRASPLANTE DE CELULAS PROGENITORAS)</t>
  </si>
  <si>
    <t>129A02</t>
  </si>
  <si>
    <t>INTERNACION ADULTOS COMPLEJIDAD ALTA HABITACION MULTIPLE</t>
  </si>
  <si>
    <t>129B01</t>
  </si>
  <si>
    <t>INTERNACION ADULTOS COMPLEJIDAD BAJA HABITACION INDIVIDUAL (INCLUYE AISLAMIENTO)</t>
  </si>
  <si>
    <t>129B02</t>
  </si>
  <si>
    <t>INTERNACION ADULTOS COMPLEJIDAD BAJA HABITACION MULTIPLE</t>
  </si>
  <si>
    <t>129M01</t>
  </si>
  <si>
    <t>INTERNACION ADULTOS COMPLEJIDAD MEDIANA HABITACION INDIVIDUAL (INCLUYE AISLAMIENTO GENERAL Y PARA TRASPLANTE DE CELULAS PROGENITORAS)</t>
  </si>
  <si>
    <t>129M02</t>
  </si>
  <si>
    <t>INTERNACION ADULTOS COMPLEJIDAD MEDIANA HABITACION MULTIPLE</t>
  </si>
  <si>
    <t>EXTRACCION INTRACAPSULAR DE CRISTALINO</t>
  </si>
  <si>
    <t>EXTRACCION EXTRACAPSULAR MANUAL DE CRISTALINO</t>
  </si>
  <si>
    <t>EXTRACCION EXTRACAPSULAR ASISTIDA DE CRISTALINO</t>
  </si>
  <si>
    <t>EXTRACCION EXTRACAPSULAR DE CRISTALINO EN PRESENCIA DE AMPOLLA FILTRANTE PREVIA</t>
  </si>
  <si>
    <t>130A01</t>
  </si>
  <si>
    <t>INTERNACION PEDIATRICA COMPLEJIDAD ALTA HABITACION INDIVIDUAL (INCLUYE AISLAMIENTO GENERAL Y PARA TRASPLANTE DE CELULAS PROGENITORAS)</t>
  </si>
  <si>
    <t>130A02</t>
  </si>
  <si>
    <t>INTERNACION PEDIATRICA COMPLEJIDAD ALTA HABITACION MULTIPLE</t>
  </si>
  <si>
    <t>130B01</t>
  </si>
  <si>
    <t>INTERNACION PEDIATRICA COMPLEJIDAD BAJA HABITACION INDIVIDUAL (INCLUYE AISLAMIENTO)</t>
  </si>
  <si>
    <t>130B02</t>
  </si>
  <si>
    <t>INTERNACION PEDIATRICA COMPLEJIDAD BAJA HABITACION MULTIPLE</t>
  </si>
  <si>
    <t>130M01</t>
  </si>
  <si>
    <t>INTERNACION PEDIATRICA COMPLEJIDAD MEDIANA HABITACION INDIVIDUAL (INCLUYE AISLAMIENTO GENERAL Y PARA TRASPLANTE DE CELULAS PROGENITORAS)</t>
  </si>
  <si>
    <t>130M02</t>
  </si>
  <si>
    <t>INTERNACION PEDIATRICA COMPLEJIDAD MEDIANA HABITACION MULTIPLE</t>
  </si>
  <si>
    <t>131A01</t>
  </si>
  <si>
    <t>INTERNACION EN UNIDAD DE SALUD MENTAL, COMPLEJIDAD ALTA, HABITACION INDIVIDUAL (INCLUYE AISLAMIENTO)</t>
  </si>
  <si>
    <t>131A02</t>
  </si>
  <si>
    <t>INTERNACION EN UNIDAD DE SALUD MENTAL, COMPLEJIDAD ALTA, HABITACION MULTIPLE</t>
  </si>
  <si>
    <t>131M01</t>
  </si>
  <si>
    <t>INTERNACION EN UNIDAD DE SALUD MENTAL, COMPLEJIDAD MEDIANA, HABITACION INDIVIDUAL (INCLUYE AISLAMIENTO)</t>
  </si>
  <si>
    <t>131M02</t>
  </si>
  <si>
    <t>INTERNACION EN UNIDAD DE SALUD MENTAL, COMPLEJIDAD MEDIANA, HABITACION MULTIPLE</t>
  </si>
  <si>
    <t>132P01</t>
  </si>
  <si>
    <t>INTERNACION PARCIAL EN INSTITUCION HOSPITALARIA</t>
  </si>
  <si>
    <t>132P02</t>
  </si>
  <si>
    <t>INTERNACION PARCIAL EN INSTITUCION NO HOSPITALARIA</t>
  </si>
  <si>
    <t>133M01</t>
  </si>
  <si>
    <t>INTERNACION DE PACIENTE CRONICO TERMINAL CON VENTILADOR COMPLEJIDAD MEDIANA</t>
  </si>
  <si>
    <t>134B01</t>
  </si>
  <si>
    <t>INTERNACION DE PACIENTE CRONICO TERMINAL SIN VENTILADOR COMPLEJIDAD BAJA</t>
  </si>
  <si>
    <t>134M01</t>
  </si>
  <si>
    <t>INTERNACION DE PACIENTE CRONICO TERMINAL SIN VENTILADOR COMPLEJIDAD MEDIANA</t>
  </si>
  <si>
    <t>135A01</t>
  </si>
  <si>
    <t>INTERNACION POR CONSUMO DE SUSTANCIAS PSICOACTIVAS, COMPLEJIDAD ALTA, HABITACION INDIVIDUAL (INCLUYE AISLAMIENTO)</t>
  </si>
  <si>
    <t>135A02</t>
  </si>
  <si>
    <t>INTERNACION POR CONSUMO DE SUSTANCIAS PSICOACTIVAS, COMPLEJIDAD ALTA, HABITACION MULTIPLE</t>
  </si>
  <si>
    <t>135M01</t>
  </si>
  <si>
    <t>INTERNACION POR CONSUMO DE SUSTANCIAS PSICOACTIVAS, COMPLEJIDAD MEDIANA, HABITACION INDIVIDUAL (INCLUYE AISLAMIENTO)</t>
  </si>
  <si>
    <t>135M02</t>
  </si>
  <si>
    <t>INTERNACION POR CONSUMO DE SUSTANCIAS PSICOACTIVAS, COMPLEJIDAD MEDIANA, HABITACION MULTIPLE</t>
  </si>
  <si>
    <t>RESECCION DE MEMBRANA SECUNDARIA MANUAL</t>
  </si>
  <si>
    <t>RESECCION DE MEMBRANA SECUNDARIA ASISTIDA</t>
  </si>
  <si>
    <t>CAPSULOTOMIA MANUAL</t>
  </si>
  <si>
    <t>CAPSULOTOMIA ASISTIDA</t>
  </si>
  <si>
    <t>INSERCION DE LENTE INTRAOCULAR EN CAMARA ANTERIOR DE APOYO ANGULAR</t>
  </si>
  <si>
    <t>INSERCION DE LENTE INTRAOCULAR EN CAMARA ANTERIOR FIJADO AL IRIS</t>
  </si>
  <si>
    <t>INSERCION DE LENTE INTRAOCULAR EN CAMARA POSTERIOR SOBRE RESTOS CAPSULARES</t>
  </si>
  <si>
    <t>INSERCION DE LENTE INTRAOCULAR EN CAMARA POSTERIOR FIJADO AL IRIS</t>
  </si>
  <si>
    <t>INSERCION DE LENTE INTRAOCULAR EN CAMARA POSTERIOR FIJADO A ESCLERA</t>
  </si>
  <si>
    <t>REPOSICIONAMIENTO DE LENTE INTRAOCULAR</t>
  </si>
  <si>
    <t>IMPLANTE DE DISPOSITIVO DE EXPANSION CAPSULAR</t>
  </si>
  <si>
    <t>EXTRACCION DE LENTE INTRAOCULAR (PSEUDOCRISTALINO) DE CAMARA ANTERIOR O POSTERIOR</t>
  </si>
  <si>
    <t>138B01</t>
  </si>
  <si>
    <t>CUIDADO BASICO DEL CONSUMO DE SUSTANCIAS PSICOACTIVAS EN INSTITUCION NO HOSPITALARIA</t>
  </si>
  <si>
    <t>ABLACION DE LESION CORIORETINAL</t>
  </si>
  <si>
    <t>ABLACION DE RETINA AVASCULAR</t>
  </si>
  <si>
    <t>REPARACION ASISTIDA DE LESION RETINAL POR RETINOPEXIA</t>
  </si>
  <si>
    <t>REPARACION ASISTIDA DE LESION RETINAL VIA INTERNA</t>
  </si>
  <si>
    <t>REPARACION ASISTIDA DE LESION RETINAL VIA EXTERNA</t>
  </si>
  <si>
    <t>REPARACION DE LESION RETINAL POR RETINOPEXIA NEUMATICA</t>
  </si>
  <si>
    <t>REPARACION DE LESION RETINAL POR INDENTACION ESCLERAL</t>
  </si>
  <si>
    <t>VITRECTOMIA ANTERIOR</t>
  </si>
  <si>
    <t>ASPIRACION DIAGNOSTICA DE VITREO</t>
  </si>
  <si>
    <t>VITRECTOMIA ANTERIOR CON RETIRO DE MATERIAL IMPLANTADO</t>
  </si>
  <si>
    <t>VITRECTOMIA POSTERIOR CON INSERCION DE SILICON O GASES</t>
  </si>
  <si>
    <t>VITRECTOMIA POSTERIOR CON RETINOPEXIA</t>
  </si>
  <si>
    <t>VITRECTOMIA POSTERIOR ASISTIDA</t>
  </si>
  <si>
    <t>VITRECTOMIA POSTERIOR SIN INSERCION DE SILICON O GASES</t>
  </si>
  <si>
    <t>VITRECTOMIA POSTERIOR CON RETIRO DE MATERIAL IMPLANTADO</t>
  </si>
  <si>
    <t>VITRECTOMIA POSTERIOR CON RETIRO DE CUERPO EXTRANO INTRAOCULAR</t>
  </si>
  <si>
    <t>VITRECTOMIA POSTERIOR ENDOSCOPICA</t>
  </si>
  <si>
    <t>DRENAJE DE HEMORRAGIA COROIDEA</t>
  </si>
  <si>
    <t>IMPLANTE INTRAVITREO</t>
  </si>
  <si>
    <t>VITREOLISIS ASISTIDA</t>
  </si>
  <si>
    <t>BIOPSIA DE MUSCULO O TENDON EXTRAOCULAR</t>
  </si>
  <si>
    <t>EXPLORACION DE MUSCULOS EXTRAOCULARES</t>
  </si>
  <si>
    <t>ALARGAMIENTO EN UN MUSCULO EXTRAOCULAR</t>
  </si>
  <si>
    <t>ALARGAMIENTO EN UN MUSCULO EXTRAOCULAR CON INJERTO</t>
  </si>
  <si>
    <t>ACORTAMIENTO EN UN MUSCULO EXTRAOCULAR</t>
  </si>
  <si>
    <t>REINSERCION DE MUSCULOS RECTOS</t>
  </si>
  <si>
    <t>REINSERCION DE MUSCULOS OBLICUOS</t>
  </si>
  <si>
    <t>RETROINSERCION DE MUSCULOS RECTOS</t>
  </si>
  <si>
    <t>RETROINSERCION DE MUSCULOS OBLICUOS</t>
  </si>
  <si>
    <t>ANTEROINSERCION DE MUSCULOS RECTOS</t>
  </si>
  <si>
    <t>ANTEROINSERCION DE MUSCULOS OBLICUOS</t>
  </si>
  <si>
    <t>RESECCION DE MUSCULOS RECTOS</t>
  </si>
  <si>
    <t>RESECCION DE MUSCULOS OBLICUOS</t>
  </si>
  <si>
    <t>TRANSPOSICION DE MUSCULOS EXTRAOCULARES A ESCLERA</t>
  </si>
  <si>
    <t>TRANSPOSICION DE MUSCULOS EXTRAOCULARES AORBITA</t>
  </si>
  <si>
    <t>REPARACION DE LESION EN MUSCULO EXTRAOCULAR, TENDON O CAPSULA DE TENON</t>
  </si>
  <si>
    <t>ORBITOTOMIA CON COLGAJOOSEO</t>
  </si>
  <si>
    <t>ORBITOTOMIA CON INSERCION DE IMPLANTE ORBITAL</t>
  </si>
  <si>
    <t>EXTRACCION DE CUERPO EXTRANO ENORBITA</t>
  </si>
  <si>
    <t>ASPIRACION DIAGNOSTICA ENORBITA</t>
  </si>
  <si>
    <t>BIOPSIA DE PARED DEORBITA</t>
  </si>
  <si>
    <t>BIOPSIA DE CONTENIDO ORBITARIO</t>
  </si>
  <si>
    <t>EVISCERACION DEL GLOBO OCULAR SIN IMPLANTE</t>
  </si>
  <si>
    <t>EVISCERACION DEL GLOBO OCULAR CON IMPLANTE</t>
  </si>
  <si>
    <t>ENUCLEACION SIMPLE</t>
  </si>
  <si>
    <t>ENUCLEACION CON IMPLANTE PROTESICO</t>
  </si>
  <si>
    <t>ENUCLEACION CON IMPLANTE PROTESICO E INJERTO DE ESCLERA</t>
  </si>
  <si>
    <t>ENUCLEACION CON INJERTO DERMOGRASO</t>
  </si>
  <si>
    <t>EXENTERACION DE LAORBITA</t>
  </si>
  <si>
    <t>INSERCION SECUNDARIA DE PROTESIS CON FORMACION DE FONDOS DE SACO CONJUNTIVALES</t>
  </si>
  <si>
    <t>REVISION E INSERCION DE IMPLANTE ORBITARIO</t>
  </si>
  <si>
    <t>RETIRO DE IMPLANTE ORBITARIO U OCULAR</t>
  </si>
  <si>
    <t>PLASTIA DEORBITA CON RECONSTRUCCION DE FONDOS DE SACO CON INJERTOS</t>
  </si>
  <si>
    <t>DESCOMPRESION DEORBITA VIA TECHO DEORBITA</t>
  </si>
  <si>
    <t>DESCOMPRESION DEORBITA VIA LATERAL</t>
  </si>
  <si>
    <t>DESCOMPRESION DEORBITA VIA INFERIOR O MEDIAL VIA ENDOSCOPICA</t>
  </si>
  <si>
    <t>DESCOMPRESION DEORBITA VIA INFERIOR O MEDIAL VIA ABIERTA</t>
  </si>
  <si>
    <t>INYECCION INTRAORBITARIA DE SUSTANCIA TERAPEUTICA</t>
  </si>
  <si>
    <t>INYECCION INTRAPALPEBRAL DE SUSTANCIA TERAPEUTICA</t>
  </si>
  <si>
    <t>INYECCION SUBCONJUNTIVAL DE SUSTANCIA TERAPEUTICA</t>
  </si>
  <si>
    <t>INYECCION INTRACORNEAL DE SUSTANCIA TERAPEUTICA</t>
  </si>
  <si>
    <t>INYECCION EN CAMARA ANTERIOR DE SUSTANCIA TERAPEUTICA</t>
  </si>
  <si>
    <t>INYECCION INTRAVITREA DE SUSTANCIA TERAPEUTICA</t>
  </si>
  <si>
    <t>INYECCION EN MUSCULOS EXTRAOCULARES DE SUSTANCIA TERAPEUTICA</t>
  </si>
  <si>
    <t>RESECCION DE TUMOR MALIGNO DEORBITA</t>
  </si>
  <si>
    <t>RESECCION DE TUMOR BENIGNO DEORBITA</t>
  </si>
  <si>
    <t>DRENAJE DE COLECCION ANTERIOR DEORBITA</t>
  </si>
  <si>
    <t>DRENAJE DE COLECCION POSTERIOR DEORBITA</t>
  </si>
  <si>
    <t>APICECTOMIA VIA INFRACOCLEAR</t>
  </si>
  <si>
    <t>APICECTOMIA VIA TRANSCOCLEAR</t>
  </si>
  <si>
    <t>APICECTOMIA VIA RETROLABERINTICA O TRANSLABERINTICA</t>
  </si>
  <si>
    <t>APICECTOMIA FOSA MEDIA</t>
  </si>
  <si>
    <t>PETROSECTOMIA</t>
  </si>
  <si>
    <t>RESECCION PARCIAL DE HUESO TEMPORAL</t>
  </si>
  <si>
    <t>RESECCION SUBTOTAL DE HUESO TEMPORAL</t>
  </si>
  <si>
    <t>RESECCION TOTAL DE HUESO TEMPORAL</t>
  </si>
  <si>
    <t>RESECCION DE TUMOR O LESION DE OIDO MEDIO VIA TRANSCANAL</t>
  </si>
  <si>
    <t>RESECCION DE TUMOR O LESION DE OIDO MEDIO Y MASTOIDES VIA TRANSMASTOIDEA</t>
  </si>
  <si>
    <t>RESECCION DE TUMOR O LESION DE OIDO MEDIO Y DEL FORAMEN YUGULAR VIA FOSA INFRATEMPORAL</t>
  </si>
  <si>
    <t>RESECCION DE TUMOR O LESION DE OIDO MEDIO Y DEL FORAMEN YUGULAR VIA TRANSMASTOIDEA</t>
  </si>
  <si>
    <t>RESECCION DE TUMOR O LESION DE OIDO MEDIO Y DEL FORAMEN YUGULAR VIA TRANSLABERINTICA</t>
  </si>
  <si>
    <t>RESECCION DE TUMOR O LESION DE OIDO MEDIO Y DEL FORAMEN YUGULAR VIA TRANSCOCLEAR O TRANSCONDILAR O TRANSOTICO</t>
  </si>
  <si>
    <t>DRENAJE DE COLECCION DE PABELLON AURICULAR</t>
  </si>
  <si>
    <t>DRENAJE DE COLECCION DE CONDUCTO AUDITIVO EXTERNO</t>
  </si>
  <si>
    <t>EXTRACCION DE CUERPO EXTRANO DE CONDUCTO AUDITIVO EXTERNO, CON INCISION</t>
  </si>
  <si>
    <t>EXTRACCION DE CERUMEN O CUERPO EXTRANO DEL CONDUCTO AUDITIVO EXTERNO BAJO VISION MICROSCOPICA O ENDOSCOPICA</t>
  </si>
  <si>
    <t>BIOPSIA DE AURICULA (PABELLON AURICULAR)</t>
  </si>
  <si>
    <t>BIOPSIA DE CONDUCTO AUDITIVO EXTERNO</t>
  </si>
  <si>
    <t>BIOPSIA DE OIDO EXTERNO</t>
  </si>
  <si>
    <t>RESECCION DE FISTULA O QUISTE PREAURICULAR</t>
  </si>
  <si>
    <t>RESECCION DE APENDICE PREAURICULAR</t>
  </si>
  <si>
    <t>RESECCION DE QUISTE DE PABELLON AURICULAR</t>
  </si>
  <si>
    <t>ABLACION DE LESION DE OIDO EXTERNO POR COAGULACION, CAUTERIZACION, FULGURACION, CRIOTERAPIA U OTRA TECNICA</t>
  </si>
  <si>
    <t>ABLACION DE LESION DE OIDO EXTERNO</t>
  </si>
  <si>
    <t>TOMA DE INJERTO CONDRAL DE PABELLON AURICULAR</t>
  </si>
  <si>
    <t>RESECCION DE TUMOR BENIGNO DE CONDUCTO AUDITIVO EXTERNO</t>
  </si>
  <si>
    <t>AURICULECTOMIA PARCIAL</t>
  </si>
  <si>
    <t>AURICULECTOMIA TOTAL</t>
  </si>
  <si>
    <t>SUTURA DE LACERACION DE PABELLON AURICULAR</t>
  </si>
  <si>
    <t>OTOPLASTIA SIN REDUCCION DE TAMANO</t>
  </si>
  <si>
    <t>OTOPLASTIA CON REDUCCION DE TAMANO</t>
  </si>
  <si>
    <t>PLASTIA EN LOBULO DE OREJA</t>
  </si>
  <si>
    <t>RECONSTRUCCION DE MEATO AUDITIVO EXTERNO CON INJERTO LIBRE MICROVASCULARIZADO</t>
  </si>
  <si>
    <t>RECONSTRUCCION DE MEATO AUDITIVO EXTERNO</t>
  </si>
  <si>
    <t>RECONSTRUCCION DE MEATO AUDITIVO EXTERNO VIA ENDOSCOPICA</t>
  </si>
  <si>
    <t>RECONSTRUCCION PROTESICA DE AURICULA</t>
  </si>
  <si>
    <t>RECONSTRUCCION PROTESICA DE AURICULA, CON MINIPLACAS DE FIJACION INTERNA (DISPOSITIVOS DE FIJACION U OSTEOSINTESIS)</t>
  </si>
  <si>
    <t>RECONSTRUCCION POR AGENESIA DE LA AURICULA (PRIMER TIEMPO), CON IMPLANTE ALOPLASTICO</t>
  </si>
  <si>
    <t>RECONSTRUCCION POR AGENESIA DE LA AURICULA (PRIMER TIEMPO), CON INJERTO DE CARTILAGO COSTAL</t>
  </si>
  <si>
    <t>RECONSTRUCCION POR AGENESIA DE LA AURICULA, TRANSPOSICION DEL LOBULO EN MICROTIA (SEGUNDO TIEMPO)</t>
  </si>
  <si>
    <t>RECONSTRUCCION POR AGENESIA DE LA AURICULA CON RECONSTRUCCION DEL TRAGO Y SURCO RETROAURICULAR (TERCER TIEMPO)</t>
  </si>
  <si>
    <t>RECONSTRUCCION DE PABELLON AURICULAR</t>
  </si>
  <si>
    <t>REIMPLANTE DE AURICULA (PABELLON AURICULAR)</t>
  </si>
  <si>
    <t>ESTAPEDIOLISIS</t>
  </si>
  <si>
    <t>ESTAPEDIOLISIS VIA ENDOSCOPICA</t>
  </si>
  <si>
    <t>ESTAPEDECTOMIA O ESTAPEDOTOMIA CON COLOCACION DE PROTESIS</t>
  </si>
  <si>
    <t>ESTAPEDECTOMIA O ESTAPEDOTOMIA CON COLOCACION DE PROTESIS VIA ENDOSCOPICA</t>
  </si>
  <si>
    <t>REVISION DE ESTAPEDECTOMIA O ESTAPEDOTOMIA</t>
  </si>
  <si>
    <t>REVISION DE ESTAPEDECTOMIA O ESTAPEDOTOMIA VIA ENDOSCOPICA</t>
  </si>
  <si>
    <t>CIERRE DE PERFORACION DE MEMBRANA TIMPANICA(MIRINGOPLASTIA)</t>
  </si>
  <si>
    <t>CIERRE DE PERFORACION DE MEMBRANA TIMPANICA(MIRINGOPLASTIA) VIA ENDOSCOPICA</t>
  </si>
  <si>
    <t>TIMPANOPLASTIA CON REVISION DE LA CADENA OSICULAR</t>
  </si>
  <si>
    <t>TIMPANOPLASTIA CON REVISION DE LA CADENA OSICULAR VIA ENDOSCOPICA</t>
  </si>
  <si>
    <t>RECONSTRUCCION DE CADENAOSEA(OSICULOPLASTIA) CON INJERTO O PROTESIS SOBRE REMANENTE DE CADENAOSEA</t>
  </si>
  <si>
    <t>RECONSTRUCCION DE CADENAOSEA(OSICULOPLASTIA) CON INJERTO O PROTESIS SOBRE REMANENTE DE CADENAOSEA VIA ENDOSCOPICA</t>
  </si>
  <si>
    <t>RECONSTRUCCION DE CADENAOSEA(OSICULOPLASTIA) CON INJERTO O PROTESIS SOBRE VENTANA SIN CADENAOSEA</t>
  </si>
  <si>
    <t>RECONSTRUCCION DE CADENAOSEA(OSICULOPLASTIA) CON INJERTO O PROTESIS SOBRE VENTANA SIN CADENAOSEA VIA ENDOSCOPICA</t>
  </si>
  <si>
    <t>DESFUNCIONALIZACION DE OIDO MEDIO VIA ABIERTA</t>
  </si>
  <si>
    <t>DESFUNCIONALIZACION DE OIDO MEDIO VIA ENDOSCOPICA</t>
  </si>
  <si>
    <t>CIERRE DE FISTULA PERILINFATICA DE OIDO MEDIO</t>
  </si>
  <si>
    <t>CIERRE DE FISTULA PERILINFATICA DE OIDO MEDIO VIA ENDOSCOPICA</t>
  </si>
  <si>
    <t>MASTOIDOPLASTIA</t>
  </si>
  <si>
    <t>TIMPANOTOMIA CON DRENAJE DE MEMBRANA TIMPANICA</t>
  </si>
  <si>
    <t>TIMPANOTOMIA CON DRENAJE DE MEMBRANA TIMPANICA VIA ENDOSCOPICA</t>
  </si>
  <si>
    <t>TIMPANOSTOMIA CON COLOCACION DE DISPOSITIVO</t>
  </si>
  <si>
    <t>TIMPANOSTOMIA CON COLOCACION DE DISPOSITIVO VIA ENDOSCOPICA</t>
  </si>
  <si>
    <t>DRENAJE DE COLECCION DE MASTOIDES</t>
  </si>
  <si>
    <t>TIMPANOTOMIA EXPLORATORIA</t>
  </si>
  <si>
    <t>TIMPANOTOMIA EXPLORATORIA VIA ENDOSCOPICA</t>
  </si>
  <si>
    <t>ASPIRACION DE OIDO MEDIO O CAVIDAD MASTOIDEA</t>
  </si>
  <si>
    <t>ASPIRACION DE OIDO MEDIO O CAVIDAD MASTOIDEA VIA ENDOSCOPICA</t>
  </si>
  <si>
    <t>INYECCION DE SUSTANCIA TERAPEUTICA INTRATIMPANICA</t>
  </si>
  <si>
    <t>BIOPSIA DE OIDO MEDIO E INTERNO</t>
  </si>
  <si>
    <t>BIOPSIA DE OIDO MEDIO E INTERNO VIA ENDOSCOPICA</t>
  </si>
  <si>
    <t>ATICO ANTROMASTOIDECTOMIA</t>
  </si>
  <si>
    <t>ATICO ANTROMASTOIDECTOMIA VIA ENDOSCOPICA</t>
  </si>
  <si>
    <t>MASTOIDECTOMIA CON EPITIMPANECTOMIA O TIMPANOTOMIA POSTERIOR</t>
  </si>
  <si>
    <t>MASTOIDECTOMIA CON EPITIMPANECTOMIA O TIMPANOTOMIA POSTERIOR VIA ENDOSCOPICA</t>
  </si>
  <si>
    <t>MASTOIDECTOMIA SIN PRESERVACION DE LA PARED POSTERIOR</t>
  </si>
  <si>
    <t>MASTOIDECTOMIA SIN PRESERVACION DE LA PARED POSTERIOR VIA ENDOSCOPICA</t>
  </si>
  <si>
    <t>DESFUNCIONALIZACION DE LA MASTOIDES</t>
  </si>
  <si>
    <t>DESFUNCIONALIZACION DE LA MASTOIDES VIA ENDOSCOPICA</t>
  </si>
  <si>
    <t>CORRECCION DE DIVERTICULO DEL SENO SIGMOIDES</t>
  </si>
  <si>
    <t>CORRECCION DE DIVERTICULO DEL SENO SIGMOIDES VIA ENDOSCOPICA</t>
  </si>
  <si>
    <t>CORRECCION DE DEFECTOOSEO EN EL TEGMEN TIMPANICO BAJO VISION MICROSCOPICA O ENDOSCOPICA VIA TRANSMASTOIDEA</t>
  </si>
  <si>
    <t>CORRECCION DE DEFECTOOSEO EN EL TEGMEN TIMPANICO BAJO VISION MICROSCOPICA O ENDOSCOPICA VIA FOSA MEDIA</t>
  </si>
  <si>
    <t>CORRECCION DE DEFECTOOSEO EN EL TEGMEN MASTOIDEO BAJO VISION MICROSCOPICA O ENDOSCOPICA VIA TRANSMASTOIDEA</t>
  </si>
  <si>
    <t>CORRECCION DE DEFECTOOSEO EN EL TEGMEN MASTOIDEO BAJO VISION MICROSCOPICA O ENDOSCOPICA VIA FOSA MEDIA</t>
  </si>
  <si>
    <t>DESCOMPRESION DE SACO ENDOLINFATICO CON DERIVACION</t>
  </si>
  <si>
    <t>DESCOMPRESION DE SACO ENDOLINFATICO</t>
  </si>
  <si>
    <t>LABERINTECTOMIA Y VESTIBULOTOMIA, VIA TRANSMASTOIDEA</t>
  </si>
  <si>
    <t>LABERINTECTOMIA O VESTIBULOTOMIA</t>
  </si>
  <si>
    <t>CIERRE DE FISTULA DE CANALES SEMICIRCULARES BAJO VISION MICROSCOPICA O ENDOSCOPICA VIA TRANSMASTOIDEA</t>
  </si>
  <si>
    <t>CIERRE DE FISTULA DE CANALES SEMICIRCULARES BAJO VISION MICROSCOPICA O ENDOSCOPICA VIA FOSA MEDIA</t>
  </si>
  <si>
    <t>REVISION DE MASTOIDECTOMIAS O MASTOIDOPLASTIAS</t>
  </si>
  <si>
    <t>IMPLANTACION O SUSTITUCION DE DISPOSITIVO DE CONDUCCIONOSEA</t>
  </si>
  <si>
    <t>IMPLANTACION O SUSTITUCION DE DISPOSITIVO DE OIDO MEDIO</t>
  </si>
  <si>
    <t>IMPLANTACION O SUSTITUCION DE PROTESIS COCLEAR CON PRESERVACION DE RESTOS AUDITIVOS</t>
  </si>
  <si>
    <t>IMPLANTACION O SUSTITUCION DE PROTESIS COCLEAR SIN PRESERVACION DE RESTOS AUDITIVOS</t>
  </si>
  <si>
    <t>IMPLANTACION O SUSTITUCION DE DISPOSITIVO AUDITIVO DE TALLO O TRONCO CEREBRAL</t>
  </si>
  <si>
    <t>REVISION DE DISPOSITIVO AUDITIVO IMPLANTABLE</t>
  </si>
  <si>
    <t>REVISION DE DISPOSITIVO AUDITIVO IMPLANTABLE DE TALLO O TRONCO CEREBRAL</t>
  </si>
  <si>
    <t>EXTRACCION DE DISPOSITIVO AUDITIVO IMPLANTABLE</t>
  </si>
  <si>
    <t>EXTRACCION DE DISPOSITIVO AUDITIVO IMPLANTABLE DE TALLO O TRONCO CEREBRAL</t>
  </si>
  <si>
    <t>CONTROL DE EPISTAXIS POR ABLACION VIA TRANSNASAL</t>
  </si>
  <si>
    <t>CONTROL DE EPISTAXIS POR ABLACION VIA TRANSNASAL ENDOSCOPICA</t>
  </si>
  <si>
    <t>CONTROL DE EPISTAXIS, POR TAPONAMIENTO ANTERIOR VIA TRANSNASAL</t>
  </si>
  <si>
    <t>CONTROL DE EPISTAXIS, POR TAPONAMIENTO POSTERIOR VIA TRANSNASAL</t>
  </si>
  <si>
    <t>CONTROL DE EPISTAXIS, POR TAPONAMIENTO POSTERIOR VIA TRANSNASAL ENDOSCOPICA</t>
  </si>
  <si>
    <t>CONTROL DE EPISTAXIS, POR TAPONAMIENTO ANTERIOR Y POSTERIOR</t>
  </si>
  <si>
    <t>CONTROL DE EPISTAXIS, POR LIGADURA DE ARTERIAS ETMOIDALES VIA TRANSNASAL</t>
  </si>
  <si>
    <t>CONTROL DE EPISTAXIS, POR LIGADURA DE ARTERIAS ETMOIDALES VIA ENDOSCOPICA</t>
  </si>
  <si>
    <t>CONTROL DE EPISTAXIS, POR LIGADURA DE ARTERIA MAXILAR INTERNA VIA TRANSNASAL</t>
  </si>
  <si>
    <t>CONTROL DE EPISTAXIS, POR LIGADURA DE ARTERIA MAXILAR INTERNA VIA TRANSNASAL ENDOSCOPICA</t>
  </si>
  <si>
    <t>CONTROL DE EPISTAXIS, POR LIGADURA DE ARTERIA ESFENOPALATINA VIA TRANSNASAL</t>
  </si>
  <si>
    <t>CONTROL DE EPISTAXIS, POR LIGADURA DE ARTERIA ESFENOPALATINA VIA TRANSNASAL ENDOSCOPICA</t>
  </si>
  <si>
    <t>CONTROL DE EPISTAXIS POR DERMOPLASTIA VIA TRANSNASAL</t>
  </si>
  <si>
    <t>CONTROL DE EPISTAXIS POR DERMOPLASTIA VIA TRANSNASAL ENDOSCOPICA</t>
  </si>
  <si>
    <t>EXTRACCION DE CUERPO EXTRANO DE NARIZ CON INCISION VIA TRANSNASAL</t>
  </si>
  <si>
    <t>EXTRACCION DE CUERPO EXTRANO DE NARIZ CON INCISION VIA TRANSNASAL ENDOSCOPICA</t>
  </si>
  <si>
    <t>EXTRACCION DE CUERPO EXTRANO DE NARIZ VIA ABIERTA</t>
  </si>
  <si>
    <t>DRENAJE DE LESION (COLECCION) EN PIRAMIDE NASAL</t>
  </si>
  <si>
    <t>BIOPSIA NASAL VIA TRANSNASAL</t>
  </si>
  <si>
    <t>BIOPSIA NASAL VIA ABIERTA</t>
  </si>
  <si>
    <t>BIOPSIA NASAL VIA ENDOSCOPICA</t>
  </si>
  <si>
    <t>RESECCION O ABLACION DE LESION DE PIRAMIDE NASAL</t>
  </si>
  <si>
    <t>RINECTOMIA</t>
  </si>
  <si>
    <t>SUTURA DE LACERACION DE NARIZ</t>
  </si>
  <si>
    <t>FISTULECTOMIA GINGIVONASAL</t>
  </si>
  <si>
    <t>RECONSTRUCCION NASAL CON INJERTO</t>
  </si>
  <si>
    <t>RECONSTRUCCION NASAL CON COLGAJO FRONTAL</t>
  </si>
  <si>
    <t>RECONSTRUCCION PROTESICA DE NARIZ CON MINIPLACAS DE FIJACION INTERNA (DISPOSITIVOS DE FIJACION U OSTEOSINTESIS)</t>
  </si>
  <si>
    <t>RECONSTRUCCION PROTESICA DE NARIZ CON IMPLANTEOSEOINTEGRADO</t>
  </si>
  <si>
    <t>RECONSTRUCCION NASAL REMODELACIONES EN VARIOS TIEMPOS</t>
  </si>
  <si>
    <t>RECONSTRUCCION NASAL CON TEJIDO HETEROLOGO U HOMOLOGO O DISPOSITIVO</t>
  </si>
  <si>
    <t>SEPTORRINOPLASTIA PRIMARIA VIA TRANSNASAL</t>
  </si>
  <si>
    <t>SEPTORRINOPLASTIA PRIMARIA VIA ABIERTA</t>
  </si>
  <si>
    <t>SEPTORRINOPLASTIA SECUNDARIA VIA TRANSNASAL</t>
  </si>
  <si>
    <t>SEPTORRINOPLASTIA SECUNDARIA VIA ABIERTA</t>
  </si>
  <si>
    <t>REVISION DE RINOPLASTIA VIA TRANSNASAL</t>
  </si>
  <si>
    <t>REVISION DE RINOPLASTIA VIA ABIERTA</t>
  </si>
  <si>
    <t>RINOPLASTIA DE AUMENTO CON IMPLANTE SINTETICO VIA TRANSNASAL</t>
  </si>
  <si>
    <t>RINOPLASTIA DE AUMENTO CON IMPLANTE SINTETICO VIA ABIERTA</t>
  </si>
  <si>
    <t>RINOPLASTIA DE AUMENTO CON INJERTOOSEO O CONDRAL VIA TRANSNASAL</t>
  </si>
  <si>
    <t>RINOPLASTIA DE AUMENTO CON INJERTOOSEO O CONDRAL VIA ABIERTA</t>
  </si>
  <si>
    <t>RINOPLASTIA VIA TRANSNASAL</t>
  </si>
  <si>
    <t>RINOPLASTIA VIA ABIERTA</t>
  </si>
  <si>
    <t>RECONSTRUCCION DE VALVULA NASAL</t>
  </si>
  <si>
    <t>REIMPLANTACION DE NARIZ AMPUTADA</t>
  </si>
  <si>
    <t>RINOQUEILOPLASTIA UNILATERAL</t>
  </si>
  <si>
    <t>RINOQUEILOPLASTIA BILATERAL</t>
  </si>
  <si>
    <t>RINOPLASTIA ESTETICA VIA ABIERTA</t>
  </si>
  <si>
    <t>RINOPLASTIA ESTETICA VIA CERRADA</t>
  </si>
  <si>
    <t>REDUCCION CERRADA DE FRACTURA NASAL</t>
  </si>
  <si>
    <t>REDUCCION ABIERTA DE FRACTURA NASAL</t>
  </si>
  <si>
    <t>RESECCION DE TUMOR BENIGNO DE FOSA NASAL VIA TRANSNASAL ENDOSCOPICA</t>
  </si>
  <si>
    <t>RESECCION DE TUMOR BENIGNO DE FOSA NASAL VIA ABIERTA</t>
  </si>
  <si>
    <t>RESECCION DE TUMOR MALIGNO DE FOSA NASAL VIA TRANSNASAL ENDOSCOPICA</t>
  </si>
  <si>
    <t>RESECCION DE TUMOR MALIGNO DE FOSA NASAL VIA CRANEOFACIAL</t>
  </si>
  <si>
    <t>RESECCION DE TUMOR MALIGNO DE FOSA NASAL VIA TRANSORBITARIA</t>
  </si>
  <si>
    <t>RESECCION DE TUMOR MALIGNO DE FOSA NASAL POR RINOTOMIA LATERAL</t>
  </si>
  <si>
    <t>RESECCION DE TUMOR MALIGNO DE FOSA NASAL POR DESPEGAMIENTO FACIAL VIA SUBLABIAL</t>
  </si>
  <si>
    <t>ESCISION O ABLACION DE LESION INTRANASAL</t>
  </si>
  <si>
    <t>ABLACION DE LESION INTRANASAL POR INFILTRACION</t>
  </si>
  <si>
    <t>CORRECCION DE ATRESIA DE COANAS VIA TRANSNASAL</t>
  </si>
  <si>
    <t>CORRECCION DE ATRESIA DE COANAS VIA TRANSNASAL ENDOSCOPICA</t>
  </si>
  <si>
    <t>CORRECCION DE ATRESIA DE COANAS VIA TRANSPALATINA</t>
  </si>
  <si>
    <t>RESECCION DE LESION BENIGNA DE CAVUM VIA TRANSNASAL</t>
  </si>
  <si>
    <t>RESECCION DE LESION BENIGNA DE CAVUM VIA TRANSNASAL ENDOSCOPICA</t>
  </si>
  <si>
    <t>RESECCION DE TUMOR BENIGNO DE CAVUM CON EXTENSION INTRACRANEANA</t>
  </si>
  <si>
    <t>RESECCION DE TUMOR MALIGNO DE CAVUM VIA TRANSPALATINA</t>
  </si>
  <si>
    <t>RESECCION DE TUMOR MALIGNO DE CAVUM VIA TRANSCLIVAL ENDOSCOPICA</t>
  </si>
  <si>
    <t>RESECCION DE TUMOR MALIGNO DE CAVUM VIA TRANSPTERIGOIDEO ENDOSCOPICA</t>
  </si>
  <si>
    <t>TURBINECTOMIA VIA TRANSNASAL</t>
  </si>
  <si>
    <t>TURBINECTOMIA VIA TRANSNASAL ENDOSCOPICA</t>
  </si>
  <si>
    <t>TURBINOPLASTIA VIA TRANSNASAL</t>
  </si>
  <si>
    <t>TURBINOPLASTIA VIA TRANSNASAL ENDOSCOPICA</t>
  </si>
  <si>
    <t>SEPTECTOMIA VIA TRANSNASAL</t>
  </si>
  <si>
    <t>SEPTECTOMIA VIA TRANSNASAL ENDOSCOPICA</t>
  </si>
  <si>
    <t>SEPTOPLASTIA PRIMARIA TRANSNASAL</t>
  </si>
  <si>
    <t>SEPTOPLASTIA PRIMARIA VIA TRANSNASAL ENDOSCOPICA</t>
  </si>
  <si>
    <t>SEPTOPLASTIA EXTRACORPOREA</t>
  </si>
  <si>
    <t>SEPTOPLASTIA REVISIONAL TRANSNASAL</t>
  </si>
  <si>
    <t>SEPTOPLASTIA REVISIONAL VIA TRANSNASAL ENDOSCOPICA</t>
  </si>
  <si>
    <t>RECONSTRUCCION ENDONASAL VIA TRANSNASAL</t>
  </si>
  <si>
    <t>RECONSTRUCCION ENDONASAL VIA TRANSNASAL ENDOSCOPICA</t>
  </si>
  <si>
    <t>RECONSTRUCCION ENDONASAL VIA ABIERTA</t>
  </si>
  <si>
    <t>CIERRE DE PERFORACION SEPTAL</t>
  </si>
  <si>
    <t>BIOPSIA DE SENO PARANASAL VIA OROANTRAL</t>
  </si>
  <si>
    <t>BIOPSIA DE SENO PARANASAL VIA TRANSNASAL</t>
  </si>
  <si>
    <t>BIOPSIA DE SENO PARANASAL VIA ENDOSCOPICA</t>
  </si>
  <si>
    <t>NASOSINUSCOPIA</t>
  </si>
  <si>
    <t>ANTROSCOPIA</t>
  </si>
  <si>
    <t>ANTROSTOMIA MAXILAR POR MEATO INFERIOR VIA TRANSNASAL</t>
  </si>
  <si>
    <t>ANTROSTOMIA MAXILAR POR MEATO INFERIOR VIA TRANSNASAL ENDOSCOPICA</t>
  </si>
  <si>
    <t>ANTROSTOMIA MAXILAR POR MEATO MEDIO VIA TRANSNASAL</t>
  </si>
  <si>
    <t>ANTROSTOMIA MAXILAR POR MEATO MEDIO VIA TRANSNASAL ENDOSCOPICA</t>
  </si>
  <si>
    <t>ASPIRACION O LAVADO O DRENAJE DE SENO MAXILAR VIA OROANTRAL</t>
  </si>
  <si>
    <t>ASPIRACION O LAVADO O DRENAJE DE SENO MAXILAR VIA TRANSNASAL ENDOSCOPICA</t>
  </si>
  <si>
    <t>ANTROTOMIA MAXILAR RADICAL VIA OROANTRAL</t>
  </si>
  <si>
    <t>ANTROTOMIA MAXILAR RADICAL VIA TRANSNASAL</t>
  </si>
  <si>
    <t>ANTROTOMIA MAXILAR RADICAL VIA TRANSNASAL ENDOSCOPICA</t>
  </si>
  <si>
    <t>ANTROTOMIA MAXILAR RADICAL VIA ABIERTA</t>
  </si>
  <si>
    <t>ANTROTOMIA MAXILAR EXPLORATORIA VIA TRANSNASAL</t>
  </si>
  <si>
    <t>ANTROTOMIA MAXILAR EXPLORATORIA VIA OROANTRAL</t>
  </si>
  <si>
    <t>ANTROTOMIA MAXILAR EXPLORATORIA VIA TRANSNASAL ENDOSCOPICA</t>
  </si>
  <si>
    <t>SINUSOTOMIA FRONTAL VIA TRANSNASAL</t>
  </si>
  <si>
    <t>SINUSOTOMIA FRONTAL VIA TRANSNASAL ENDOSCOPICA</t>
  </si>
  <si>
    <t>SINUSOTOMIA FRONTAL VIA CORONAL CON COLGAJO OSTEOPLASTICO</t>
  </si>
  <si>
    <t>SINUSOTOMIA FRONTAL VIA CORONAL CON FRONTOTOMIA RADICAL</t>
  </si>
  <si>
    <t>SINUSOTOMIA FRONTAL VIA CORONAL CON CRANEALIZACION DE SENO FRONTAL</t>
  </si>
  <si>
    <t>SINUSOTOMIA FRONTAL VIA CILIAR CON TREPANACION OBLITERATIVA, SIN COLGAJO OSTEOPLASTICO</t>
  </si>
  <si>
    <t>SINUSOTOMIA FRONTAL VIA CILIAR CON TREPANACION OBLITERATIVA, CON COLGAJO OSTEOPLASTICO</t>
  </si>
  <si>
    <t>SINUSOTOMIA FRONTAL BILATERAL VIA TRANSNASAL ENDOSCOPICA</t>
  </si>
  <si>
    <t>RESECCION DE LESIONES BENIGNAS DE SENOS FRONTAL O ETMOIDAL VIA TRANSNASAL</t>
  </si>
  <si>
    <t>RESECCION DE LESIONES BENIGNAS DE SENOS FRONTAL O ETMOIDAL VIA TRANSNASAL ENDOSCOPICA</t>
  </si>
  <si>
    <t>SINUSECTOMIA FRONTAL VIA TRANSNASAL ENDOSCOPICA</t>
  </si>
  <si>
    <t>SINUSECTOMIA FRONTAL VIA ABIERTA</t>
  </si>
  <si>
    <t>ANTROSTOMIA MAXILAR REVISIONAL</t>
  </si>
  <si>
    <t>ETMOIDECTOMIA ANTERIOR REVISIONAL</t>
  </si>
  <si>
    <t>ETMOIDECTOMIA POSTERIOR REVISIONAL</t>
  </si>
  <si>
    <t>ETMOIDECTOMIA ANTERIOR Y POSTERIOR REVISIONAL</t>
  </si>
  <si>
    <t>SINUSOTOMIA FRONTAL REVISIONAL</t>
  </si>
  <si>
    <t>ESFENOIDECTOMIA REVISIONAL</t>
  </si>
  <si>
    <t>INCISION DE MULTIPLES SENOS PARANASALES VIA TRANSNASAL</t>
  </si>
  <si>
    <t>INCISION DE MULTIPLES SENOS PARANASALES VIA TRANSNASAL ENDOSCOPICA</t>
  </si>
  <si>
    <t>RESECCION DE TUMOR MALIGNO DE SENO PARANASAL VIA TRANSNASAL ENDOSCOPICA</t>
  </si>
  <si>
    <t>ESCISION DE LESION DE SENO MAXILAR VIA OROANTRAL</t>
  </si>
  <si>
    <t>RESECCION DE LESION BENIGNA EN SENO MAXILAR VIA TRANSNASAL</t>
  </si>
  <si>
    <t>RESECCION DE LESION BENIGNA EN SENO MAXILAR VIA TRANSNASAL ENDOSCOPICA</t>
  </si>
  <si>
    <t>RESECCION DE LESION MALIGNA EN SENO MAXILAR VIA TRANSNASAL</t>
  </si>
  <si>
    <t>RESECCION DE LESION MALIGNA EN SENO MAXILAR VIA TRANSNASAL ENDOSCOPICA</t>
  </si>
  <si>
    <t>RESECCION DE LESION MALIGNA EN SENO MAXILAR CON MAXILECTOMIA MEDIA VIA TRANSNASAL ENDOSCOPICA</t>
  </si>
  <si>
    <t>RESECCION DE LESION MALIGNA EN SENO MAXILAR VIA ABIERTA</t>
  </si>
  <si>
    <t>FRONTO ETMOIDECTOMIA EXTERNA</t>
  </si>
  <si>
    <t>ETMOIDECTOMIA EXTERNA</t>
  </si>
  <si>
    <t>ETMOIDECTOMIA ANTERIOR TRANSNASAL</t>
  </si>
  <si>
    <t>ETMOIDECTOMIA ANTERIOR VIA TRANSNASAL ENDOSCOPICA</t>
  </si>
  <si>
    <t>ETMOIDECTOMIA ANTERIOR Y POSTERIOR VIA TRANSNASAL ENDOSCOPICA</t>
  </si>
  <si>
    <t>MAXILOETMOIDECTOMIA VIA TRANSNASAL</t>
  </si>
  <si>
    <t>MAXILOETMOIDECTOMIA VIA TRANSNASAL ENDOSCOPICA</t>
  </si>
  <si>
    <t>ESFENOIDECTOMIA VIA TRANSNASAL</t>
  </si>
  <si>
    <t>ESFENOIDECTOMIA VIA TRANSNASAL ENDOSCOPICA</t>
  </si>
  <si>
    <t>DRENAJE DE SENOS ESFENOIDALES VIA TRANSNASAL</t>
  </si>
  <si>
    <t>DRENAJE DE SENOS ESFENOIDALES VIA TRANSNASAL ENDOSCOPICA</t>
  </si>
  <si>
    <t>CURACION DE SENOS PARANASALES VIA TRANSNASAL</t>
  </si>
  <si>
    <t>CURACION DE SENOS PARANASALES VIA TRANSNASAL ENDOSCOPICA</t>
  </si>
  <si>
    <t>CIERRE DE FISTULA OROANTRAL</t>
  </si>
  <si>
    <t>CIERRE DE FISTULA DE SENO MAXILAR</t>
  </si>
  <si>
    <t>SINUPLASTIA FRONTAL</t>
  </si>
  <si>
    <t>SINUPLASTIA ETMOIDAL</t>
  </si>
  <si>
    <t>SINUPLASTIA ESFENOIDAL</t>
  </si>
  <si>
    <t>SINUPLASTIA MAXILAR</t>
  </si>
  <si>
    <t>RECONSTRUCCION DE CONDUCTO FRONTONASAL</t>
  </si>
  <si>
    <t>EVALUACION FUNCIONAL DE LA TROMPA DE EUSTAQUIO VIA ENDOSCOPICA</t>
  </si>
  <si>
    <t>EVALUACION FUNCIONAL DE LA TROMPA DE EUSTAQUIO POR ESTROBOSCOPIA</t>
  </si>
  <si>
    <t>DILATACION DE TROMPA DE EUSTAQUIO CON DISPOSITIVO TRANSNASAL VIA ENDOSCOPICA</t>
  </si>
  <si>
    <t>DILATACION DE TROMPA DE EUSTAQUIO CON DISPOSITIVO TRANSTIMPANICA VIA ENDOSCOPICA</t>
  </si>
  <si>
    <t>CIERRE DE TROMPA DE EUSTAQUIO CON INJERTO O DISPOSITIVO TRANSNASAL VIA ENDOSCOPICA</t>
  </si>
  <si>
    <t>CIERRE DE TROMPA DE EUSTAQUIO CON INJERTO O DISPOSITIVO TRANSTIMPANICA VIA ENDOSCOPICA</t>
  </si>
  <si>
    <t>EXODONCIA DE DIENTE PERMANENTE UNIRRADICULAR</t>
  </si>
  <si>
    <t>EXODONCIA DE DIENTE PERMANENTE MULTIRRADICULAR</t>
  </si>
  <si>
    <t>EXODONCIA DE DIENTES PERMANENTES</t>
  </si>
  <si>
    <t>EXODONCIA DE DIENTE TEMPORAL UNIRRADICULAR</t>
  </si>
  <si>
    <t>EXODONCIA DE DIENTE TEMPORAL MULTIRRADICULAR</t>
  </si>
  <si>
    <t>EXODONCIA DE DIENTES TEMPORALES</t>
  </si>
  <si>
    <t>EXODONCIA QUIRURGICA UNIRRADICULAR</t>
  </si>
  <si>
    <t>EXODONCIA QUIRURGICA MULTIRRADICULAR</t>
  </si>
  <si>
    <t>EXODONCIA DE INCLUIDO EN POSICION ECTOPICA CON ABORDAJE INTRAORAL</t>
  </si>
  <si>
    <t>EXODONCIA DE INCLUIDO EN POSICION ECTOPICA CON ABORDAJE EXTRAORAL</t>
  </si>
  <si>
    <t>EXODONCIA DE DIENTE INCLUIDO</t>
  </si>
  <si>
    <t>EXODONCIAS MULTIPLES CON ALVEOLOPLASTIA, POR CUADRANTE</t>
  </si>
  <si>
    <t>COLGAJO DESPLAZADO PARA ABORDAJE DE DIENTE RETENIDO (VENTANA QUIRURGICA)</t>
  </si>
  <si>
    <t>OBTURACION DENTAL CON AMALGAMA</t>
  </si>
  <si>
    <t>OBTURACION DENTAL CON RESINA DE FOTOCURADO</t>
  </si>
  <si>
    <t>OBTURACION DENTAL CON IONOMERO DE VIDRIO</t>
  </si>
  <si>
    <t>OBTURACION DENTAL</t>
  </si>
  <si>
    <t>OBTURACION TEMPORAL POR DIENTE</t>
  </si>
  <si>
    <t>COLOCACION DE PIN MILIMETRICO</t>
  </si>
  <si>
    <t>RECONSTRUCCION DE ANGULO INCISAL</t>
  </si>
  <si>
    <t>RECONSTRUCCION TERCIO INCISAL</t>
  </si>
  <si>
    <t>RECONSTRUCCION DENTAL</t>
  </si>
  <si>
    <t>RESTAURACION DE DIENTES MEDIANTE INCRUSTACION METALICA</t>
  </si>
  <si>
    <t>RESTAURACION DE DIENTES MEDIANTE INCRUSTACION NO METALICA</t>
  </si>
  <si>
    <t>COLOCACION O APLICACION DE CORONA EN ACERO INOXIDABLE (PARA DIENTES TEMPORALES)</t>
  </si>
  <si>
    <t>COLOCACION O APLICACION DE CORONA EN POLICARBOXILATO (PARA DIENTES TEMPORALES)</t>
  </si>
  <si>
    <t>COLOCACION O APLICACION DE CORONA EN FORMA PLASTICA</t>
  </si>
  <si>
    <t>INSERCION O APLICACION DE CORONA</t>
  </si>
  <si>
    <t>COLOCACION O APLICACION DE CORONA PROVISIONAL</t>
  </si>
  <si>
    <t>COLOCACION O INSERCION DE PROTESIS FIJA CADA UNIDAD (PILAR Y PONTICOS)</t>
  </si>
  <si>
    <t>RECONSTRUCCION DE MUNONES</t>
  </si>
  <si>
    <t>REPARACION DE PROTESIS FIJA</t>
  </si>
  <si>
    <t>INSERCION DE RETENEDOR INTRARRADICULAR</t>
  </si>
  <si>
    <t>INSERCION, ADAPTACION Y CONTROL DE PROTESIS REMOVIBLE PARCIAL (SUPERIOR O INFERIOR) MUCOSOPORTADA</t>
  </si>
  <si>
    <t>INSERCION, ADAPTACION Y CONTROL DE PROTESIS REMOVIBLE PARCIAL (SUPERIOR O INFERIOR) DENTOMUCOSOPORTADA O IMPLANTOSOPORTADA</t>
  </si>
  <si>
    <t>REPARACION DE PROTESIS REMOVIBLE PARCIAL</t>
  </si>
  <si>
    <t>INSERCION, ADAPTACION Y CONTROL DE PROTESIS MUCOSOPORTADA TOTAL MEDIO CASO SUPERIOR O INFERIOR</t>
  </si>
  <si>
    <t>INSERCION, ADAPTACION Y CONTROL DE PROTESIS MUCOSOPORTADA TOTAL SUPERIOR E INFERIOR</t>
  </si>
  <si>
    <t>INSERCION, ADAPTACION Y CONTROL DE PROTESIS IMPLANTOASISTIDA TOTAL MEDIO CASO SUPERIOR O INFERIOR</t>
  </si>
  <si>
    <t>INSERCION, ADAPTACION Y CONTROL DE PROTESIS IMPLANTOASISTIDA TOTAL SUPERIOR E INFERIOR</t>
  </si>
  <si>
    <t>REIMPLANTE DE DIENTE</t>
  </si>
  <si>
    <t>TRASPLANTE DE DIENTE (INTENCIONAL)</t>
  </si>
  <si>
    <t>IMPLANTE ALOPLASTICO CERAMICO</t>
  </si>
  <si>
    <t>IMPLANTE ALOPLASTICO METALICO</t>
  </si>
  <si>
    <t>IMPLANTE ALOPLASTICO (OSEOINTEGRACION)</t>
  </si>
  <si>
    <t>PULPOTOMIA</t>
  </si>
  <si>
    <t>PULPECTOMIA</t>
  </si>
  <si>
    <t>APEXIFICACION (INDUCCION DE APEXOGENESIS)</t>
  </si>
  <si>
    <t>REVASCULARIZACION PULPAR</t>
  </si>
  <si>
    <t>RECUBRIMIENTO PULPAR DIRECTO</t>
  </si>
  <si>
    <t>RECUBRIMIENTO PULPAR INDIRECTO</t>
  </si>
  <si>
    <t>TERAPIA DE CONDUCTO RADICULAR EN DIENTE UNIRRADICULAR</t>
  </si>
  <si>
    <t>TERAPIA DE CONDUCTO RADICULAR EN DIENTE BIRRADICULAR</t>
  </si>
  <si>
    <t>TERAPIA DE CONDUCTO RADICULAR EN DIENTE MULTIRRADICULAR</t>
  </si>
  <si>
    <t>TERAPIA DE CONDUCTO RADICULAR EN DIENTE TEMPORAL UNIRRADICULAR</t>
  </si>
  <si>
    <t>TERAPIA DE CONDUCTO RADICULAR EN DIENTE TEMPORAL MULTIRRADICULAR</t>
  </si>
  <si>
    <t>DESOBTURACION DE CONDUCTO RADICULAR</t>
  </si>
  <si>
    <t>CURETAJE APICAL CON APICECTOMIA Y OBTURACION RETROGRADA (CIRUGIA PERIRRADICULAR)</t>
  </si>
  <si>
    <t>PROCEDIMIENTO CORRECTIVO EN RESORCION RADICULAR (INTERNA Y EXTERNA)</t>
  </si>
  <si>
    <t>PROCEDIMIENTOS CORRECTIVOS EN FRACTURAS RADICULARES</t>
  </si>
  <si>
    <t>SELLADO QUIRURGICO DE PERFORACION ENDODONTICA</t>
  </si>
  <si>
    <t>SELLADO NO QUIRURGICO DE PERFORACION ENDODONTICA</t>
  </si>
  <si>
    <t>REMOCION DE RETENEDOR INTRARRADICULAR</t>
  </si>
  <si>
    <t>FISTULIZACION ENDODONTICA POR TREPANACION Y DRENAJE</t>
  </si>
  <si>
    <t>FISTULIZACION ENDODONTICA POR INCISION</t>
  </si>
  <si>
    <t>FISTULIZACION ENDODONTICA</t>
  </si>
  <si>
    <t>FISTULIZACION ENDODONTICA POR DESCOMPRESION</t>
  </si>
  <si>
    <t>RADECTOMIA (AMPUTACION RADICULAR) UNICA</t>
  </si>
  <si>
    <t>RADECTOMIA (AMPUTACION RADICULAR) MULTIPLE</t>
  </si>
  <si>
    <t>RADECTOMIA (AMPUTACION RADICULAR)</t>
  </si>
  <si>
    <t>HEMISECCION DEL DIENTE</t>
  </si>
  <si>
    <t>BLANQUEAMIENTO DE DIENTE INTRINSECO</t>
  </si>
  <si>
    <t>EXPLORACION Y MOVILIZACION DE NERVIO DENTARIO INFERIOR</t>
  </si>
  <si>
    <t>BLANQUEAMIENTO DENTAL EXTRINSECO</t>
  </si>
  <si>
    <t>DETARTRAJE SUBGINGIVAL</t>
  </si>
  <si>
    <t>ALISADO RADICULAR, CAMPO CERRADO</t>
  </si>
  <si>
    <t>DRENAJE DE COLECCION PERIODONTAL (CERRADO CON ALISADO RADICULAR)</t>
  </si>
  <si>
    <t>BIOPSIA INCISIONAL DE ENCIA</t>
  </si>
  <si>
    <t>BIOPSIA ESCISIONAL DE ENCIA CON CIERRE PRIMARIO</t>
  </si>
  <si>
    <t>BIOPSIA ESCISIONAL DE ENCIA Y RECUBRIMIENTO CON COLGAJO O INJERTO</t>
  </si>
  <si>
    <t>BIOPSIA DE ENCIA</t>
  </si>
  <si>
    <t>BIOPSIA DE PARED ALVEOLAR</t>
  </si>
  <si>
    <t>PLASTIA MUCOGINGIVAL CON INJERTOS PEDICULADOS (COLGAJOS PEDICULADOS)</t>
  </si>
  <si>
    <t>PLASTIA MUCOGINGIVAL CON INJERTO GINGIVAL LIBRE</t>
  </si>
  <si>
    <t>PLASTIA MUCOGINGIVAL</t>
  </si>
  <si>
    <t>CURETAJE A CAMPO ABIERTO</t>
  </si>
  <si>
    <t>CIRUGIA A COLGAJO CON RESECCION RADICULAR (AMPUTACION, HEMISECCION)</t>
  </si>
  <si>
    <t>AUMENTO DE REBORDE PARCIALMENTE EDENTULO (SIN MATERIAL)</t>
  </si>
  <si>
    <t>AUMENTO DE REBORDE PARCIALMENTE EDENTULO (CON MATERIAL)</t>
  </si>
  <si>
    <t>PLASTIAS PREPROTESICAS (AUMENTO DE CORONA CLINICA)</t>
  </si>
  <si>
    <t>REPARACION O PLASTIA PERIODONTAL REGENERATIVA (INJERTOS, MEMBRANAS)</t>
  </si>
  <si>
    <t>ESCISION DE LESION BENIGNA ENCAPSULADA EN ENCIA HASTA DE TRES CENTIMETROS</t>
  </si>
  <si>
    <t>ESCISION DE LESION BENIGNA ENCAPSULADA EN ENCIA DE MAS DE TRES CENTIMETROS</t>
  </si>
  <si>
    <t>ESCISION DE LESION BENIGNA NO ENCAPSULADA EN ENCIA HASTA DE TRES CENTIMETROS</t>
  </si>
  <si>
    <t>ESCISION DE LESION BENIGNA NO ENCAPSULADA EN ENCIA DE MAS DE TRES CENTIMETROS</t>
  </si>
  <si>
    <t>ESCISION DE LESION MALIGNA DE ENCIA SIN VACIAMIENTO GANGLIONAR NI RESECCION DE ESTRUCTURAS VECINAS UOSEAS</t>
  </si>
  <si>
    <t>ESCISION DE LESION MALIGNA DE ENCIA CON VACIAMIENTO GANGLIONAR, PISO DE BOCA O LENGUA CON CIERRE PRIMARIO</t>
  </si>
  <si>
    <t>ESCISION DE LESION MALIGNA DE ENCIA CON VACIAMIENTO GANGLIONAR, PISO DE BOCA O LENGUA Y RECONSTRUCCION CON COLGAJO PEDICULADO</t>
  </si>
  <si>
    <t>ESCISION DE LESION MALIGNA DE ENCIA CON VACIAMIENTO GANGLIONAR, RESECCIONOSEA Y RECONSTRUCCION CON PLACA Y COLGAJO PEDICULADO</t>
  </si>
  <si>
    <t>ESCISION DE LESION MALIGNA DE ENCIA CON VACIAMIENTO GANGLIONAR, RESECCIONOSEA Y RECONSTRUCCION CON PLACA Y COLGAJO LIBRE</t>
  </si>
  <si>
    <t>RESECCION DE LESION DE ENCIA</t>
  </si>
  <si>
    <t>SUTURA DE LACERACION DE ENCIA, MENOR DE TRES CENTIMETROS</t>
  </si>
  <si>
    <t>SUTURA DE LACERACION DE ENCIA, MAYOR DE TRES CENTIMETROS</t>
  </si>
  <si>
    <t>SUTURA DE LACERACION DE ENCIA</t>
  </si>
  <si>
    <t>ENUCLEACION DE QUISTE EPIDERMOIDE, VIA INTRAORAL</t>
  </si>
  <si>
    <t>ENUCLEACION DE QUISTE EPIDERMOIDE, VIA EXTRAORAL</t>
  </si>
  <si>
    <t>ENUCLEACION DE QUISTE EPIDERMOIDE</t>
  </si>
  <si>
    <t>GINGIVECTOMIA</t>
  </si>
  <si>
    <t>CUNA DISTAL</t>
  </si>
  <si>
    <t>OPERCULECTOMIA</t>
  </si>
  <si>
    <t>ENUCLEACION DE QUISTE ODONTOGENICO HASTA DE TRES CENTIMETROS DE DIAMETRO</t>
  </si>
  <si>
    <t>ENUCLEACION DE QUISTE ODONTOGENICO DE MAS DE TRES CENTIMETROS DE DIAMETRO</t>
  </si>
  <si>
    <t>RESECCION DE TUMOR BENIGNO O MALIGNO ODONTOGENICO</t>
  </si>
  <si>
    <t>RESECCION DE TUMOR BENIGNO O MALIGNO ODONTOGENICO Y RECONSTRUCCION INMEDIATA CON INJERTOOSEO LIBRE</t>
  </si>
  <si>
    <t>RESECCION DE TUMOR BENIGNO O MALIGNO ODONTOGENICO Y RECONSTRUCCION CON COLGAJOOSEO PEDICULADO</t>
  </si>
  <si>
    <t>RESECCION DE TUMOR BENIGNO O MALIGNO ODONTOGENICO Y RECONSTRUCCION CON COLGAJOOSEO LIBRE</t>
  </si>
  <si>
    <t>RESECCION DE TUMOR BENIGNO O MALIGNO ODONTOGENICO Y RECONSTRUCCION CON PLACA</t>
  </si>
  <si>
    <t>MARSUPIALIZACION DE QUISTE ODONTOGENICO</t>
  </si>
  <si>
    <t>RESECCION DE LESION ODONTOGENICA SOD</t>
  </si>
  <si>
    <t>REGULARIZACION DE REBORDES</t>
  </si>
  <si>
    <t>ALVEOLECTOMIA</t>
  </si>
  <si>
    <t>COLOCACION DE ANCLAJE TEMPORAL ESQUELETICO</t>
  </si>
  <si>
    <t>COLOCACION DE APARATOLOGIA FIJA PARA ORTODONCIA (ARCADA)</t>
  </si>
  <si>
    <t>COLOCACION DE APARATOLOGIA REMOVIBLE INTRAORAL PARA ORTODONCIA (ARCADA)</t>
  </si>
  <si>
    <t>COLOCACION DE APARATOLOGIA REMOVIBLE EXTRAORAL PARA ORTODONCIA (ARCADA)</t>
  </si>
  <si>
    <t>COLOCACION DE APARATOS DE RETENCION</t>
  </si>
  <si>
    <t>FERULIZACION RIGIDA (SUPERIOR O INFERIOR)</t>
  </si>
  <si>
    <t>FERULIZACION SEMIRRIGIDA (SUPERIOR O INFERIOR)</t>
  </si>
  <si>
    <t>FERULIZACION</t>
  </si>
  <si>
    <t>CIERRE DE DIASTEMA (ALVEOLAR, DENTAL)</t>
  </si>
  <si>
    <t>AJUSTAMIENTO OCLUSAL</t>
  </si>
  <si>
    <t>REPARACION DE APARATOLOGIA FIJA O REMOVIBLE</t>
  </si>
  <si>
    <t>COLOCACION DE MASCARA FACIAL TERAPEUTICA</t>
  </si>
  <si>
    <t>CONTROL DE HEMORRAGIA DENTAL POSQUIRURGICA</t>
  </si>
  <si>
    <t>BIOPSIA CERRADA (PUNCION O ASPIRACION) DE LENGUA</t>
  </si>
  <si>
    <t>BIOPSIA INCISIONAL DE LENGUA (EN CUNA)</t>
  </si>
  <si>
    <t>RESECCION DE LENGUA EN CUNA</t>
  </si>
  <si>
    <t>RESECCION O ABLACION PARCIAL DE LENGUA</t>
  </si>
  <si>
    <t>HEMIGLOSECTOMIA CON CIERRE PRIMARIO</t>
  </si>
  <si>
    <t>HEMIGLOSECTOMIA CON COLGAJO LOCAL O A DISTANCIA VIA ABIERTA</t>
  </si>
  <si>
    <t>HEMIGLOSECTOMIA CON COLGAJO LOCAL O A DISTANCIA VIA ENDOSCOPICA</t>
  </si>
  <si>
    <t>HEMIGLOSECTOMIA CON RESECCIONOSEA VIA ABIERTA</t>
  </si>
  <si>
    <t>HEMIGLOSECTOMIA CON RESECCIONOSEA VIA ENDOSCOPICA</t>
  </si>
  <si>
    <t>GLOSECTOMIA TOTAL VIA ABIERTA</t>
  </si>
  <si>
    <t>GLOSECTOMIA TOTAL VIA ENDOSCOPICA</t>
  </si>
  <si>
    <t>GLOSECTOMIA RADICAL VIA ABIERTA</t>
  </si>
  <si>
    <t>GLOSECTOMIA RADICAL VIA ENDOSCOPICA</t>
  </si>
  <si>
    <t>GLOSOPLASTIA CON INJERTO CUTANEO O MUCOSO</t>
  </si>
  <si>
    <t>GLOSOPEXIA ANTERIOR</t>
  </si>
  <si>
    <t>GLOSOPEXIA POSTERIOR VIA ABIERTA</t>
  </si>
  <si>
    <t>GLOSOPEXIA POSTERIOR VIA ENDOSCOPICA</t>
  </si>
  <si>
    <t>PLASTIA DE FRENILLO LINGUAL</t>
  </si>
  <si>
    <t>DRENAJE DE COLECCION EN LENGUA</t>
  </si>
  <si>
    <t>SUTURA DE LACERACION DE LENGUA (GLOSORRAFIA) VIA ABIERTA</t>
  </si>
  <si>
    <t>SIALOLITOTOMIA VIA ABIERTA</t>
  </si>
  <si>
    <t>EXPLORACION DE GLANDULA SALIVAL VIA ABIERTA</t>
  </si>
  <si>
    <t>EXPLORACION DE GLANDULA SALIVAL VIA ENDOSCOPICA</t>
  </si>
  <si>
    <t>CATETERIZACION Y SIALOMETRIA</t>
  </si>
  <si>
    <t>DRENAJE DE GLANDULA SALIVAL VIA ABIERTA</t>
  </si>
  <si>
    <t>DRENAJE DE GLANDULA SALIVAL VIA ENDOSCOPICA</t>
  </si>
  <si>
    <t>BIOPSIA CERRADA DE GLANDULA O CONDUCTO SALIVAL (PUNCION O ASPIRACION CON AGUJA FINA O TRUCUT)</t>
  </si>
  <si>
    <t>BIOPSIA ABIERTA DE GLANDULA SALIVAL MENOR (CON CONDUCTO SALIVAL)</t>
  </si>
  <si>
    <t>BIOPSIA ABIERTA DE GLANDULA SALIVAL MAYOR (CON CONDUCTO SALIVAL)</t>
  </si>
  <si>
    <t>MARSUPIALIZACION DE LA RANULA</t>
  </si>
  <si>
    <t>RESECCION DE MUCOCELE DE GLANDULA SALIVAL</t>
  </si>
  <si>
    <t>PAROTIDECTOMIA DEL LOBULO SUPERFICIAL</t>
  </si>
  <si>
    <t>SIALOADENECTOMIA PARCIAL</t>
  </si>
  <si>
    <t>PAROTIDECTOMIA TOTAL</t>
  </si>
  <si>
    <t>SIALOADENECTOMIA DE GLANDULA SUBLINGUAL</t>
  </si>
  <si>
    <t>SIALOADENECTOMIA DE GLANDULA SUBMAXILAR (SUBMANDIBULAR)</t>
  </si>
  <si>
    <t>SIALOADENECTOMIA DE GLANDULAS SALIVALES MENORES</t>
  </si>
  <si>
    <t>REINTERVENCION DE GLANDULA SALIVAL MAYOR</t>
  </si>
  <si>
    <t>CIERRE O REPARACION DE FISTULA SALIVAL CON INJERTO VIA ABIERTA</t>
  </si>
  <si>
    <t>CIERRE O REPARACION DE FISTULA SALIVAL CON INJERTO VIA ENDOSCOPICA</t>
  </si>
  <si>
    <t>CIERRE O REPARACION DE FISTULA SALIVAL SIN INJERTO VIA ABIERTA</t>
  </si>
  <si>
    <t>CIERRE O REPARACION DE FISTULA SALIVAL SIN INJERTO VIA ENDOSCOPICA</t>
  </si>
  <si>
    <t>SIALOPLASTIA (REPARACION DEL CONDUCTO) CON INJERTO</t>
  </si>
  <si>
    <t>FISTULIZACION DE GLANDULA SALIVAL</t>
  </si>
  <si>
    <t>SIALOPLASTIA (REPARACION DEL CONDUCTO) VIA ABIERTA</t>
  </si>
  <si>
    <t>SIALOPLASTIA (REPARACION DEL CONDUCTO) VIA ENDOSCOPICA</t>
  </si>
  <si>
    <t>INCISION Y DRENAJE INTRAORAL EN CAVIDAD BUCAL</t>
  </si>
  <si>
    <t>INCISION Y DRENAJE EXTRAORAL EN CAVIDAD BUCAL</t>
  </si>
  <si>
    <t>INCISION Y DRENAJE EN CAVIDAD BUCAL</t>
  </si>
  <si>
    <t>DRENAJE DE COLECCION DE PALADAR VIA ABIERTA</t>
  </si>
  <si>
    <t>BIOPSIA DE UVULA</t>
  </si>
  <si>
    <t>BIOPSIA INCISIONAL DE PALADAR</t>
  </si>
  <si>
    <t>BIOPSIA ESCISIONAL DE PALADAR</t>
  </si>
  <si>
    <t>BIOPSIA INCISIONAL DE LABIO</t>
  </si>
  <si>
    <t>BIOPSIA ESCISIONAL DE LABIO</t>
  </si>
  <si>
    <t>BIOPSIA POR ASPIRACION CON AGUJA FINA EN CAVIDAD ORAL(BACAF)</t>
  </si>
  <si>
    <t>BIOPSIA DE PARED DE CAVIDAD BUCAL</t>
  </si>
  <si>
    <t>ESCISION O RESECCION O ABLACION DE LESION SUPERFICIAL DE PALADAROSEO</t>
  </si>
  <si>
    <t>ESCISION O RESECCION O ABLACION DE LESION PROFUNDA DE PALADAROSEO</t>
  </si>
  <si>
    <t>RESECCION EN BLOQUE DE APOFISIS ALVEOLAR Y PALADAROSEO</t>
  </si>
  <si>
    <t>PALATECTOMIA DE PALADAROSEO PARCIAL</t>
  </si>
  <si>
    <t>PALATECTOMIA DE PALADAROSEO TOTAL</t>
  </si>
  <si>
    <t>ESCISION O RESECCION O ABLACION DE LESION SUPERFICIAL DE PALADAR BLANDO</t>
  </si>
  <si>
    <t>ESCISION O RESECCION O ABLACION DE LESION PROFUNDA DE PALADAR BLANDO</t>
  </si>
  <si>
    <t>PALATECTOMIA DE PALADAR BLANDO PARCIAL</t>
  </si>
  <si>
    <t>PALATECTOMIA DE PALADAR BLANDO TOTAL</t>
  </si>
  <si>
    <t>FRENILLECTOMIA LABIAL VIA ABIERTA</t>
  </si>
  <si>
    <t>RESECCION PARCIAL DE LABIO</t>
  </si>
  <si>
    <t>RESECCION PARCIAL DE LABIO CON ROTACION DE COLGAJO</t>
  </si>
  <si>
    <t>RESECCION TOTAL DE LABIO</t>
  </si>
  <si>
    <t>RESECCION DE LESION BENIGNA DE LA MUCOSA ORAL, HASTA DE DOS CENTIMETROS DE DIAMETRO</t>
  </si>
  <si>
    <t>RESECCION DE LESION BENIGNA DE LA MUCOSA ORAL, MAYOR DE DOS CENTIMETROS DE DIAMETRO</t>
  </si>
  <si>
    <t>RESECCION DE TUMOR MALIGNO DE MUCOSA ORAL</t>
  </si>
  <si>
    <t>RESECCION DE TUMOR MALIGNO DE MUCOSA ORAL, CON COLGAJO LOCAL O A DISTANCIA</t>
  </si>
  <si>
    <t>RESECCION DE LESION EN MUCOSA ORAL</t>
  </si>
  <si>
    <t>RESECCION DE FOSETAS LABIALES</t>
  </si>
  <si>
    <t>REMOCION DE CUERPO EXTRANO EN TEJIDOS BLANDOS DE LA BOCA</t>
  </si>
  <si>
    <t>RESECCION DE BRIDAS INTRAORALES</t>
  </si>
  <si>
    <t>SUTURA O REPARACION DE LACERACION (HERIDA) EN LABIOS HASTA DE CINCO CENTIMETROS</t>
  </si>
  <si>
    <t>SUTURA O REPARACION DE LACERACION (HERIDA) EN LABIOS DE MAS DE CINCO CENTIMETROS</t>
  </si>
  <si>
    <t>SUTURA O PLASTIA EN AVULSION DE LABIOS</t>
  </si>
  <si>
    <t>SUTURA DE LACERACION EN LABIOS</t>
  </si>
  <si>
    <t>ESTOMATORRAFIA (SUTURA DE HERIDA EN MUCOSA ORAL) DE MENOS DE CINCO CENTIMETROS</t>
  </si>
  <si>
    <t>ESTOMATORRAFIA (SUTURA DE HERIDA EN MUCOSA ORAL) DE MAS DE CINCO CENTIMETROS</t>
  </si>
  <si>
    <t>SUTURA DE LACERACION DE OTRA PARTE DE LA BOCA</t>
  </si>
  <si>
    <t>RESECCION INTRAORAL DE FISTULA DE BOCA</t>
  </si>
  <si>
    <t>RESECCION EXTRAORAL DE FISTULA DE BOCA</t>
  </si>
  <si>
    <t>CIERRE DE FISTULA OROSINUSAL U ORONASAL, CON COLGAJO PALATINO, LINGUAL O BUCAL</t>
  </si>
  <si>
    <t>CIERRE DE FISTULA OROSINUSAL CON SINUSOTOMIA, CON O SIN REMOCION DE CUERPO EXTRANO O COLGAJO PALATINO, LINGUAL O BUCAL</t>
  </si>
  <si>
    <t>ALARGAMIENTO DE PALADAR CON COLGAJO EN ISLA</t>
  </si>
  <si>
    <t>CORRECCION PARCIAL DE LABIO FISURADO POR ADHESION</t>
  </si>
  <si>
    <t>CORRECCION PRIMARIA DE LABIO FISURADO UNILATERAL</t>
  </si>
  <si>
    <t>CORRECCION SECUNDARIA DE LABIO FISURADO UNILATERAL</t>
  </si>
  <si>
    <t>CORRECCION DE LABIO FISURADO BILATERAL</t>
  </si>
  <si>
    <t>REPARACION DE LABIO FISURADO (QUEILOPLASTIA)</t>
  </si>
  <si>
    <t>INJERTO DE PIEL DE GROSOR TOTAL APLICADO AL LABIO Y CAVIDAD BUCAL</t>
  </si>
  <si>
    <t>LIPOINJERTO EN CARA</t>
  </si>
  <si>
    <t>INJERTO DE PIEL EN LABIOS CON ADHESION DE COLGAJO PEDICULADO</t>
  </si>
  <si>
    <t>PROFUNDIZACION O DESCENSO DE PISO DE BOCA CON DESINSERCION DE MILOHIODEO O GENIHIODEO</t>
  </si>
  <si>
    <t>PROFUNDIZACION DE PISO DE BOCA</t>
  </si>
  <si>
    <t>PROFUNDIZACION DE SURCO VESTIBULAR CON INJERTO MUCOSO</t>
  </si>
  <si>
    <t>PROFUNDIZACION DE SURCO VESTIBULAR CON INJERTO CUTANEO</t>
  </si>
  <si>
    <t>PROFUNDIZACION DE SURCO VESTIBULAR</t>
  </si>
  <si>
    <t>PALATORRAFIA EN Z</t>
  </si>
  <si>
    <t>SUTURA DE LACERACION DE PALADAR</t>
  </si>
  <si>
    <t>CORRECCION DE HENDIDURA ALVEOLOPALATINA</t>
  </si>
  <si>
    <t>CIERRE DE HENDIDURA ALVEOLAR CON INJERTO</t>
  </si>
  <si>
    <t>CIERRE DE HENDIDURA ALVEOLAR SIN INJERTO</t>
  </si>
  <si>
    <t>RECONSTRUCCION DE BOVEDA PALATINA MEDIANTE COLGAJOS PEDICULADOS</t>
  </si>
  <si>
    <t>CORRECCION DE FISURA PALATINA, CON COLGAJO VOMERIANO</t>
  </si>
  <si>
    <t>INJERTOOSEO DE PALADAR O ALVEOLAR</t>
  </si>
  <si>
    <t>UVULO-PALATO-FARINGOPLASTIA</t>
  </si>
  <si>
    <t>CORRECCION DE PALADAR FISURADO</t>
  </si>
  <si>
    <t>UVULO-PALATO-FARINGOPLASTIA POR ABLACION</t>
  </si>
  <si>
    <t>PALATOPLASTIA POR ABLACION</t>
  </si>
  <si>
    <t>PALATOPLASTIA CON COLGAJO UVULO-PALATAL</t>
  </si>
  <si>
    <t>REVISION DE REPARACION DEL PALADAR FISURADO</t>
  </si>
  <si>
    <t>INCISION DE LA UVULA</t>
  </si>
  <si>
    <t>RESECCION PARCIAL DE UVULA</t>
  </si>
  <si>
    <t>RESECCION TOTAL DE UVULA</t>
  </si>
  <si>
    <t>RESECCION DE UVULA POR ABLACION</t>
  </si>
  <si>
    <t>UVULORRAFIA</t>
  </si>
  <si>
    <t>INCISION DE ESTRUCTURA NO ESPECIFICADA EN CAVIDAD BUCAL</t>
  </si>
  <si>
    <t>CIERRE VELOFARINGEO CON COLGAJO FARINGEO</t>
  </si>
  <si>
    <t>CORRECCION DE MACROSTOMA</t>
  </si>
  <si>
    <t>CORRECCION DE MICROSTOMA</t>
  </si>
  <si>
    <t>DRENAJE EN AMIGDALAS O ESTRUCTURAS PERIAMIGDALINAS VIA TRANSORAL</t>
  </si>
  <si>
    <t>DRENAJE EN AMIGDALAS O ESTRUCTURAS PERIAMIGDALINAS VIA TRANSCERVICAL</t>
  </si>
  <si>
    <t>AMIGDALECTOMIA VIA ABIERTA</t>
  </si>
  <si>
    <t>RESECCION DE RESTOS ADENOAMIGDALINOS</t>
  </si>
  <si>
    <t>RESECCION O ABLACION DE AMIGDALA LINGUAL, BANDAS FARINGEAS LATERALES Y MEMBRANA CONGENITA VIA ABIERTA</t>
  </si>
  <si>
    <t>RESECCION O ABLACION DE AMIGDALA LINGUAL, BANDAS FARINGEAS LATERALES Y MEMBRANA CONGENITA VIA ENDOSCOPICA</t>
  </si>
  <si>
    <t>ADENOIDECTOMIA VIA ABIERTA</t>
  </si>
  <si>
    <t>ADENOIDECTOMIA VIA ENDOSCOPICA</t>
  </si>
  <si>
    <t>CONTROL DE HEMORRAGIA POS AMIGDALECTOMIA</t>
  </si>
  <si>
    <t>CONTROL DE HEMORRAGIA POS ADENOIDECTOMIA VIA ABIERTA</t>
  </si>
  <si>
    <t>CONTROL DE HEMORRAGIA POS ADENOIDECTOMIA VIA ENDOSCOPICA</t>
  </si>
  <si>
    <t>BIOPSIA POR ASPIRACION CON AGUJA FINA DE AMIGDALAS Y ADENOIDES</t>
  </si>
  <si>
    <t>BIOPSIA DE AMIGDALAS O VEGETACIONES ADENOIDES</t>
  </si>
  <si>
    <t>BIOPSIA DE ADENOIDES VIA ENDOSCOPICA</t>
  </si>
  <si>
    <t>EXPLORACION DE AREA FARINGEA E HIPOFARINGEA VIA ABIERTA</t>
  </si>
  <si>
    <t>FARINGOSTOMIA VIA ABIERTA</t>
  </si>
  <si>
    <t>EXTRACCION DE CUERPO EXTRANO ENCLAVADO EN FARINGE VIA ABIERTA</t>
  </si>
  <si>
    <t>EXTRACCION DE CUERPO EXTRANO ENCLAVADO EN FARINGE VIA ENDOSCOPICA</t>
  </si>
  <si>
    <t>DRENAJE DE FARINGE VIA ABIERTA</t>
  </si>
  <si>
    <t>DRENAJE DE FARINGE VIA ENDOSCOPICA</t>
  </si>
  <si>
    <t>FARINGOSCOPIA DIAGNOSTICA</t>
  </si>
  <si>
    <t>BIOPSIA DE NASOFARINGE</t>
  </si>
  <si>
    <t>BIOPSIA DE OROFARINGE</t>
  </si>
  <si>
    <t>BIOPSIA DE HIPOFARINGE</t>
  </si>
  <si>
    <t>MIOTOMIA CRICOFARINGEA VIA ABIERTA</t>
  </si>
  <si>
    <t>MIOTOMIA CRICOFARINGEA VIA ENDOSCOPICA</t>
  </si>
  <si>
    <t>RESECCION DE LESION O TUMOR BENIGNO DE FARINGE VIA ABIERTA</t>
  </si>
  <si>
    <t>RESECCION DE LESION O TUMOR BENIGNO DE FARINGE VIA ENDOSCOPICA</t>
  </si>
  <si>
    <t>RESECCION DE TUMOR MALIGNO DE FARINGE VIA ABIERTA</t>
  </si>
  <si>
    <t>RESECCION DE TUMOR MALIGNO DE FARINGE VIA ENDOSCOPICA</t>
  </si>
  <si>
    <t>DIVERTICULECTOMIA FARINGEA VIA ABIERTA</t>
  </si>
  <si>
    <t>DIVERCUTILOSTOMIA FARINGEA VIA ENDOSCOPICA</t>
  </si>
  <si>
    <t>DIVERCUTILOPEXIA FARINGEA VIA ENDOSCOPICA</t>
  </si>
  <si>
    <t>FARINGECTOMIA TOTAL VIA ABIERTA</t>
  </si>
  <si>
    <t>FARINGECTOMIA TOTAL VIA ENDOSCOPICA</t>
  </si>
  <si>
    <t>RESECCION RADICAL DE OROFARINGE (TEJIDOS BLANDOS Y DUROS) VIA ABIERTA</t>
  </si>
  <si>
    <t>DILATACION DE NASOFARINGE</t>
  </si>
  <si>
    <t>DILATACION DE OROFARINGE</t>
  </si>
  <si>
    <t>DILATACION DE HIPOFARINGE</t>
  </si>
  <si>
    <t>CORRECCION DE ATRESIA NASOFARINGEA VIA ABIERTA</t>
  </si>
  <si>
    <t>CORRECCION DE ATRESIA NASOFARINGEA VIA ENDOSCOPICA</t>
  </si>
  <si>
    <t>CORRECCION DE ESTENOSIS NASOFARINGEA VIA ABIERTA</t>
  </si>
  <si>
    <t>CORRECCION DE ESTENOSIS NASOFARINGEA VIA ENDOSCOPICA</t>
  </si>
  <si>
    <t>FISTULECTOMIA FARINGEA</t>
  </si>
  <si>
    <t>LISIS DE ADHERENCIAS FARINGEAS VIA ABIERTA</t>
  </si>
  <si>
    <t>LISIS DE ADHERENCIAS FARINGEAS VIA ENDOSCOPICA</t>
  </si>
  <si>
    <t>FARINGOPLASTIA CON COLGAJO FARINGEO</t>
  </si>
  <si>
    <t>FARINGORRAFIA</t>
  </si>
  <si>
    <t>RESECCION DE FISTULA BRANQUIAL</t>
  </si>
  <si>
    <t>RESECCION DE QUISTE BRANQUIAL</t>
  </si>
  <si>
    <t>FARINGOPLASTIA POR IMPLANTE FARINGEO</t>
  </si>
  <si>
    <t>FARINGOPLASTIA POR COLGAJO FARINGEO DE BASE SUPERIOR O INFERIOR</t>
  </si>
  <si>
    <t>FARINGOPLASTIA POR ENTRECRUZAMIENTO DE PILARES</t>
  </si>
  <si>
    <t>FARINGOPLASTIA CON COLGAJO FARINGEO POSTERIOR Y DESPLAZAMIENTO DE PILARES(TECNICA HOGAN)</t>
  </si>
  <si>
    <t>FARINGOPLASTIA LATERAL</t>
  </si>
  <si>
    <t>ESFINTEROPLASTIA DE EXPANSION</t>
  </si>
  <si>
    <t>ZPLASTIA FARINGEA LATERAL</t>
  </si>
  <si>
    <t>FARINGOPLASTIA DE TRACCION CON SUTURAS</t>
  </si>
  <si>
    <t>RECONSTRUCCION DE FARINGE CON COLGAJO FASCIOCUTANEO O MIOCUTANEO A DISTANCIA</t>
  </si>
  <si>
    <t>RECONSTRUCCION DE FARINGE CON COLGAJO LIBRE MICROVASCULAR</t>
  </si>
  <si>
    <t>IMPLANTACION O SUSTITUCION DE NEUROESTIMULADOR DEL NERVIO HIPOGLOSO</t>
  </si>
  <si>
    <t>IMPLANTACION O SUSTITUCION DE CIRCUITO DE NERVIO HIPOGLOSO</t>
  </si>
  <si>
    <t>IMPLANTACION O SUSTITUCION DE ESTIMULADOR DE NERVIO HIPOGLOSO</t>
  </si>
  <si>
    <t>EXTRACCION DE NEUROESTIMULADOR DEL NERVIO HIPOGLOSO</t>
  </si>
  <si>
    <t>EXTRACCION DE CIRCUITO DE NERVIO HIPOGLOSO</t>
  </si>
  <si>
    <t>EXTRACCION DE ESTIMULADOR DE NERVIO HIPOGLOSO</t>
  </si>
  <si>
    <t>EXPANSION Y SUSPENSION DE HIOIDES VIA ABIERTA</t>
  </si>
  <si>
    <t>EXPANSION O SUSPENSION DE HIOIDES VIA ABIERTA</t>
  </si>
  <si>
    <t>2DS002</t>
  </si>
  <si>
    <t>DERECHOS DE SALA DE CIRUGIA (QUIROFANOS) COMPLEJIDAD MEDIANA</t>
  </si>
  <si>
    <t>2DS003</t>
  </si>
  <si>
    <t>DERECHOS DE SALA DE CIRUGIA (QUIROFANOS) COMPLEJIDAD ALTA</t>
  </si>
  <si>
    <t>RESECCION DE QUISTE VENTRICULAR VIA ABIERTA</t>
  </si>
  <si>
    <t>RESECCION DE QUISTE VENTRICULAR (MARSUPIALIZACION) VIA ENDOSCOPICA</t>
  </si>
  <si>
    <t>RESECCION DE LESION EN LARINGE VIA ABIERTA</t>
  </si>
  <si>
    <t>RESECCION ENDOSCOPICA DE LESION EN LARINGE</t>
  </si>
  <si>
    <t>RESECCION O LISIS DE ADHERENCIAS DE LARINGE VIA ANTERIOR(LARINGOFISURA)</t>
  </si>
  <si>
    <t>RESECCION O LISIS DE ADHERENCIAS DE LARINGE VIA ENDOSCOPICA</t>
  </si>
  <si>
    <t>LARINGECTOMIA SUPRACRICOIDEA CON CRICOHIODOEPIGLOTOPEXIA</t>
  </si>
  <si>
    <t>HEMILARINGECTOMIA SUPRAGLOTICA VIA ABIERTA</t>
  </si>
  <si>
    <t>HEMILARINGECTOMIA SUPRAGLOTICA VIA ENDOSCOPICA</t>
  </si>
  <si>
    <t>HEMILARINGECTOMIA SUPRAGLOTICA AMPLIADA VIA ABIERTA</t>
  </si>
  <si>
    <t>HEMILARINGECTOMIA SUPRAGLOTICA AMPLIADA VIA ENDOSCOPICA</t>
  </si>
  <si>
    <t>HEMILARINGECTOMIA VERTICAL VIA ABIERTA</t>
  </si>
  <si>
    <t>HEMILARINGECTOMIA VERTICAL VIA ENDOSCOPICA</t>
  </si>
  <si>
    <t>HEMILARINGECTOMIA VERTICAL AMPLIADA VIA ABIERTA</t>
  </si>
  <si>
    <t>HEMILARINGECTOMIA VERTICAL AMPLIADA VIA ENDOSCOPICA</t>
  </si>
  <si>
    <t>EPIGLOTIDECTOMIA VIA ABIERTA</t>
  </si>
  <si>
    <t>EPIGLOTIDECTOMIA VIA ENDOSCOPICA</t>
  </si>
  <si>
    <t>ARITENOIDECTOMIA BILATERAL VIA ABIERTA</t>
  </si>
  <si>
    <t>ARITENOIDECTOMIA BILATERAL VIA ENDOSCOPICA</t>
  </si>
  <si>
    <t>ARITENOIDECTOMIA UNILATERAL VIA ABIERTA</t>
  </si>
  <si>
    <t>ARITENOIDECTOMIA UNILATERAL VIA ENDOSCOPICA</t>
  </si>
  <si>
    <t>CORDECTOMIA PARCIAL VIA ABIERTA</t>
  </si>
  <si>
    <t>CORDECTOMIA PARCIAL VIA ENDOSCOPICA</t>
  </si>
  <si>
    <t>CORDECTOMIA TOTAL VIA ABIERTA</t>
  </si>
  <si>
    <t>CORDECTOMIA TOTAL VIA ENDOSCOPICA</t>
  </si>
  <si>
    <t>SUTURA DE LACERACION DE LARINGE VIA ABIERTA</t>
  </si>
  <si>
    <t>SUTURA DE LACERACION DE LARINGE VIA ENDOSCOPICA</t>
  </si>
  <si>
    <t>FISTULECTOMIA LARINGOTRAQUEAL VIA ABIERTA</t>
  </si>
  <si>
    <t>FISTULECTOMIA LARINGOTRAQUEAL VIA ENDOSCOPICA</t>
  </si>
  <si>
    <t>REVISION LARINGOSTOMIA</t>
  </si>
  <si>
    <t>REDUCCION ABIERTA DE FRACTURA LARINGEA CON SUTURA O ALAMBRE</t>
  </si>
  <si>
    <t>REDUCCION ABIERTA DE FRACTURA LARINGEA CON MINIPLACAS DE FIJACION INTERNA (DISPOSITIVOS DE FIJACION U OSTEOSINTESIS)</t>
  </si>
  <si>
    <t>REDUCCION DE LUXACION DE ARITENOIDES VIA ABIERTA</t>
  </si>
  <si>
    <t>REDUCCION DE LUXACION DE ARITENOIDES VIA ENDOSCOPICA</t>
  </si>
  <si>
    <t>EPIGLOTOPLASTIA VIA ABIERTA</t>
  </si>
  <si>
    <t>EPIGLOTOPLASTIA VIA ENDOSCOPICA</t>
  </si>
  <si>
    <t>EPIGLOTOPEXIA VIA ABIERTA</t>
  </si>
  <si>
    <t>EPIGLOTOPEXIA VIA ENDOSCOPICA</t>
  </si>
  <si>
    <t>ARITENOPLASTIA VIA ABIERTA</t>
  </si>
  <si>
    <t>ARITENOPLASTIA VIA ENDOSCOPICA</t>
  </si>
  <si>
    <t>ARITENOPEXIA VIA ABIERTA</t>
  </si>
  <si>
    <t>ARITENOPEXIA VIA ENDOSCOPICA</t>
  </si>
  <si>
    <t>LARINGOPLASTIA DE MEDIALIZACION VIA ABIERTA</t>
  </si>
  <si>
    <t>LARINGOPLASTIA DE MEDIALIZACION VIA PERCUTANEA</t>
  </si>
  <si>
    <t>LARINGOPLASTIA DE MEDIALIZACION VIA ENDOSCOPICA</t>
  </si>
  <si>
    <t>LARINGOPLASTIA CON INJERTO VIA ENDOSCOPICA</t>
  </si>
  <si>
    <t>GLOTOPLASTIA VIA ABIERTA</t>
  </si>
  <si>
    <t>GLOTOPLASTIA VIA ENDOSCOPICA</t>
  </si>
  <si>
    <t>SUSPENSION LARINGEA VIA ABIERTA</t>
  </si>
  <si>
    <t>RECONSTRUCCION DE PLIEGUE VOCAL VIA ENDOSCOPICA</t>
  </si>
  <si>
    <t>LARINGOPLASTIA DE LATERALIZACION VIA ABIERTA</t>
  </si>
  <si>
    <t>LARINGOPLASTIA DE RELAJACION VIA ABIERTA</t>
  </si>
  <si>
    <t>LARINGOPLASTIA DE ELONGACION O APROXIMACION CRICOTIROIDEA VIA ABIERTA</t>
  </si>
  <si>
    <t>REINERVACION EN LARINGE CON PEDICULO NEUROMUSCULAR</t>
  </si>
  <si>
    <t>LARINGOFARINGECTOMIA CON RECONSTRUCCION CON COLGAJO FASCIOCUTANEO O MIOCUTANEO A DISTANCIA</t>
  </si>
  <si>
    <t>LARINGOFARINGECTOMIA CON RECONSTRUCCION CON COLGAJO MICROVASCULAR</t>
  </si>
  <si>
    <t>LARINGECTOMIA TOTAL VIA ABIERTA</t>
  </si>
  <si>
    <t>LARINGECTOMIA RADICAL VIA ABIERTA</t>
  </si>
  <si>
    <t>EXANTERACION CERVICAL</t>
  </si>
  <si>
    <t>EXTRACCION DE CUERPO EXTRANO DE LARINGE VIA ABIERTA</t>
  </si>
  <si>
    <t>EXTRACCION DE CUERPO EXTRANO EN LARINGE VIA ENDOSCOPICA</t>
  </si>
  <si>
    <t>NASOLARINGOSCOPIA</t>
  </si>
  <si>
    <t>MICROENDOSCOPIA LARINGEA</t>
  </si>
  <si>
    <t>ESTROBOSCOPIA LARINGEA</t>
  </si>
  <si>
    <t>LARINGOSCOPIA</t>
  </si>
  <si>
    <t>EVALUACION FUNCIONAL FARINGOLARINGEA VIA ENDOSCOPICA</t>
  </si>
  <si>
    <t>EVALUACION FUNCIONAL FARINGOLARINGEA DE LA DEGLUCION VIA ENDOSCOPICA</t>
  </si>
  <si>
    <t>SOMNOSCOPIA</t>
  </si>
  <si>
    <t>BIOPSIA DE LARINGE VIA ABIERTA</t>
  </si>
  <si>
    <t>BIOPSIA DE LARINGE VIA ENDOSCOPICA</t>
  </si>
  <si>
    <t>DILATACION DE LARINGE</t>
  </si>
  <si>
    <t>INSERCION O SUSTITUCION DE DISPOSITIVO EN LARINGE VIA ABIERTA</t>
  </si>
  <si>
    <t>INSERCION O SUSTITUCION DE DISPOSITIVO EN LARINGE VIA ENDOSCOPICA</t>
  </si>
  <si>
    <t>EXTRACCION DE DISPOSITIVO LARINGEO VIA ABIERTA</t>
  </si>
  <si>
    <t>EXTRACCION DE DISPOSITIVO LARINGEO VIA ENDOSCOPICA</t>
  </si>
  <si>
    <t>INYECCION EN PLIEGUE VOCAL LATERAL CON TEJIDO AUTOLOGO VIA PERCUTANEA</t>
  </si>
  <si>
    <t>INYECCION EN PLIEGUE VOCAL LATERAL CON TEJIDO AUTOLOGO VIA ENDOSCOPICA</t>
  </si>
  <si>
    <t>INYECCION EN PLIEGUE VOCAL LATERAL CON MATERIAL INERTE VIA PERCUTANEA</t>
  </si>
  <si>
    <t>INYECCION EN PLIEGUE VOCAL LATERAL CON MATERIAL INERTE VIA ENDOSCOPICA</t>
  </si>
  <si>
    <t>INYECCION EN PLIEGUE VOCAL DE SUSTANCIA TERAPEUTICA VIA PERCUTANEA</t>
  </si>
  <si>
    <t>INYECCION EN PLIEGUE VOCAL DE SUSTANCIA TERAPEUTICA VIA ENDOSCOPICA</t>
  </si>
  <si>
    <t>INYECCION DE SUSTANCIA TERAPEUTICA EN OTRA PARTE DE LA LARINGE VIA PERCUTANEA</t>
  </si>
  <si>
    <t>INYECCION DE SUSTANCIA TERAPEUTICA EN OTRA PARTE DE LA LARINGE VIA ENDOSCOPICA</t>
  </si>
  <si>
    <t>CRICOTIROTOMIA VIA ABIERTA</t>
  </si>
  <si>
    <t>CRICOTIROTOMIA VIA PERCUTANEA</t>
  </si>
  <si>
    <t>TRAQUEOSTOMIA VIA ABIERTA</t>
  </si>
  <si>
    <t>TRAQUEOSTOMIA VIA PERCUTANEA</t>
  </si>
  <si>
    <t>PUNCION (ASPIRACION) TRANSTRAQUEAL VIA PERCUTANEA</t>
  </si>
  <si>
    <t>PUNCION (ASPIRACION) TRANSTRAQUEAL VIA ENDOSCOPICA</t>
  </si>
  <si>
    <t>EXTRACCION DE CUERPO EXTRANO DE TRAQUEA VIA ABIERTA</t>
  </si>
  <si>
    <t>EXTRACCION DE CUERPO EXTRANO DE TRAQUEA VIA ENDOSCOPICA</t>
  </si>
  <si>
    <t>IMPLANTE O SUSTITUCION DE DISPOSITIVO EN TRAQUEA VIA ENDOSCOPICA</t>
  </si>
  <si>
    <t>IMPLANTE O SUSTITUCION DE DISPOSITIVO TRAQUEOBRONQUIAL VIA ENDOSCOPICA</t>
  </si>
  <si>
    <t>RETIRO DE DISPOSITIVO EN TRAQUEA VIA ENDOSCOPICA</t>
  </si>
  <si>
    <t>TRAQUEOSCOPIA A TRAVES DEL ESTOMA ARTIFICIAL</t>
  </si>
  <si>
    <t>BIOPSIA DE TRAQUEA VIA ABIERTA</t>
  </si>
  <si>
    <t>BIOPSIA DE TRAQUEA VIA ENDOSCOPICA</t>
  </si>
  <si>
    <t>RESECCION O ABLACION DE LESION DE TRAQUEA VIA ABIERTA</t>
  </si>
  <si>
    <t>RESECCION O ABLACION DE LESION DE TRAQUEA CON RECONSTRUCCION E INTERPOSICION DE COLGAJO VIA ABIERTA</t>
  </si>
  <si>
    <t>RESECCION DE CARINA CON REIMPLANTACION BRONQUIAL</t>
  </si>
  <si>
    <t>RESECCION O ABLACION DE LESION DE TRAQUEA VIA ENDOSCOPICA</t>
  </si>
  <si>
    <t>RECANALIZACION DE TRAQUEA VIA ENDOSCOPICA</t>
  </si>
  <si>
    <t>SUTURA DE LACERACION DE TRAQUEA VIA ABIERTA</t>
  </si>
  <si>
    <t>SUTURA DE LACERACION DE TRAQUEA VIA ENDOSCOPICA</t>
  </si>
  <si>
    <t>CIERRE DE FISTULA TRAQUEO CUTANEA</t>
  </si>
  <si>
    <t>CIERRE DE FISTULA TRAQUEOESOFAGICA CON RECONSTRUCCION DE ESOFAGO VIA ABIERTA</t>
  </si>
  <si>
    <t>CIERRE DE FISTULA TRAQUEOESOFAGICA CON RECONSTRUCCION DE ESOFAGO POR TORACOSCOPIA</t>
  </si>
  <si>
    <t>CIERRE DE FISTULA TRAQUEOESOFAGICA CON RECONSTRUCCION TRAQUEAL VIA ABIERTA</t>
  </si>
  <si>
    <t>CIERRE DE FISTULA TRAQUEOESOFAGICA CON RECONSTRUCCION TRAQUEAL POR TORACOSCOPIA</t>
  </si>
  <si>
    <t>CIERRE DE FISTULA TRAQUEOESOFAGICA SIN RECONSTRUCCION POR CERVICOTOMIA</t>
  </si>
  <si>
    <t>CIERRE DE FISTULA TRAQUEOESOFAGICA SIN RECONSTRUCCION POR TORACOTOMIA</t>
  </si>
  <si>
    <t>CIERRE DE FISTULA TRAQUEOESOFAGICA SIN RECONSTRUCCION VIA ENDOSCOPICA</t>
  </si>
  <si>
    <t>REVISION DE TRAQUEOSTOMIA VIA ABIERTA</t>
  </si>
  <si>
    <t>REVISION DE TRAQUEOSTOMIA VIA ENDOSCOPICA</t>
  </si>
  <si>
    <t>RECONSTRUCCION LARINGOTRAQUEAL TERMINOTERMINAL</t>
  </si>
  <si>
    <t>RECONSTRUCCION LARINGOTRAQUEAL CON INJERTO (ANTERIOR O POSTERIOR)</t>
  </si>
  <si>
    <t>RECONSTRUCCION POR RESECCION CRICOTRAQUEAL PARCIAL SIN INJERTO</t>
  </si>
  <si>
    <t>RECONSTRUCCION POR RESECCION CRICOTRAQUEAL PARCIAL CON INJERTO (EXTENDIDA)</t>
  </si>
  <si>
    <t>RECONSTRUCCION TRAQUEAL TERMINOTERMINAL VIA ABIERTA</t>
  </si>
  <si>
    <t>RECONSTRUCCION TRAQUEAL TERMINOTERMINAL POR TORACOSCOPIA</t>
  </si>
  <si>
    <t>RECONSTRUCCION TRAQUEAL CON INJERTO</t>
  </si>
  <si>
    <t>RECONSTRUCCION TRAQUEAL POR DESLIZAMIENTO</t>
  </si>
  <si>
    <t>LARINGOTRAQUEOESOFAGOPLASTIA</t>
  </si>
  <si>
    <t>TRAQUEOPEXIA ANTERIOR</t>
  </si>
  <si>
    <t>TRAQUEOPEXIA POSTERIOR</t>
  </si>
  <si>
    <t>TRAQUEOPEXIA MEDIANTE AORTOPEXIA</t>
  </si>
  <si>
    <t>TRAQUEOPEXIA CERVICAL CON FIJACION EXTERNA</t>
  </si>
  <si>
    <t>DILATACION DE LA TRAQUEA VIA ENDOSCOPICA</t>
  </si>
  <si>
    <t>DILATACION DE LA TRAQUEA VIA TRANSLARINGEA</t>
  </si>
  <si>
    <t>FISTULIZACION TRAQUEOESOFAGICA</t>
  </si>
  <si>
    <t>INYECCION INTRATRAQUEAL DE SUSTANCIA TERAPEUTICA VIA ENDOSCOPICA</t>
  </si>
  <si>
    <t>INYECCION INTRATRAQUEAL DE SUSTANCIA TERAPEUTICA VIA PERCUTANEA</t>
  </si>
  <si>
    <t>RESECCION O ABLACION DE LESION O TEJIDO EN BRONQUIO CON BRONCOPLASTIA VIA ABIERTA</t>
  </si>
  <si>
    <t>RESECCION O ABLACION DE LESION O TEJIDO EN BRONQUIO CON BRONCOPLASTIA VIA ENDOSCOPICA</t>
  </si>
  <si>
    <t>RESECCION O ABLACION DE LESION O TEJIDO EN BRONQUIO CON BRONCOPLASTIA POR TORACOSCOPIA</t>
  </si>
  <si>
    <t>RESECCION DE LESION EN BRONQUIO VIA ENDOSCOPICA</t>
  </si>
  <si>
    <t>RECANALIZACION DE BRONQUIO VIA ENDOSCOPICA</t>
  </si>
  <si>
    <t>CIERRE DE FISTULA BRONCOCUTANEA O BRONCOPLEURAL VIA ABIERTA</t>
  </si>
  <si>
    <t>CIERRE DE FISTULA BRONCOCUTANEA O BRONCOPLEURAL VIA ENDOSCOPICA</t>
  </si>
  <si>
    <t>CIERRE DE FISTULA BRONCOCUTANEA O BRONCOPLEURAL POR TORACOSCOPIA</t>
  </si>
  <si>
    <t>CIERRE DE BRONCOSTOMIA VIA ABIERTA</t>
  </si>
  <si>
    <t>CIERRE DE BRONCOSTOMIA VIA ENDOSCOPICA</t>
  </si>
  <si>
    <t>CIERRE DE BRONCOSTOMIA POR TORACOSCOPIA</t>
  </si>
  <si>
    <t>BLOQUEO DE BRONQUIO VIA ENDOSCOPICA</t>
  </si>
  <si>
    <t>BRONCOPLASTIA VIA ABIERTA</t>
  </si>
  <si>
    <t>BRONCOPLASTIA VIA ENDOSCOPICA</t>
  </si>
  <si>
    <t>BRONCOPLASTIA POR TORACOSCOPIA</t>
  </si>
  <si>
    <t>RESECCION EN MANGUITO CON BRONCOPLASTIA VIA ABIERTA</t>
  </si>
  <si>
    <t>RESECCION EN MANGUITO CON BRONCOPLASTIA POR TORACOSCOPIA</t>
  </si>
  <si>
    <t>BRONCORRAFIA VIA ABIERTA</t>
  </si>
  <si>
    <t>BRONCORRAFIA POR TORACOSCOPIA</t>
  </si>
  <si>
    <t>NEUMORRAFIA VIA ABIERTA</t>
  </si>
  <si>
    <t>NEUMORRAFIA POR TORACOSCOPIA</t>
  </si>
  <si>
    <t>DILATACION DE BRONQUIO VIA ENDOSCOPICA</t>
  </si>
  <si>
    <t>IMPLANTE O SUSTITUCION DE DISPOSITIVO EN BRONQUIO VIA ENDOSCOPICA</t>
  </si>
  <si>
    <t>RETIRO DE DISPOSITIVO EN BRONQUIO VIA ENDOSCOPICA</t>
  </si>
  <si>
    <t>INYECCION DE SUSTANCIA TERAPEUTICA EN BRONQUIO O PULMON VIA ENDOSCOPICA</t>
  </si>
  <si>
    <t>LAVADO PULMONAR TOTAL</t>
  </si>
  <si>
    <t>RESECCION DE BULAS PULMONARES VIA ABIERTA</t>
  </si>
  <si>
    <t>RESECCION DE BULAS PULMONARES POR TORACOSCOPIA</t>
  </si>
  <si>
    <t>REDUCCION DE VOLUMEN PULMONAR VIA ABIERTA</t>
  </si>
  <si>
    <t>REDUCCION DE VOLUMEN PULMONAR VIA ENDOSCOPICA</t>
  </si>
  <si>
    <t>REDUCCION DE VOLUMEN PULMONAR POR TORACOSCOPIA</t>
  </si>
  <si>
    <t>RESECCION O ABLACION DE LESION O TEJIDO PULMONAR VIA ENDOSCOPICA</t>
  </si>
  <si>
    <t>LOBECTOMIA SEGMENTARIA VIA ABIERTA</t>
  </si>
  <si>
    <t>LOBECTOMIA SEGMENTARIA POR TORACOSCOPIA</t>
  </si>
  <si>
    <t>RESECCION EN CUNA VIA ABIERTA</t>
  </si>
  <si>
    <t>RESECCION EN CUNA POR TORACOSCOPIA</t>
  </si>
  <si>
    <t>RESECCION DE METASTASIS PULMONARES VIA ABIERTA</t>
  </si>
  <si>
    <t>RESECCION DE METASTASIS PULMONARES POR TORACOSCOPIA</t>
  </si>
  <si>
    <t>LOBECTOMIA TOTAL PULMONAR VIA ABIERTA</t>
  </si>
  <si>
    <t>LOBECTOMIA TOTAL PULMONAR POR TORACOSCOPIA</t>
  </si>
  <si>
    <t>BILOBECTOMIA PULMONAR VIA ABIERTA</t>
  </si>
  <si>
    <t>BILOBECTOMIA PULMONAR POR TORACOSCOPIA</t>
  </si>
  <si>
    <t>LOBECTOMIA TOTAL PULMONAR (DONANTE VIVO) VIA ABIERTA</t>
  </si>
  <si>
    <t>LOBECTOMIA TOTAL PULMONAR (DONANTE VIVO) POR TORACOSCOPIA</t>
  </si>
  <si>
    <t>NEUMONECTOMIA SIMPLE VIA ABIERTA</t>
  </si>
  <si>
    <t>NEUMONECTOMIA SIMPLE POR TORACOSCOPIA</t>
  </si>
  <si>
    <t>NEUMONECTOMIA RADICAL VIA ABIERTA</t>
  </si>
  <si>
    <t>NEUMONECTOMIA RADICAL POR TORACOSCOPIA</t>
  </si>
  <si>
    <t>NEUMONECTOMIA CON DECORTICACION CONCOMITANTE(PLEURONEUMONECTOMIA) VIA ABIERTA</t>
  </si>
  <si>
    <t>PLEURONEUMOPERICARDIECTOMIA EXTRAPLEURAL CON RECONSTRUCCION VIA ABIERTA</t>
  </si>
  <si>
    <t>NEUMONECTOMIA CON DECORTICACION CONCOMITANTE(PLEURONEUMONECTOMIA) POR TORACOSCOPIA</t>
  </si>
  <si>
    <t>OBTENCION DE PULMON PARA TRASPLANTE VIA ABIERTA</t>
  </si>
  <si>
    <t>OBTENCION DE CORAZON-PULMON PARA TRASPLANTE VIA ABIERTA</t>
  </si>
  <si>
    <t>DISECCION EN (BLOQUE) DE BRONQUIO, LOBULO DE PULMON, PLEJO BRAQUIAL, ESTRUCTURA INTERCOSTAL, COSTILLA (APOFISIS TRANSVERSAL) Y NERVIOS SIMPATICOS</t>
  </si>
  <si>
    <t>TRASPLANTE UNILATERAL DE PULMON VIA ABIERTA</t>
  </si>
  <si>
    <t>TRASPLANTE BILATERAL DE PULMON VIA ABIERTA</t>
  </si>
  <si>
    <t>TRASPLANTE DE PULMON CORAZON VIA ABIERTA</t>
  </si>
  <si>
    <t>BRONCOSCOPIA A TRAVES DE ESTOMA ARTIFICIAL</t>
  </si>
  <si>
    <t>BRONCOSCOPIA CON LAVADO BRONQUIAL</t>
  </si>
  <si>
    <t>BRONCOSCOPIA</t>
  </si>
  <si>
    <t>BRONCOSCOPIA CON LAVADO BRONCOALVEOLAR</t>
  </si>
  <si>
    <t>BRONCOSCOPIA CON CEPILLADO</t>
  </si>
  <si>
    <t>BRONCOSCOPIA CON APLICACION O RETIRO DE FUENTE RADIACTIVA</t>
  </si>
  <si>
    <t>BRONCOSCOPIA CON PUNCION (ASPIRACION) TRANSTRAQUEAL</t>
  </si>
  <si>
    <t>BRONCOSCOPIA CON PUNCION (ASPIRACION) TRANSBRONQUIAL</t>
  </si>
  <si>
    <t>BRONCOSCOPIA CON AUTOFLUORESCENCIA</t>
  </si>
  <si>
    <t>BRONCOSCOPIA CON TOMOGRAFIA DE COHERENCIAOPTICA</t>
  </si>
  <si>
    <t>BRONCOSCOPIA CON TERMOPLASTIA BRONQUIAL</t>
  </si>
  <si>
    <t>BIOPSIA DE BRONQUIO VIA ENDOSCOPICA</t>
  </si>
  <si>
    <t>BIOPSIA DE BRONQUIO VIA ABIERTA</t>
  </si>
  <si>
    <t>BIOPSIA CERRADA DE PULMON VIA PERCUTANEA</t>
  </si>
  <si>
    <t>BIOPSIA DE PULMON VIA ENDOSCOPICA</t>
  </si>
  <si>
    <t>BIOPSIA DE PULMON POR TORACOSCOPIA</t>
  </si>
  <si>
    <t>BIOPSIA DE PULMON VIA ABIERTA</t>
  </si>
  <si>
    <t>EXTRACCION DE CUERPO EXTRANO DE BRONQUIO O PULMON VIA ABIERTA</t>
  </si>
  <si>
    <t>EXTRACCION DE CUERPO EXTRANO DE BRONQUIO O PULMON VIA ENDOSCOPICA</t>
  </si>
  <si>
    <t>EXTRACCION DE CUERPO EXTRANO DE BRONQUIO O PULMON POR TORACOSCOPIA</t>
  </si>
  <si>
    <t>TORACOTOMIA EXPLORATORIA</t>
  </si>
  <si>
    <t>TORACOTOMIA PARA ABORDAJE DE COLUMNA</t>
  </si>
  <si>
    <t>TORACOSTOMIA VIA ABIERTA CON RESECCION COSTAL</t>
  </si>
  <si>
    <t>LAVADO O DESBRIDAMIENTO DE TORACOSTOMIA ABIERTA</t>
  </si>
  <si>
    <t>TORACOSTOMIA CERRADA PARA DRENAJE</t>
  </si>
  <si>
    <t>BIOPSIA DE LESION DE PARED TORACICA VIA PERCUTANEA</t>
  </si>
  <si>
    <t>BIOPSIA DE LESION DE PARED TORACICA VIA ABIERTA</t>
  </si>
  <si>
    <t>ESCISION O ABLACION DE LESION DE PARED TORACICA POR TORACOTOMIA</t>
  </si>
  <si>
    <t>ESCISION O ABLACION RADICAL DE PARED TORACICA</t>
  </si>
  <si>
    <t>EXTRACCION DE CUERPO EXTRANO EN PARED TORACICA</t>
  </si>
  <si>
    <t>EXTRACCION DE DISPOSITIVO EN PARED TORACICA VIA ABIERTA</t>
  </si>
  <si>
    <t>EXTRACCION DE DISPOSITIVO EN PARED TORACICA POR TORACOSCOPIA</t>
  </si>
  <si>
    <t>SUTURA DE LACERACION DE PARED TORACICA</t>
  </si>
  <si>
    <t>CIERRE DE TORACOSTOMIA VIA ABIERTA</t>
  </si>
  <si>
    <t>FIJACION DE ESTERNON CON DISPOSITIVO</t>
  </si>
  <si>
    <t>RECONSTRUCCION DE LA PARED TORACICA ANTERIOR CON COLGAJO (MUSCULAR O DE EPIPLON)</t>
  </si>
  <si>
    <t>RECONSTRUCCION DE LA PARED TORACICA CON DISPOSITIVO</t>
  </si>
  <si>
    <t>TORACOPLASTIA CON CIERRE DE FISTULA BRONCOPLEURAL</t>
  </si>
  <si>
    <t>TORACOPLASTIA EXTRAPLEURAL</t>
  </si>
  <si>
    <t>REPARACION DE DEFORMIDAD DE PECTUS</t>
  </si>
  <si>
    <t>REPARACION DE DEFORMIDAD DE PECTUS CON DISPOSITIVO</t>
  </si>
  <si>
    <t>RECONSTRUCCION DEL ESTERNON CON INTERPOSICION DE MUSCULOS</t>
  </si>
  <si>
    <t>RECONSTRUCCION DE ESTERNON CON DISPOSITIVO</t>
  </si>
  <si>
    <t>REPARACION DE DEFORMIDAD DE PECTUS CON DISPOSITIVO ASISTIDO POR TORACOSCOPIA</t>
  </si>
  <si>
    <t>MEDIASTINOSCOPIA DIAGNOSTICA</t>
  </si>
  <si>
    <t>EXPLORACION Y DRENAJE DE MEDIASTINO POR MEDIASTINOTOMIA</t>
  </si>
  <si>
    <t>EXPLORACION Y DRENAJE DE MEDIASTINO POR ESTERNOTOMIA</t>
  </si>
  <si>
    <t>EXPLORACION Y DRENAJE DE MEDIASTINO POR TORACOTOMIA</t>
  </si>
  <si>
    <t>EXPLORACION Y DRENAJE DE MEDIASTINO POR TORACOSCOPIA</t>
  </si>
  <si>
    <t>LAVADO O DESBRIDAMIENTO DE MEDIASTINO</t>
  </si>
  <si>
    <t>BIOPSIA DEORGANO O TEJIDO DE MEDIASTINO VIA PERCUTANEA</t>
  </si>
  <si>
    <t>BIOPSIA DEORGANO O TEJIDO DE MEDIASTINO VIA ABIERTA</t>
  </si>
  <si>
    <t>BIOPSIA DEORGANO O TEJIDO DE MEDIASTINO POR MEDIASTINOSCOPIA</t>
  </si>
  <si>
    <t>BIOPSIA DEORGANO O TEJIDO DE MEDIASTINO POR TORACOSCOPIA</t>
  </si>
  <si>
    <t>BIOPSIA DEORGANO O TEJIDO DE MEDIASTINO POR BRONCOSCOPIA</t>
  </si>
  <si>
    <t>RESECCION DE QUISTE O TUMOR BENIGNO DEL MEDIASTINO POR TORACOTOMIA</t>
  </si>
  <si>
    <t>RESECCION DE QUISTE O TUMOR BENIGNO DEL MEDIASTINO POR ESTERNOTOMIA</t>
  </si>
  <si>
    <t>RESECCION DE QUISTE O TUMOR BENIGNO DEL MEDIASTINO POR TORACOSCOPIA</t>
  </si>
  <si>
    <t>RESECCION DE TUMOR MALIGNO DEL MEDIASTINO POR TORACOTOMIA</t>
  </si>
  <si>
    <t>RESECCION DE TUMOR MALIGNO DEL MEDIASTINO POR ESTERNOTOMIA</t>
  </si>
  <si>
    <t>RESECCION DE TUMOR MALIGNO DEL MEDIASTINO POR TORACOSCOPIA</t>
  </si>
  <si>
    <t>EXTRACCION DE CUERPO EXTRANO DE MEDIASTINO POR TORACOTOMIA CON O SIN RESECCION DE COSTILLA</t>
  </si>
  <si>
    <t>EXTRACCION DE CUERPO EXTRANO DE MEDIASTINO O LIBERACION DE ADHERENCIAS POR TORACOSCOPIA</t>
  </si>
  <si>
    <t>TORACOSCOPIA DIAGNOSTICA</t>
  </si>
  <si>
    <t>TORACENTESIS DIAGNOSTICA</t>
  </si>
  <si>
    <t>TORACENTESIS DE DRENAJE O DESCOMPRESIVA</t>
  </si>
  <si>
    <t>PLEURECTOMIA PARIETAL VIA ABIERTA</t>
  </si>
  <si>
    <t>PLEURECTOMIA PARIETAL POR TORACOSCOPIA</t>
  </si>
  <si>
    <t>PLEURODESIS QUIMICA VIA ABIERTA</t>
  </si>
  <si>
    <t>PLEURODESIS QUIMICA POR TORACOSCOPIA</t>
  </si>
  <si>
    <t>PLEURODESIS QUIMICA POR TORACOSTOMIA CERRADA</t>
  </si>
  <si>
    <t>PLEURODESIS MECANICA VIA ABIERTA</t>
  </si>
  <si>
    <t>PLEURODESIS MECANICA POR TORACOSCOPIA</t>
  </si>
  <si>
    <t>DECORTICACION PULMONAR VIA ABIERTA</t>
  </si>
  <si>
    <t>DECORTICACION PULMONAR POR TORACOSCOPIA</t>
  </si>
  <si>
    <t>BIOPSIA DE PLEURA PERCUTANEA</t>
  </si>
  <si>
    <t>BIOPSIAS DE PLEURA VIA ABIERTA</t>
  </si>
  <si>
    <t>BIOPSIAS DE PLEURA POR TORACOSCOPIA</t>
  </si>
  <si>
    <t>RESECCION DE TUMOR DE PLEURA VIA ABIERTA</t>
  </si>
  <si>
    <t>RESECCION DE TUMOR DE PLEURA POR TORACOSCOPIA</t>
  </si>
  <si>
    <t>LISIS DE ADHERENCIAS PLEURALES VIA ABIERTA</t>
  </si>
  <si>
    <t>LISIS DE ADHERENCIAS PLEURALES POR TORACOSCOPIA</t>
  </si>
  <si>
    <t>COLOCACION DE CATETER PLEURAL PERMANENTE</t>
  </si>
  <si>
    <t>BIOPSIA DE DIAFRAGMA VIA ABIERTA</t>
  </si>
  <si>
    <t>BIOPSIA DE DIAFRAGMA POR TORACOSCOPIA</t>
  </si>
  <si>
    <t>ESCISION TRANSTORACICA DE LESION O TEJIDO DE DIAFRAGMA VIA ABIERTA</t>
  </si>
  <si>
    <t>ESCISION TRANSTORACICA DE LESION O TEJIDO DE DIAFRAGMA POR TORACOSCOPIA</t>
  </si>
  <si>
    <t>SUTURA DE LACERACION DIAFRAGMATICA VIA ABDOMINAL POR LAPAROTOMIA</t>
  </si>
  <si>
    <t>SUTURA DE LACERACION DIAFRAGMATICA VIA ABDOMINAL POR LAPAROSCOPIA</t>
  </si>
  <si>
    <t>SUTURA DE LACERACION DIAFRAGMATICA TRANSTORACICA VIA ABIERTA</t>
  </si>
  <si>
    <t>SUTURA DE LACERACION DIAFRAGMATICA TRANSTORACICA POR TORACOSCOPIA</t>
  </si>
  <si>
    <t>FISTULECTOMIA TORACICOABDOMINAL</t>
  </si>
  <si>
    <t>FISTULECTOMIA TORACICOGASTRICA</t>
  </si>
  <si>
    <t>FISTULECTOMIA TORACICOINTESTINAL</t>
  </si>
  <si>
    <t>IMPLANTACION DE MARCAPASOS DIAFRAGMATICO VIA ABIERTA</t>
  </si>
  <si>
    <t>IMPLANTACION DE MARCAPASOS DIAFRAGMATICO POR TORACOSCOPIA O LAPAROSCOPIA</t>
  </si>
  <si>
    <t>PLICATURA DE DIAFRAGMA POR EVENTRACION VIA ABIERTA</t>
  </si>
  <si>
    <t>PLICATURA DE DIAFRAGMA POR EVENTRACION POR TORACOSCOPIA</t>
  </si>
  <si>
    <t>CONTROL DE HEMORRAGIA DESPUES DE INTERVENCIONES INTRATORACICAS VIA ABIERTA</t>
  </si>
  <si>
    <t>CONTROL DE HEMORRAGIA DESPUES DE INTERVENCIONES INTRATORACICAS POR TORACOSCOPIA</t>
  </si>
  <si>
    <t>VALVULOPLASTIA AORTICA VIA ABIERTA</t>
  </si>
  <si>
    <t>VALVULOPLASTIA AORTICA MINIMAMENTE INVASIVA</t>
  </si>
  <si>
    <t>VALVULOPLASTIA AORTICA PERCUTANEA (ENDOVASCULAR)</t>
  </si>
  <si>
    <t>VALVULOPLASTIA MITRAL VIA ABIERTA</t>
  </si>
  <si>
    <t>VALVULOPLASTIA MITRAL MINIMAMENTE INVASIVA</t>
  </si>
  <si>
    <t>VALVULOPLASTIA MITRAL VIA PERCUTANEA (ENDOVASCULAR)</t>
  </si>
  <si>
    <t>VALVULOPLASTIA PULMONAR VIA ABIERTA</t>
  </si>
  <si>
    <t>VALVULOPLASTIA PULMONAR MINIMAMENTE INVASIVA</t>
  </si>
  <si>
    <t>VALVULOPLASTIA PULMONAR VIA PERCUTANEA (ENDOVASCULAR)</t>
  </si>
  <si>
    <t>VALVULOPLASTIA TRICUSPIDEA VIA ABIERTA</t>
  </si>
  <si>
    <t>VALVULOPLASTIA TRICUSPIDEA MINIMAMENTE INVASIVA</t>
  </si>
  <si>
    <t>VALVULOPLASTIA TRICUSPIDEA VIA PERCUTANEA (ENDOVASCULAR)</t>
  </si>
  <si>
    <t>PERFORACION DE VALVULA PULMONAR VIA PERCUTANEA (ENDOVASCULAR)</t>
  </si>
  <si>
    <t>REPARACION DE MUSCULO PAPILAR VIA ABIERTA</t>
  </si>
  <si>
    <t>REPARACION DE MUSCULO PAPILAR MINIMAMENTE INVASIVA</t>
  </si>
  <si>
    <t>REIMPLANTACION DE MUSCULO PAPILAR VIA ABIERTA</t>
  </si>
  <si>
    <t>REIMPLANTACION DE MUSCULO PAPILAR MINIMAMENTE INVASIVA</t>
  </si>
  <si>
    <t>REPARACION DE CUERDAS TENDINOSAS VIA ABIERTA</t>
  </si>
  <si>
    <t>REPARACION DE CUERDAS TENDINOSAS MINIMAMENTE INVASIVA</t>
  </si>
  <si>
    <t>AMPLIACION DE ANILLO VIA ABIERTA</t>
  </si>
  <si>
    <t>AMPLIACION DE ANILLO MINIMAMENTE INVASIVA</t>
  </si>
  <si>
    <t>REPARACION DE ANILLO VIA ABIERTA</t>
  </si>
  <si>
    <t>REPARACION DE ANILLO MINIMAMENTE INVASIVA</t>
  </si>
  <si>
    <t>REPARACION DE ANILLO VIA PERCUTANEA (ENDOVASCULAR)</t>
  </si>
  <si>
    <t>REEMPLAZO DE LA VALVULA PULMONAR VIA ABIERTA</t>
  </si>
  <si>
    <t>REEMPLAZO DE LA VALVULA PULMONAR MINIMAMENTE INVASIVA</t>
  </si>
  <si>
    <t>REEMPLAZO DE LA VALVULA PULMONAR VIA PERCUTANEA (ENDOVASCULAR)</t>
  </si>
  <si>
    <t>REEMPLAZO DE LA VALVULA AORTICA VIA ABIERTA</t>
  </si>
  <si>
    <t>REEMPLAZO DE LA VALVULA AORTICA MINIMAMENTE INVASIVA</t>
  </si>
  <si>
    <t>REEMPLAZO DE LA VALVULA AORTICA VIA PERCUTANEA (ENDOVASCULAR)</t>
  </si>
  <si>
    <t>REEMPLAZO DE LA VALVULA MITRAL VIA ABIERTA</t>
  </si>
  <si>
    <t>REEMPLAZO DE LA VALVULA MITRAL MINIMAMENTE INVASIVA</t>
  </si>
  <si>
    <t>REEMPLAZO DE LA VALVULA MITRAL VIA PERCUTANEA (ENDOVASCULAR)</t>
  </si>
  <si>
    <t>REEMPLAZO DE LA VALVULA TRICUSPIDEA VIA ABIERTA</t>
  </si>
  <si>
    <t>REEMPLAZO DE LA VALVULA TRICUSPIDEA MINIMAMENTE INVASIVA</t>
  </si>
  <si>
    <t>REEMPLAZO DE LA VALVULA TRICUSPIDEA VIA PERCUTANEA (ENDOVASCULAR)</t>
  </si>
  <si>
    <t>AUTOINJERTO PULMONAR EN POSICION AORTICA Y REEMPLAZO DE LA VALVULA PULMONAR(ROSS)</t>
  </si>
  <si>
    <t>REINTERVENCION DE DISPOSITIVO O VALVULA PULMONAR VIA ABIERTA</t>
  </si>
  <si>
    <t>REINTERVENCION DE DISPOSITIVO O VALVULA PULMONAR MINIMAMENTE INVASIVA</t>
  </si>
  <si>
    <t>REINTERVENCION DE DISPOSITIVO O VALVULA PULMONAR VIA PERCUTANEA (ENDOVASCULAR)</t>
  </si>
  <si>
    <t>REINTERVENCION DE DISPOSITIVO O VALVULA AORTICA VIA ABIERTA</t>
  </si>
  <si>
    <t>REINTERVENCION DE DISPOSITIVO O VALVULA AORTICA MINIMAMENTE INVASIVA</t>
  </si>
  <si>
    <t>REINTERVENCION DE DISPOSITIVO O VALVULA AORTICA VIA PERCUTANEA (ENDOVASCULAR)</t>
  </si>
  <si>
    <t>REINTERVENCION DE DISPOSITIVO O VALVULA MITRAL VIA ABIERTA</t>
  </si>
  <si>
    <t>REINTERVENCION DE DISPOSITIVO O VALVULA MITRAL MINIMAMENTE INVASIVA</t>
  </si>
  <si>
    <t>REINTERVENCION DE DISPOSITIVO O VALVULA MITRAL VIA PERCUTANEA (ENDOVASCULAR)</t>
  </si>
  <si>
    <t>REINTERVENCION DE DISPOSITIVO O VALVULA TRICUSPIDEA VIA ABIERTA</t>
  </si>
  <si>
    <t>REINTERVENCION DE DISPOSITIVO O VALVULA TRICUSPIDEA MINIMAMENTE INVASIVA</t>
  </si>
  <si>
    <t>REINTERVENCION DE DISPOSITIVO O VALVULA TRICUSPIDEA VIA PERCUTANEA (ENDOVASCULAR)</t>
  </si>
  <si>
    <t>EXCLUSION DE VALVULA AORTICA VIA ABIERTA</t>
  </si>
  <si>
    <t>EXCLUSION DE VALVULA TRICUSPIDEA VIA ABIERTA</t>
  </si>
  <si>
    <t>ESCISION DE LA VALVULA TRICUSPIDEA VIA ABIERTA</t>
  </si>
  <si>
    <t>ESCISION DE LA VALVULA TRICUSPIDEA MINIMAMENTE INVASIVA</t>
  </si>
  <si>
    <t>CORRECCION DE PARAFUGAS PERIVALVULARES VIA ABIERTA</t>
  </si>
  <si>
    <t>CORRECCION DE PARAFUGAS PERIVALVULARES MINIMAMENTE INVASIVA</t>
  </si>
  <si>
    <t>CORRECCION DE PARAFUGAS PERIVALVULARES VIA PERCUTANEA (ENDOVASCULAR)</t>
  </si>
  <si>
    <t>ESCISION DE TRABECULAS CARNOSAS DEL CORAZON</t>
  </si>
  <si>
    <t>RESECCION DE MEMBRANA SUBAORTICA VIA ABIERTA</t>
  </si>
  <si>
    <t>RESECCION DE MEMBRANA SUBAORTICA MINIMAMENTE INVASIVA</t>
  </si>
  <si>
    <t>COLOCACION DE PARCHE U HOMOINJERTO SUPRAVALVULAR</t>
  </si>
  <si>
    <t>ATRIOSEPTOSTOMIA (CREACION O AMPLIACION DE DEFECTO DE TABIQUE INTERAURICULAR) VIA ABIERTA</t>
  </si>
  <si>
    <t>ATRIOSEPTOSTOMIA (CREACION O AMPLIACION DE DEFECTO DE TABIQUE INTERAURICULAR) VIA MINIMAMENTE INVASIVA</t>
  </si>
  <si>
    <t>ATRIOSEPTOSTOMIA (CREACION O AMPLIACION DE DEFECTO DE TABIQUE INTERAURICULAR) VIA PERCUTANEA (ENDOVASCULAR)</t>
  </si>
  <si>
    <t>VENTRICULOSEPTOSTOMIA VIA ABIERTA</t>
  </si>
  <si>
    <t>REPARACION DE DEFECTO DE TABIQUE INTERAURICULAR VIA PERCUTANEA (ENDOVASCULAR)</t>
  </si>
  <si>
    <t>REPARACION DE DEFECTO DE TABIQUE INTERAURICULAR VIA ABIERTA</t>
  </si>
  <si>
    <t>REPARACION DE DEFECTO DE TABIQUE INTERAURICULAR MINIMAMENTE INVASIVA</t>
  </si>
  <si>
    <t>REPARACION DE DEFECTO DE TABIQUE INTERVENTRICULAR MINIMAMENTE INVASIVA</t>
  </si>
  <si>
    <t>REPARACION DE DEFECTO DE TABIQUE INTERVENTRICULAR VIA ABIERTA</t>
  </si>
  <si>
    <t>REPARACION DE DEFECTO DE TABIQUE INTERVENTRICULAR VIA PERCUTANEA (ENDOVASCULAR)</t>
  </si>
  <si>
    <t>REPARACION DE DEFECTO INTERAURICULAR CON SUTURA CONTINUA</t>
  </si>
  <si>
    <t>ATRIOSEPTOPLASTIA CON INJERTO (PARCHE) DE TEJIDO</t>
  </si>
  <si>
    <t>REPARACION DE DEFECTO INTERVENTRICULAR CON PARCHE A TRAVES DE AURICULA DERECHA, VENTRICULOTOMIA DERECHA O ARTERIOTOMIA PULMONAR O AORTICA</t>
  </si>
  <si>
    <t>REPARACION DE DEFECTO INTERVENTRICULAR CON PARCHE A TRAVES DE VENTRICULOTOMIA IZQUIERDA</t>
  </si>
  <si>
    <t>REPARACION DE DEFECTO DE TABIQUE INTERVENTRICULAR CON INJERTO DE TEJIDO</t>
  </si>
  <si>
    <t>REPARACION DE CANAL ATRIO-VENTRICULAR PARCIAL</t>
  </si>
  <si>
    <t>REPARACION DE CANAL ATRIO-VENTRICULAR COMPLETO (RASTELLY A, B, C)</t>
  </si>
  <si>
    <t>REPARACION DE TETRALOGIA DE FALLOT CON ESTENOSIS DE RAMAS PULMONARES</t>
  </si>
  <si>
    <t>REPARACION TRANSATRIAL DE LA TETRALOGIA DE FALLOT CON ESTENOSIS PULMONAR</t>
  </si>
  <si>
    <t>REPARACION TRANSVENTRICULAR DE LA TETRALOGIA DE FALLOT</t>
  </si>
  <si>
    <t>REPARACION DE TETRALOGIA DE FALLOT CON ESTENOSIS DE BIFURCACION DEL TRONCO PULMONAR</t>
  </si>
  <si>
    <t>REPARACION DE TETRALOGIA DE FALLOT CON CORONARIA ANOMALA (DESCENDENTE ANTERIOR ORIGINADA DE LA CORONARIA DERECHA)</t>
  </si>
  <si>
    <t>REPARACION DE TETRALOGIA DE FALLOT CON FISTULA SISTEMICO PULMONAR PREVIA</t>
  </si>
  <si>
    <t>REPARACION DE TETRALOGIA DE FALLOT CON AGENESIA DE VALVULA PULMONAR</t>
  </si>
  <si>
    <t>REPARACION COMPLETA DE DRENAJE VENOSO PULMONAR ANOMALO TOTAL SUPRACARDIACO</t>
  </si>
  <si>
    <t>REPARACION COMPLETA DE DRENAJE VENOSO PULMONAR ANOMALO TOTAL INFRACARDIACO</t>
  </si>
  <si>
    <t>REPARACION COMPLETA DE DRENAJE VENOSO PULMONAR ANOMALO TOTAL A SENO CORONARIO O INTRACARDIACO</t>
  </si>
  <si>
    <t>REPARACION COMPLETA DE DRENAJE VENOSO PULMONAR ANOMALO TOTAL A AURICULA DERECHA</t>
  </si>
  <si>
    <t>REPARACION COMPLETA DE DRENAJE VENOSO PULMONAR ANOMALO TOTAL A VENA INFRADIAFRAGMATICA</t>
  </si>
  <si>
    <t>REPARACION COMPLETA DE DRENAJE VENOSO PULMONAR ANOMALO TOTAL MIXTO</t>
  </si>
  <si>
    <t>REPARACION DE DRENAJE VENOSO PULMONAR ANOMALO PARCIAL DE VENAS PULMONARES DERECHAS A VENA CAVA SUPERIOR</t>
  </si>
  <si>
    <t>REPARACION DE DRENAJE VENOSO PULMONAR ANOMALO PARCIAL DE VENAS PULMONARES DERECHAS A VENA CAVA INFERIOR</t>
  </si>
  <si>
    <t>REPARACION DE DRENAJE VENOSO PULMONAR ANOMALO PARCIAL DE VENAS PULMONARES IZQUIERDA A VENA INNOMINADA</t>
  </si>
  <si>
    <t>REPARACION DE DRENAJE VENOSO PULMONAR ANOMALO TOTAL A CAMARA ACCESORIA (CORTRIATUM)</t>
  </si>
  <si>
    <t>REPARACION COMPLETA DE DRENAJE VENOSO PULMONAR ANOMALO</t>
  </si>
  <si>
    <t>CORRECCION DEL TUNEL AORTO VENTRICULAR</t>
  </si>
  <si>
    <t>VALVULOPLASTIA DE VALVULA TRUNCAL</t>
  </si>
  <si>
    <t>REPARO DEL TRUNCUS ARTERIOSO CON HOMOINJERTO O CON TEJIDO AUTOLOGO</t>
  </si>
  <si>
    <t>REPARO DEL TRUNCUS ARTERIOSO CON CONDUCTO EXTERNO</t>
  </si>
  <si>
    <t>REPARO DEL TRUNCUS ARTERIOSO CON PARCHE PERICARDICO DEJANDO ARTERIA PULMONAR ANTERIOR A LA AORTA(LECOMPTE)</t>
  </si>
  <si>
    <t>REEMPLAZO DE LA VALVULA TRUNCAL</t>
  </si>
  <si>
    <t>REPARO DE LA DOBLE SALIDA DEL VENTRICULO IZQUIERDO Y CONEXION ATRIOVENTRICULAR CONCORDANTE O DISCORDANTE</t>
  </si>
  <si>
    <t>REPARO DE LA DOBLE SALIDA DEL VENTRICULO IZQUIERDO CON ESTENOSIS PULMONAR</t>
  </si>
  <si>
    <t>REPARO DE LA DOBLE SALIDA DEL VENTRICULO IZQUIERDO E HIPOPLASIA DEL VENTRICULO DERECHO</t>
  </si>
  <si>
    <t>REPARACION DE LA DOBLE SALIDA DEL VENTRICULO IZQUIERDO</t>
  </si>
  <si>
    <t>REPARO DEL DOBLE TRACTO DE SALIDA DEL VENTRICULO DERECHO CON CIV SUBAORTICA Y ESTENOSIS PULMONAR</t>
  </si>
  <si>
    <t>REPARO DE DEFECTO VENTRICULAR POR TRANSPOSICION AORTA CABALGAMIENTO PULMONAR(CORAZON DE TAUSSING-BING)</t>
  </si>
  <si>
    <t>REPARO DEL DOBLE TRACTO DE SALIDA DEL VENTRICULO DERECHO CON CIV DOBLE/RELACIONADA</t>
  </si>
  <si>
    <t>REPARO DEL DOBLE TRACTO DE SALIDA DEL VENTRICULO DERECHO CON CIV NO RELACIONADA</t>
  </si>
  <si>
    <t>REPARO DEL DOBLE TRACTO DE SALIDA DEL VENTRICULO DERECHO CON CANAL AV</t>
  </si>
  <si>
    <t>REPARO DEL DOBLE TRACTO DE SALIDA DEL VENTRICULO DERECHO CON L- MALPOSICION DE LA AORTA</t>
  </si>
  <si>
    <t>REPARO DEL DOBLE TRACTO DE SALIDA DEL VENTRICULO DERECHO Y CONEXION ATRIOVENTRICULAR DISCORDANTE</t>
  </si>
  <si>
    <t>REPARO DEL DOBLE TRACTO DE SALIDA DEL VENTRICULO DERECHO CON ESTENOSIS PULMONAR</t>
  </si>
  <si>
    <t>REPARO DEL DOBLE TRACTO DE SALIDA DEL VENTRICULO DERECHO SIN ESTENOSIS PULMONAR</t>
  </si>
  <si>
    <t>REPARO INTRAVENTRICULAR DEL DOBLE TRACTO DE SALIDA DEL VENTRICULO DERECHO</t>
  </si>
  <si>
    <t>REPARACION DEL DOBLE TRACTO DE SALIDA DEL VENTRICULO DERECHO</t>
  </si>
  <si>
    <t>REPARACION DE HIPOPLASIA DE VENTRICULO IZQUIERDO(NORWOOD O SANO)</t>
  </si>
  <si>
    <t>ANASTOMOSIS AORTO-PULMONAR Y CREACION DE FISTULA SISTEMICO PULMONAR(DAMUS - KAYE - STANSEL)</t>
  </si>
  <si>
    <t>REPARACION DE COARTACION AORTICA CON RESECCION Y ANASTOMOSIS T-T</t>
  </si>
  <si>
    <t>REPARACION DE COARTACION AORTICA CON RESECCION Y COLGAJO DE SUBCLAVIA</t>
  </si>
  <si>
    <t>REPARACION DE COARTACION AORTICA CON INTERPOSICION DE INJERTO</t>
  </si>
  <si>
    <t>RESECCION ARTERIAL Y LIBERACION DE TEJIDOS VECINOS (CORRECCION DE ANILLO VASCULAR)</t>
  </si>
  <si>
    <t>REPARACION DE COARTACION AORTICA, VIA PERCUTANEA (ENDOVASCULAR)</t>
  </si>
  <si>
    <t>TRANSPOSICION DEL RETORNO VENOSO CON PARCHE O SEPTACION INTERAURICULAR(MUSTARD Y SENNING)</t>
  </si>
  <si>
    <t>TRANSPOSICION ARTERIAL CON REIMPLANTE DE CORONARIAS(JATENE)</t>
  </si>
  <si>
    <t>REPARO DE VENTANA AORTOPULMONAR CON PARCHE AORTICO O PULMONAR</t>
  </si>
  <si>
    <t>CORRECCION DE TRANSPOSICION DE GRANDES ARTERIAS CON COMUNICACION INTERVENTRICULAR Y ESTENOSIS PULMONAR(RASTELLI)</t>
  </si>
  <si>
    <t>CORRECCION DE TRANSPOSICION DE GRANDES ARTERIAS CON COMUNICACION INTERVENTRICULAR Y ESTENOSIS PULMONAR(REV)</t>
  </si>
  <si>
    <t>CORRECION DE TRASPOSICION DE GRANDES ARTERIAS CON COMUNICACION INTERVENTRICULAR Y ESTENOSIS PULMONAR CON TRASLOCACION AORTICA(NIKAIDOH)</t>
  </si>
  <si>
    <t>CIERRE DE DUCTUS ARTERIOSO PERSISTENTE VIA ABIERTA</t>
  </si>
  <si>
    <t>CIERRE DE DUCTUS ARTERIOSO PERSISTENTE MINIMAMENTE INVASIVA</t>
  </si>
  <si>
    <t>CIERRE DE DUCTUS ARTERIOSO PERSISTENTE, VIA PERCUTANEA (ENDOVASCULAR)</t>
  </si>
  <si>
    <t>DILATACION DE DUCTUS ARTERIOSO (ANGIOPLASTIA O IMPLANTE DE DISPOSITIVO) VIA PERCUTANEA (ENDOVASCULAR)</t>
  </si>
  <si>
    <t>DILATACION DE DUCTUS ARTERIOSO (ANGIOPLASTIA O IMPLANTE DE DISPOSITIVO) TRANSPULMONAR</t>
  </si>
  <si>
    <t>CREACION DE CONDUCTO ENTRE EL VENTRICULO DERECHO Y LA ARTERIA PULMONAR</t>
  </si>
  <si>
    <t>CREACION DE CONDUCTO ENTRE EL VENTRICULO IZQUIERDO Y LA AORTA</t>
  </si>
  <si>
    <t>CREACION DE CONDUCTO ENTRE AURICULA Y ARTERIA PULMONAR</t>
  </si>
  <si>
    <t>CREACION DE FISTULAS SISTEMICO-PULMONARES</t>
  </si>
  <si>
    <t>DERIVACION CAVO-PULMONAR TOTAL(FONTAN)</t>
  </si>
  <si>
    <t>DERIVACION CAVO SUPERIOR A ARTERIA PULMONAR (GLENN CLASICO O BIDIRECCIONAL)</t>
  </si>
  <si>
    <t>DERIVACION CAVO SUPERIOR-PULMONAR, DEJANDO FLUJO ANTEROGRADO (REPARO UNO Y MEDIO VENTRICULAR)</t>
  </si>
  <si>
    <t>DERIVACION CAVO SUPERIOR A ARTERIA PULMONAR (GLENN CLASICO O BIDIRECCIONAL) BILATERAL</t>
  </si>
  <si>
    <t>REVISION O LIGADURA DE FISTULA SISTEMICO PULMONAR</t>
  </si>
  <si>
    <t>REINTERVENCION POR SANGRADO, DESPUES DE CIRUGIA CARDIACA</t>
  </si>
  <si>
    <t>REINTERVENCION POR CARDIOPATIAS CONGENITAS COMPLEJAS</t>
  </si>
  <si>
    <t>REOPERACION DE CONDUCTOS CARDIACOS</t>
  </si>
  <si>
    <t>CERCLAJE DE ARTERIA PULMONAR VIA ABIERTA</t>
  </si>
  <si>
    <t>CERCLAJE BILATERAL DE RAMAS DE ARTERIA PULMONAR VIA ABIERTA</t>
  </si>
  <si>
    <t>REPARACION O RECONSTRUCCION DE ARTERIA PULMONAR O RAMAS VIA ABIERTA</t>
  </si>
  <si>
    <t>REPARACION O RECONSTRUCCION DE ARTERIA PULMONAR O RAMAS MINIMAMENTE INVASIVA</t>
  </si>
  <si>
    <t>REPARACION O RECONSTRUCCION DE ARTERIA PULMONAR O RAMAS VIA PERCUTANEA (ENDOVASCULAR)</t>
  </si>
  <si>
    <t>UNIFOCALIZACION DE ARTERIAS PULMONARES</t>
  </si>
  <si>
    <t>ANGIOPLASTIA CORONARIA PERCUTANEA (ENDOVASCULAR) UNO O DOS VASOS</t>
  </si>
  <si>
    <t>ANGIOPLASTIA CORONARIA PERCUTANEA (ENDOVASCULAR) MAS DE DOS VASOS</t>
  </si>
  <si>
    <t>ANGIOPLASTIA CORONARIA PERCUTANEA (ENDOVASCULAR) DE TRONCO PRINCIPAL</t>
  </si>
  <si>
    <t>ANGIOPLASTIA CORONARIA PERCUTANEA (ENDOVASCULAR) DE BIFURCACION</t>
  </si>
  <si>
    <t>ANGIOPLASTIA CORONARIA PERCUTANEA (ENDOVASCULAR) DE OCLUSION TOTAL CRONICA</t>
  </si>
  <si>
    <t>ANGIOPLASTIA CORONARIA PERCUTANEA (ENDOVASCULAR) CON INFUSION DE SUSTANCIA TERAPEUTICA UNO O DOS VASOS</t>
  </si>
  <si>
    <t>ANGIOPLASTIA CORONARIA TRANSLUMINAL PERCUTANEA SIMPLE CON INFUSION DE SUSTANCIA TERAPEUTICA MAS DE DOS VASOS</t>
  </si>
  <si>
    <t>ANGIOPLASTIA DE ARTERIA CORONARIA CON TORAX ABIERTO</t>
  </si>
  <si>
    <t>INFUSION ARTERIAL INTRACORONARIA DE TROMBOLITICOS VIA PERCUTANEA (ENDOVASCULAR)</t>
  </si>
  <si>
    <t>TROMBOLISIS INTRACORONARIA</t>
  </si>
  <si>
    <t>ANGIOPLASTIA CORONARIA POR VIA PERCUTANEA (ENDOVASCULAR) (ATERECTOMIA CORONARIA) REALIZADA DURANTE LA MISMA INTERVENCION</t>
  </si>
  <si>
    <t>INSERCION O IMPLANTE DE DISPOSITIVO INTRACORONARIO (ESPECIFICO)</t>
  </si>
  <si>
    <t>ANASTOMOSIS SIMPLE DE ARTERIA DESCENDENTE ANTERIOR CON INJERTO VENOSO VIA ABIERTA</t>
  </si>
  <si>
    <t>ANASTOMOSIS SIMPLE DE ARTERIA DESCENDENTE ANTERIOR CON INJERTO VENOSO MINIMAMENTE INVASIVA</t>
  </si>
  <si>
    <t>ANASTOMOSIS SECUENCIAL DE ARTERIA DESCENDENTE ANTERIOR CON INJERTO VENOSO VIA ABIERTA</t>
  </si>
  <si>
    <t>ANASTOMOSIS SECUENCIAL DE ARTERIA DESCENDENTE ANTERIOR CON INJERTO VENOSO MINIMAMENTE INVASIVA</t>
  </si>
  <si>
    <t>ANASTOMOSIS SIMPLE ARTERIA DESCENDENTE ANTERIOR CON ARTERIA MAMARIA VIA ABIERTA</t>
  </si>
  <si>
    <t>ANASTOMOSIS SIMPLE ARTERIA DESCENDENTE ANTERIOR CON ARTERIA MAMARIA MINIMAMENTE INVASIVA</t>
  </si>
  <si>
    <t>ANASTOMOSIS SECUENCIAL ARTERIA DESCENDENTE ANTERIOR CON ARTERIA MAMARIA VIA ABIERTA</t>
  </si>
  <si>
    <t>ANASTOMOSIS SECUENCIAL ARTERIA DESCENDENTE ANTERIOR CON ARTERIA MAMARIA MINIMAMENTE INVASIVA</t>
  </si>
  <si>
    <t>ANASTOMOSIS SIMPLE DE ARTERIA DESCENDENTE ANTERIOR CON ARTERIA RADIAL VIA ABIERTA</t>
  </si>
  <si>
    <t>ANASTOMOSIS SIMPLE DE ARTERIA DESCENDENTE ANTERIOR CON ARTERIA RADIAL MINIMANTE INVASIVA</t>
  </si>
  <si>
    <t>ANASTOMOSIS SECUENCIAL DE ARTERIA DESCENDENTE ANTERIOR CON ARTERIA RADIAL VIA ABIERTA</t>
  </si>
  <si>
    <t>ANASTOMOSIS SECUENCIAL DE ARTERIA DESCENDENTE ANTERIOR CON ARTERIA RADIAL MINIMAMENTE INVASIVA</t>
  </si>
  <si>
    <t>ANASTOMOSIS SIMPLE ARTERIA DESCENDENTE ANTERIOR CON ARTERIA EPIGASTRICA VIA ABIERTA</t>
  </si>
  <si>
    <t>ANASTOMOSIS SIMPLE ARTERIA DESCENDENTE ANTERIOR CON ARTERIA EPIGASTRICA MINIMAMENTE INVASIVA</t>
  </si>
  <si>
    <t>ANASTOMOSIS SECUENCIAL ARTERIA DESCENDENTE ANTERIOR CON ARTERIA EPIGASTRICA VIA ABIERTA</t>
  </si>
  <si>
    <t>ANASTOMOSIS SECUENCIAL ARTERIA DESCENDENTE ANTERIOR CON ARTERIA EPIGASTRICA MINIMANTE INVASIVA</t>
  </si>
  <si>
    <t>ANASTOMOSIS SIMPLE ARTERIA DESCENDENTE ANTERIOR CON ARTERIA GASTROEPIPLOICA VIA ABIERTA</t>
  </si>
  <si>
    <t>ANASTOMOSIS SIMPLE ARTERIA DESCENDENTE ANTERIOR CON ARTERIA GASTROEPIPLOICA MINIMANTE INVASIVA</t>
  </si>
  <si>
    <t>ANASTOMOSIS SECUENCIAL ARTERIA DESCENDENTE ANTERIOR CON ARTERIA GASTROEPIPLOICA VIA ABIERTA</t>
  </si>
  <si>
    <t>ANASTOMOSIS SECUENCIAL ARTERIA DESCENDENTE ANTERIOR CON ARTERIA GASTROEPIPLOICA MINIMANTE INVASIVA</t>
  </si>
  <si>
    <t>ANASTOMOSIS SIMPLE ARTERIA DESCENDENTE ANTERIOR CON OTRAS ARTERIAS VIA ABIERTA</t>
  </si>
  <si>
    <t>ANASTOMOSIS SIMPLE ARTERIA DESCENDENTE ANTERIOR CON OTRAS ARTERIAS MINIMANTE INVASIVA</t>
  </si>
  <si>
    <t>ANASTOMOSIS SECUENCIAL ARTERIA DESCENDENTE ANTERIOR CON OTRAS ARTERIAS VIA ABIERTA</t>
  </si>
  <si>
    <t>ANASTOMOSIS SECUENCIAL ARTERIA DESCENDENTE ANTERIOR CON OTRAS ARTERIAS MINIMAMENTE INVASIVA</t>
  </si>
  <si>
    <t>ANASTOMOSIS SIMPLE DE ARTERIA CIRCUNFLEJA CON INJERTO VENOSO VIA ABIERTA</t>
  </si>
  <si>
    <t>ANASTOMOSIS SIMPLE DE ARTERIA CIRCUNFLEJA CON INJERTO VENOSO MINIMAMENTE INVASIVA</t>
  </si>
  <si>
    <t>ANASTOMOSIS SECUENCIAL DE ARTERIA CIRCUNFLEJA CON INJERTO VENOSO VIA ABIERTA</t>
  </si>
  <si>
    <t>ANASTOMOSIS SECUENCIAL DE ARTERIA CIRCUNFLEJA CON INJERTO VENOSO MINIMAMENTE INVASIVA</t>
  </si>
  <si>
    <t>ANASTOMOSIS SIMPLE ARTERIA CIRCUNFLEJA CON ARTERIA MAMARIA VIA ABIERTA</t>
  </si>
  <si>
    <t>ANASTOMOSIS SIMPLE ARTERIA CIRCUNFLEJA CON ARTERIA MAMARIA MINIMAMENTE INVASIVA</t>
  </si>
  <si>
    <t>ANASTOMOSIS SECUENCIAL ARTERIA CIRCUNFLEJA CON ARTERIA MAMARIA VIA ABIERTA</t>
  </si>
  <si>
    <t>ANASTOMOSIS SECUENCIAL ARTERIA CIRCUNFLEJA CON ARTERIA MAMARIA MINIMAMENTE INVASIVA</t>
  </si>
  <si>
    <t>ANASTOMOSIS SIMPLE DE ARTERIA CIRCUNFLEJA CON ARTERIA RADIAL VIA ABIERTA</t>
  </si>
  <si>
    <t>ANASTOMOSIS SIMPLE DE ARTERIA CIRCUNFLEJA CON ARTERIA RADIAL MINIMANTE INVASIVA</t>
  </si>
  <si>
    <t>ANASTOMOSIS SECUENCIAL DE ARTERIA CIRCUNFLEJA CON ARTERIA RADIAL VIA ABIERTA</t>
  </si>
  <si>
    <t>ANASTOMOSIS SECUENCIAL DE ARTERIA CIRCUNFLEJA CON ARTERIA RADIAL MINIMAMENTE INVASIVA</t>
  </si>
  <si>
    <t>ANASTOMOSIS SIMPLE ARTERIA CIRCUNFLEJA CON ARTERIA EPIGASTRICA VIA ABIERTA</t>
  </si>
  <si>
    <t>ANASTOMOSIS SIMPLE ARTERIA CIRCUNFLEJA CON ARTERIA EPIGASTRICA MINIMAMENTE INVASIVA</t>
  </si>
  <si>
    <t>ANASTOMOSIS SECUENCIAL ARTERIA CIRCUNFLEJA CON ARTERIA EPIGASTRICA VIA ABIERTA</t>
  </si>
  <si>
    <t>ANASTOMOSIS SECUENCIAL ARTERIA CIRCUNFLEJA CON ARTERIA EPIGASTRICA MINIMANTE INVASIVA</t>
  </si>
  <si>
    <t>ANASTOMOSIS SIMPLE ARTERIA CIRCUNFLEJA CON ARTERIA GASTROEPIPLOICA VIA ABIERTA</t>
  </si>
  <si>
    <t>ANASTOMOSIS SIMPLE ARTERIA CIRCUNFLEJA CON ARTERIA GASTROEPIPLOICA MINIMANTE INVASIVA</t>
  </si>
  <si>
    <t>ANASTOMOSIS SECUENCIAL ARTERIA CIRCUNFLEJA CON ARTERIA GASTROEPIPLOICA VIA ABIERTA</t>
  </si>
  <si>
    <t>ANASTOMOSIS SECUENCIAL ARTERIA CIRCUNFLEJA CON ARTERIA GASTROEPIPLOICA MINIMANTE INVASIVA</t>
  </si>
  <si>
    <t>ANASTOMOSIS SIMPLE ARTERIA CIRCUNFLEJA CON OTRAS ARTERIAS VIA ABIERTA</t>
  </si>
  <si>
    <t>ANASTOMOSIS SIMPLE ARTERIA CIRCUNFLEJA CON OTRAS ARTERIAS MINIMANTE INVASIVA</t>
  </si>
  <si>
    <t>ANASTOMOSIS SECUENCIAL ARTERIA CIRCUNFLEJA CON OTRAS ARTERIAS VIA ABIERTA</t>
  </si>
  <si>
    <t>ANASTOMOSIS SECUENCIAL ARTERIA CIRCUNFLEJA CON OTRAS ARTERIAS MINIMAMENTE INVASIVA</t>
  </si>
  <si>
    <t>ANASTOMOSIS SIMPLE DE ARTERIA CORONARIA DERECHA CON INJERTO VENOSO VIA ABIERTA</t>
  </si>
  <si>
    <t>ANASTOMOSIS SIMPLE DE ARTERIA CORONARIA DERECHA CON INJERTO VENOSO MINIMAMENTE INVASIVA</t>
  </si>
  <si>
    <t>ANASTOMOSIS SECUENCIAL DE ARTERIA CORONARIA DERECHA CON INJERTO VENOSO VIA ABIERTA</t>
  </si>
  <si>
    <t>ANASTOMOSIS SECUENCIAL DE ARTERIA CORONARIA DERECHA CON INJERTO VENOSO MINIMAMENTE INVASIVA</t>
  </si>
  <si>
    <t>ANASTOMOSIS SIMPLE ARTERIA CORONARIA DERECHA CON ARTERIA MAMARIA VIA ABIERTA</t>
  </si>
  <si>
    <t>ANASTOMOSIS SIMPLE ARTERIA CORONARIA DERECHA CON ARTERIA MAMARIA MINIMAMENTE INVASIVA</t>
  </si>
  <si>
    <t>ANASTOMOSIS SECUENCIAL ARTERIA CORONARIA DERECHA CON ARTERIA MAMARIA VIA ABIERTA</t>
  </si>
  <si>
    <t>ANASTOMOSIS SECUENCIAL ARTERIA CORONARIA DERECHA CON ARTERIA MAMARIA MINIMAMENTE INVASIVA</t>
  </si>
  <si>
    <t>ANASTOMOSIS SIMPLE DE ARTERIA CORONARIA DERECHA CON ARTERIA RADIAL VIA ABIERTA</t>
  </si>
  <si>
    <t>ANASTOMOSIS SIMPLE DE ARTERIA CORONARIA DERECHA CON ARTERIA RADIAL MINIMANTE INVASIVA</t>
  </si>
  <si>
    <t>ANASTOMOSIS SECUENCIAL DE ARTERIA CORONARIA DERECHA CON ARTERIA RADIAL VIA ABIERTA</t>
  </si>
  <si>
    <t>ANASTOMOSIS SECUENCIAL DE ARTERIA CORONARIA DERECHA CON ARTERIA RADIAL MINIMAMENTE INVASIVA</t>
  </si>
  <si>
    <t>ANASTOMOSIS SIMPLE ARTERIA CORONARIA DERECHA CON ARTERIA EPIGASTRICA VIA ABIERTA</t>
  </si>
  <si>
    <t>ANASTOMOSIS SIMPLE ARTERIA CORONARIA DERECHA CON ARTERIA EPIGASTRICA MINIMAMENTE INVASIVA</t>
  </si>
  <si>
    <t>ANASTOMOSIS SECUENCIAL ARTERIA CORONARIA DERECHA CON ARTERIA EPIGASTRICA VIA ABIERTA</t>
  </si>
  <si>
    <t>ANASTOMOSIS SECUENCIAL ARTERIA CORONARIA DERECHA CON ARTERIA EPIGASTRICA MINIMANTE INVASIVA</t>
  </si>
  <si>
    <t>ANASTOMOSIS SIMPLE ARTERIA CORONARIA DERECHA CON ARTERIA GASTROEPIPLOICA VIA ABIERTA</t>
  </si>
  <si>
    <t>ANASTOMOSIS SIMPLE ARTERIA CORONARIA DERECHA CON ARTERIA GASTROEPIPLOICA MINIMANTE INVASIVA</t>
  </si>
  <si>
    <t>ANASTOMOSIS SECUENCIAL ARTERIA CORONARIA DERECHA CON ARTERIA GASTROEPIPLOICA VIA ABIERTA</t>
  </si>
  <si>
    <t>ANASTOMOSIS SECUENCIAL ARTERIA CORONARIA DERECHA CON ARTERIA GASTROEPIPLOICA MINIMANTE INVASIVA</t>
  </si>
  <si>
    <t>ANASTOMOSIS SIMPLE ARTERIA CORONARIA DERECHA CON OTRAS ARTERIAS VIA ABIERTA</t>
  </si>
  <si>
    <t>ANASTOMOSIS SIMPLE ARTERIA CORONARIA DERECHA CON OTRAS ARTERIAS MINIMANTE INVASIVA</t>
  </si>
  <si>
    <t>ANASTOMOSIS SECUENCIAL ARTERIA CORONARIA DERECHA CON OTRAS ARTERIAS VIA ABIERTA</t>
  </si>
  <si>
    <t>ANASTOMOSIS SECUENCIAL ARTERIA CORONARIA DERECHA CON OTRAS ARTERIAS MINIMAMENTE INVASIVA</t>
  </si>
  <si>
    <t>REINTERVENCION DE REVASCULARIZACION CARDIACA (DERIVACION O PUENTES CORONARIOS) VIA ABIERTA</t>
  </si>
  <si>
    <t>REINTERVENCION DE REVASCULARIZACION CARDIACA (DERIVACION O PUENTES CORONARIOS) MINIMAMENTE INVASIVA</t>
  </si>
  <si>
    <t>REPARACION DE ANEURISMA DE VASO CORONARIO VIA ABIERTA</t>
  </si>
  <si>
    <t>REPARACION DE ANEURISMA DE VASO CORONARIO MINIMAMENTE INVASIVA</t>
  </si>
  <si>
    <t>REPARACION DE ANEURISMA DE VASO CORONARIO VIA PERCUTANEA (ENDOVASCULAR)</t>
  </si>
  <si>
    <t>REPARACION O CIERRE DE FISTULA CORONARIA VIA ABIERTA</t>
  </si>
  <si>
    <t>REPARACION O CIERRE DE FISTULA CORONARIA MINIMAMENTE INVASIVA</t>
  </si>
  <si>
    <t>REPARACION O CIERRE DE FISTULA CORONARIA VIA PERCUTANEA (ENDOVASCULAR)</t>
  </si>
  <si>
    <t>REPARACION DE FISTULA A CAVIDAD CARDIACA VIA ABIERTA</t>
  </si>
  <si>
    <t>REPARACION DE FISTULA A CAVIDAD CARDIACA MINIMAMENTE INVASIVA</t>
  </si>
  <si>
    <t>REPARACION DE FISTULA A CAVIDAD CARDIACA VIA PERCUTANEA (ENDOVASCULAR)</t>
  </si>
  <si>
    <t>OCLUSION O LIGADURA DE COLATERALES SISTEMICO PULMONARES VIA ABIERTA</t>
  </si>
  <si>
    <t>OCLUSION O LIGADURA DE COLATERALES SISTEMICO PULMONARES VIA PERCUTANEA (ENDOVASCULAR)</t>
  </si>
  <si>
    <t>CORRECCION DE ORIGEN ANOMALO CORONARIO EN ARTERIA PULMONAR MEDIANTE REIMPLANTE CORONARIA</t>
  </si>
  <si>
    <t>TUNELIZACION DE LA CORONARIA IZQUIERDA HACIA LA AORTA A TRAVES DE LA ARTERIA PULMONAR(TAKEUCHI)</t>
  </si>
  <si>
    <t>PERICARDIOCENTESIS</t>
  </si>
  <si>
    <t>PERICARDIOCENTESIS GUIADA POR IMAGENES</t>
  </si>
  <si>
    <t>PERICARDIOTOMIA VIA ABIERTA</t>
  </si>
  <si>
    <t>PERICARDIOTOMIA MINIMAMENTE INVASIVA</t>
  </si>
  <si>
    <t>ESTUDIO ELECTROFISIOLOGICO CARDIACO CONVENCIONAL DEL LADO DERECHO DEL CORAZON VIA PERCUTANEA (ENDOVASCULAR)</t>
  </si>
  <si>
    <t>CATETERISMO CARDIACO DEL LADO DERECHO DEL CORAZON CON PRUEBA DE SUSTANCIA TERAPEUTICA</t>
  </si>
  <si>
    <t>ESTUDIO ELECTROFISIOLOGICO CARDIACO DEL LADO IZQUIERDO DEL CORAZON VIA PERCUTANEA (ENDOVASCULAR)</t>
  </si>
  <si>
    <t>CATETERISMO CARDIACO DEL LADO IZQUIERDO DEL CORAZON</t>
  </si>
  <si>
    <t>ESTUDIO ELECTROFISIOLOGICO CARDIACO COMBINADO DERECHO E IZQUIERDO DEL CORAZON VIA PERCUTANEA (ENDOVASCULAR)</t>
  </si>
  <si>
    <t>CATETERISMO COMBINADO DE LOS LADOS DERECHO E IZQUIERDO DEL CORAZON</t>
  </si>
  <si>
    <t>ESTUDIO ELECTROFISIOLOGICO CARDIACO COMBINADO DERECHO E IZQUIERDO CON PUNCION TRANSEPTAL EN CORAZON VIA PERCUTANEA (ENDOVASCULAR)</t>
  </si>
  <si>
    <t>CATETERISMO TRANSEPTAL DEL CORAZON</t>
  </si>
  <si>
    <t>ESTUDIO ELECTROFISIOLOGICO CARDIACO TRANS ESOFAGICO</t>
  </si>
  <si>
    <t>ESTUDIO ELECTROFISIOLOGICO EPICARDICO VIA PERCUTANEA</t>
  </si>
  <si>
    <t>ESTUDIO ELECTROFISIOLOGICO EPICARDICO VIA ABIERTA</t>
  </si>
  <si>
    <t>BIOPSIA DE PERICARDIO VIA ABIERTA</t>
  </si>
  <si>
    <t>BIOPSIA DE PERICARDIO MINIMAMENTE INVASIVA</t>
  </si>
  <si>
    <t>BIOPSIA DE CORAZON VIA ABIERTA</t>
  </si>
  <si>
    <t>BIOPSIA DE CORAZON VIA PERCUTANEA</t>
  </si>
  <si>
    <t>MAPEO ELECTROANATOMICO CONVENCIONAL</t>
  </si>
  <si>
    <t>MAPEO ELECTROANATOMICO TRIDIMENSIONAL</t>
  </si>
  <si>
    <t>PERICARDIECTOMIA VIA ABIERTA</t>
  </si>
  <si>
    <t>PERICARDIECTOMIA MINIMAMENTE INVASIVA</t>
  </si>
  <si>
    <t>ESCISION DE QUISTE O TUMOR PERICARDICO VIA ABIERTA</t>
  </si>
  <si>
    <t>ESCISION DE QUISTE O TUMOR PERICARDICO MINIMAMENTE INVASIVA</t>
  </si>
  <si>
    <t>ESCISION DE ANEURISMA DE CORAZON</t>
  </si>
  <si>
    <t>RESECCION ENDOMIOCARDICA</t>
  </si>
  <si>
    <t>ESCISION DE TUMOR DEL CORAZON VIA ABIERTA</t>
  </si>
  <si>
    <t>ESCISION DE TUMOR DEL CORAZON MINIMAMENTE INVASIVA</t>
  </si>
  <si>
    <t>RESECCION DE HACES ANOMALOS DEL SISTEMA DE CONDUCCION VIA ABIERTA</t>
  </si>
  <si>
    <t>RESECCION DE HACES ANOMALOS DEL SISTEMA DE CONDUCCION MINIMAMENTE INVASIVA</t>
  </si>
  <si>
    <t>RESECCION DE LESION O TEJIDO DEL CORAZON VIA ABIERTA</t>
  </si>
  <si>
    <t>RESECCION DE LESION O TEJIDO DEL CORAZON MINIMAMENTE INVASIVA</t>
  </si>
  <si>
    <t>ABLACION DE LESION O TEJIDO CARDIACO FOCAL VIA ABIERTA</t>
  </si>
  <si>
    <t>ABLACION DE LESION O TEJIDO CARDIACO FOCAL MINIMAMENTE INVASIVA</t>
  </si>
  <si>
    <t>ABLACION DE LESION O TEJIDO CARDIACO FOCAL PERCUTANEA (ENDOVASCULAR)</t>
  </si>
  <si>
    <t>ABLACION DE LESION O TEJIDO CARDIACO MULTIFOCAL VIA ABIERTA</t>
  </si>
  <si>
    <t>ABLACION DE LESION O TEJIDO CARDIACO MULTIFOCAL MINIMAMENTE INVASIVA</t>
  </si>
  <si>
    <t>ABLACION DE LESION O TEJIDO CARDIACO MULTIFOCAL PERCUTANEA (ENDOVASCULAR)</t>
  </si>
  <si>
    <t>AISLAMIENTO ELECTRICO DE VENAS PULMONARES VIA ABIERTA</t>
  </si>
  <si>
    <t>AISLAMIENTO ELECTRICO DE VENAS PULMONARES MINIMAMENTE INVASIVA</t>
  </si>
  <si>
    <t>AISLAMIENTO ELECTRICO DE VENAS PULMONARES VIA PERCUTANEA (ENDOVASCULAR)</t>
  </si>
  <si>
    <t>MODULACION DE SUSTRATO ARRITMICO (AURICULAR O VENTRICULAR) ENDOCARDICA</t>
  </si>
  <si>
    <t>MODULACION DE SUSTRATO ARRITMICO (AURICULAR O VENTRICULAR) EPICARDICA</t>
  </si>
  <si>
    <t>EXTRACCION DE CUERPO EXTRANO INTRACARDIACO</t>
  </si>
  <si>
    <t>EXTRACCION DE CUERPO EXTRANO INTRAPERICARDICO</t>
  </si>
  <si>
    <t>CARDIORRAFIA</t>
  </si>
  <si>
    <t>REPARACION DE CORAZON POR RUPTURA POSTINFARTO</t>
  </si>
  <si>
    <t>PERICARDIORRAFIA</t>
  </si>
  <si>
    <t>TRASPLANTE DE CORAZON VIA ABIERTA</t>
  </si>
  <si>
    <t>OBTENCION DE CORAZON PARA TRASPLANTE VIA ABIERTA</t>
  </si>
  <si>
    <t>IMPLANTACION DE BALON CONTRAPULSACION</t>
  </si>
  <si>
    <t>EXTRACCION O RETIRO DE SISTEMA DE ASISTENCIA CARDIACA</t>
  </si>
  <si>
    <t>IMPLANTE DE UN SISTEMA DE ASISTENCIA CARDIACA EXTERNO O INTERNO TEMPORAL (DISPOSITIVO NO IMPLANTABLE FUERA DEL CUERPO PERO CONECTADO AL CORAZON) UNIVENTRICULAR</t>
  </si>
  <si>
    <t>IMPLANTE DE UN SISTEMA DE ASISTENCIA CARDIACA EXTERNO O INTERNO TEMPORAL (DISPOSITIVO NO IMPLANTABLE, FUERA DEL CUERPO PERO CONECTADO AL CORAZON) BIVENTRICULAR</t>
  </si>
  <si>
    <t>IMPLANTE DE UN SISTEMA DE ASISTENCIA CARDIACA DEFINITIVO (DISPOSITIVO CONECTADO DIRECTAMENTE AL CORAZON E IMPLANTADO DENTRO DEL CUERPO) UNIVENTRICULAR</t>
  </si>
  <si>
    <t>IMPLANTE DE UN SISTEMA DE ASISTENCIA CARDIACA DEFINITIVO (DISPOSITIVO CONECTADO DIRECTAMENTE AL CORAZON E IMPLANTADO DENTRO DEL CUERPO) BIVENTRICULAR</t>
  </si>
  <si>
    <t>INSERCION(IMPLANTACION) DE MONITOR DE EVENTOS</t>
  </si>
  <si>
    <t>INSERCION(IMPLANTACION) DE MARCAPASO TEMPORAL (TRANSITORIO) VIA ABIERTA</t>
  </si>
  <si>
    <t>INSERCION(IMPLANTACION) DE MARCAPASO TEMPORAL (TRANSITORIO) VIA PERCUTANEA (ENDOVASCULAR)</t>
  </si>
  <si>
    <t>INSERCION(IMPLANTACION) DE MARCAPASOS UNICAMERAL</t>
  </si>
  <si>
    <t>INSERCION(IMPLANTACION) DE MARCAPASOS BICAMERAL</t>
  </si>
  <si>
    <t>INSERCION(IMPLANTACION) DE RESINCRONIZADOR CARDIACO</t>
  </si>
  <si>
    <t>REVISION (REPROGRAMACION) DE MARCAPASOS</t>
  </si>
  <si>
    <t>REVISION (REPROGRAMACION) DE RESINCRONIZADOR CARDIACO</t>
  </si>
  <si>
    <t>REVISION (REPROGRAMACION) DE CARDIOVERSOR (DESFIBRILADOR)</t>
  </si>
  <si>
    <t>REVISION (REPROGRAMACION) DE CARDIOVERSOR (DESFIBRILADOR) CON RESINCRONIZADOR (CARDIORESINCRONIZADOR)</t>
  </si>
  <si>
    <t>REVISION (REPROGRAMACION) DE MONITOR DE EVENTOS</t>
  </si>
  <si>
    <t>REVISION DE ELECTRODO DE ESTIMULACION (AURICULAR O VENTRICULAR)</t>
  </si>
  <si>
    <t>REVISION DE ELECTRODO DE DESFIBRILACION</t>
  </si>
  <si>
    <t>REVISION DE ELECTRODO DE SENO CORONARIO</t>
  </si>
  <si>
    <t>INSERCION(IMPLANTACION) DE CARDIOVERSOR (DESFIBRILADOR) UNICAMERAL VIA ABIERTA</t>
  </si>
  <si>
    <t>INSERCION(IMPLANTACION) DE CARDIOVERSOR (DESFIBRILADOR) UNICAMERAL VIA PERCUTANEA (ENDOVASCULAR)</t>
  </si>
  <si>
    <t>INSERCION(IMPLANTACION) DE CARDIOVERSOR (DESFIBRILADOR) BICAMERAL VIA ABIERTA</t>
  </si>
  <si>
    <t>INSERCION(IMPLANTACION) DE CARDIOVERSOR (DESFIBRILADOR) BICAMERAL VIA PERCUTANEA (ENDOVASCULAR)</t>
  </si>
  <si>
    <t>INSERCION(IMPLANTACION) DE CARDIOVERSOR (DESFIBRILADOR) CON RESINCRONIZADOR (CARDIORESINCRONIZADOR) VIA ABIERTA</t>
  </si>
  <si>
    <t>INSERCION(IMPLANTACION) DE CARDIOVERSOR (DESFIBRILADOR) CON RESINCRONIZADOR (CARDIORESINCRONIZADOR) VIA PERCUTANEA (ENDOVASCULAR)</t>
  </si>
  <si>
    <t>INSERCION(IMPLANTACION) DE CARDIOVERSOR (DESFIBRILADOR) VIA SUBCUTANEA</t>
  </si>
  <si>
    <t>INSERCION O SUSTITUCION DE ELECTRODO EPICARDICO VIA ABIERTA</t>
  </si>
  <si>
    <t>INSERCION O SUSTITUCION DE ELECTRODO EPICARDICO MINIMAMENTE INVASIVA</t>
  </si>
  <si>
    <t>EXPLANTE O ELIMINACION DE MARCAPASO</t>
  </si>
  <si>
    <t>EXPLANTE O ELIMINACION DE CARDIOVERSOR (DESFIBRILADOR) O RESINCRONIZADOR O CARDIORESINCRONIZADOR</t>
  </si>
  <si>
    <t>EXTRACCION INSTRUMENTADA DE ELECTRODO DE ESTIMULACION (AURICULAR O VENTRICULAR)</t>
  </si>
  <si>
    <t>EXTRACCION INSTRUMENTADA DE ELECTRODO DE DESFIBRILACION</t>
  </si>
  <si>
    <t>EXTRACCION INSTRUMENTADA DE ELECTRODO DE SENO CORONARIO</t>
  </si>
  <si>
    <t>CIERRE U OCLUSION DE AURICULILLA VIA ABIERTA</t>
  </si>
  <si>
    <t>CIERRE U OCLUSION DE AURICULILLA MINIMAMENTE INVASIVA</t>
  </si>
  <si>
    <t>CIERRE U OCLUSION DE AURICULILLA VIA PERCUTANEA (ENDOVASCULAR)</t>
  </si>
  <si>
    <t>MASAJE CARDIACO A TORAX ABIERTO</t>
  </si>
  <si>
    <t>INYECCION DE SUSTANCIA TERAPEUTICA EN CORAZON</t>
  </si>
  <si>
    <t>DILATACION DE TRACTO DE SALIDA VENTRICULAR DERECHO VIA PERCUTANEA (ENDOVASCULAR)</t>
  </si>
  <si>
    <t>TROMBECTOMIA DE VASOS ARTERIALES O VENOSOS VIA PERCUTANEA (ENDOVASCULAR)</t>
  </si>
  <si>
    <t>TROMBECTOMIA CORONARIA VIA PERCUTANEA (ENDOVASCULAR)</t>
  </si>
  <si>
    <t>TROMBECTOMIA PULMONAR VIA PERCUTANEA (ENDOVASCULAR)</t>
  </si>
  <si>
    <t>TROMBECTOMIA DE VASOS INTRACRANEALES VIA ENDOVASCULAR</t>
  </si>
  <si>
    <t>TROMBOLISIS FARMACOLOGICA DE VASOS INTRACRANEALES VIA ENDOVASCULAR</t>
  </si>
  <si>
    <t>TROMBOLISIS DE VASOS INTRACRANEALES VIA ENDOVENOSA</t>
  </si>
  <si>
    <t>TROMBOEMBOLECTOMIA ARTERIAL DE ZONA I Y III DE CUELLO</t>
  </si>
  <si>
    <t>TROMBOEMBOLECTOMIA ARTERIAL DE ZONA II DE CUELLO</t>
  </si>
  <si>
    <t>TROMBOEMBOLECTOMIA VENOSA DE ZONA I Y III DE CUELLO</t>
  </si>
  <si>
    <t>TROMBOEMBOLECTOMIA VENOSA DE ZONA II DE CUELLO</t>
  </si>
  <si>
    <t>TROMBOEMBOLECTOMIA DE VASOS DE CABEZA Y CUELLO</t>
  </si>
  <si>
    <t>TROMBECTOMIA DE VASOS DE CABEZA Y CUELLO VIA ENDOVASCULAR</t>
  </si>
  <si>
    <t>TROMBOLISIS DE VASOS DE CABEZA Y CUELLO, VIA ENDOVASCULAR</t>
  </si>
  <si>
    <t>TROMBOLECTOMIA DE ARTERIA SUBCLAVIA</t>
  </si>
  <si>
    <t>TROMBOEMBOLECTOMIA ARTERIAL AXILAR</t>
  </si>
  <si>
    <t>TROMBOEMBOLECTOMIA ARTERIAL DE BRAZO O ANTEBRAZO</t>
  </si>
  <si>
    <t>TROMBOLECTOMIA DE VENA SUBCLAVIA</t>
  </si>
  <si>
    <t>TROMBOEMBOLECTOMIA VENOSA AXILAR</t>
  </si>
  <si>
    <t>TROMBOEMBOLECTOMIA VENOSA DE BRAZO O ANTEBRAZO</t>
  </si>
  <si>
    <t>TROMBOEMBOLECTOMIA DE VASOS DE MIEMBROS SUPERIORES</t>
  </si>
  <si>
    <t>TROMBOLISIS DE VASOS DE MIEMBROS SUPERIORES</t>
  </si>
  <si>
    <t>TROMBOEMBOLECTOMIA ARTERIAL TORACICA</t>
  </si>
  <si>
    <t>TROMBOEMBOLECTOMIA VENOSA TORACICA</t>
  </si>
  <si>
    <t>TROMBOLISIS EN VASOS TORACICOS</t>
  </si>
  <si>
    <t>TROMBOEMBOLECTOMIA ARTERIAL CORONARIA</t>
  </si>
  <si>
    <t>TROMBOEMBOLECTOMIA EN VASOS ESPINALES</t>
  </si>
  <si>
    <t>TROMBOEMBOLECTOMIA DE ARTERIAS ABDOMINALES VIA ABIERTA</t>
  </si>
  <si>
    <t>TROMBOLISIS ARTERIAL ABDOMINAL VIA ENDOVASCULAR</t>
  </si>
  <si>
    <t>TROMBOEMBOLECTOMIA DE ARTERIAS ABDOMINALES</t>
  </si>
  <si>
    <t>TROMBOEMBOLECTOMIA DE VENAS ABDOMINALES, VIA ABIERTA</t>
  </si>
  <si>
    <t>TROMBOLISIS VENOSA ABDOMINAL, VIA ENDOVASCULAR</t>
  </si>
  <si>
    <t>TROMBOEMBOLECTOMIA DE VENAS ABDOMINALES</t>
  </si>
  <si>
    <t>TROMBOEMBOLECTOMIA SUPRAPATELAR DE ARTERIAS EN MIEMBROS INFERIORES</t>
  </si>
  <si>
    <t>TROMBOEMBOLECTOMIA INFRAPATELAR DE ARTERIAS EN MIEMBROS INFERIORES</t>
  </si>
  <si>
    <t>TROMBOEMBOLECTOMIA DE ARTERIAS DE MIEMBROS INFERIORES</t>
  </si>
  <si>
    <t>TROMBOLISIS DE ARTERIAS DE MIEMBROS INFERIORES, VIA ENDOVASCULAR</t>
  </si>
  <si>
    <t>TROMBOEMBOLECTOMIA SUPRAPATELAR VENOSA PROFUNDA</t>
  </si>
  <si>
    <t>TROMBOEMBOLECTOMIA INFRAPATELAR VENOSA PROFUNDA</t>
  </si>
  <si>
    <t>TROMBOEMBOLECTOMIA VENOSA SUPERFICIAL EN MIEMBROS INFERIORES</t>
  </si>
  <si>
    <t>TROMBOEMBOLECTOMIA DE VENAS DE MIEMBROS INFERIORES</t>
  </si>
  <si>
    <t>TROMBOLISIS DE VENAS DE MIEMBROS INFERIORES, VIA ENDOVASCULAR</t>
  </si>
  <si>
    <t>ENDARTERECTOMIA DE LA CAROTIDA INTERNA PORCION INTRACRANEAL</t>
  </si>
  <si>
    <t>ENDARTERECTOMIA DE VASOS INTRACRANEALES</t>
  </si>
  <si>
    <t>ENDARTERECTOMIA DE ARTERIA CAROTIDA INTERNA O ARTERIA VERTEBRAL PORCION CERVICAL</t>
  </si>
  <si>
    <t>ENDARTERECTOMIA DE SUBCLAVIA</t>
  </si>
  <si>
    <t>ENDARTERECTOMIA AXILAR</t>
  </si>
  <si>
    <t>ENDARTERECTOMIA DE VASOS DE BRAZO O ANTEBRAZO</t>
  </si>
  <si>
    <t>ENDARTERECTOMIA DE VASOS DE MIEMBROS SUPERIORES</t>
  </si>
  <si>
    <t>ENDARTERECTOMIA DE AORTA</t>
  </si>
  <si>
    <t>TROMBOENDARTERECTOMIA PULMONAR</t>
  </si>
  <si>
    <t>ENDARTERECTOMIA DE VASOS TORACICOS</t>
  </si>
  <si>
    <t>ENDARTERECTOMIA RENAL</t>
  </si>
  <si>
    <t>ENDARTERECTOMIA CELIACA O MESENTERICA</t>
  </si>
  <si>
    <t>ENDARTERECTOMIA AORTOILIACA</t>
  </si>
  <si>
    <t>ENDARTERECTOMIA DE ARTERIAS ABDOMINALES</t>
  </si>
  <si>
    <t>ENDARTERECTOMIA SUPRAPATELAR</t>
  </si>
  <si>
    <t>ENDARTERECTOMIA INFRAPATELAR</t>
  </si>
  <si>
    <t>ENDARTERECTOMIA DE ARTERIAS DE MIEMBROS INFERIORES</t>
  </si>
  <si>
    <t>BIOPSIA DE VASO SANGUINEO SUPERFICIAL</t>
  </si>
  <si>
    <t>BIOPSIA DE VASO SANGUINEO PROFUNDO</t>
  </si>
  <si>
    <t>ANGIOSCOPIA PERCUTANEA</t>
  </si>
  <si>
    <t>PRUEBA FUNCIONAL EN VASOS ESPINALES</t>
  </si>
  <si>
    <t>PRUEBA FUNCIONAL MECANICA DE VASOS INTRACRANEALES</t>
  </si>
  <si>
    <t>PRUEBA FUNCIONAL QUIMICA EN VASOS INTRACRANEALES</t>
  </si>
  <si>
    <t>CAPILAROSCOPIA (VIDEO CAPILAROSCOPIA)</t>
  </si>
  <si>
    <t>RESECCION DE MALFORMACION VASCULAR SUPRATENTORIAL</t>
  </si>
  <si>
    <t>RESECCION DE MALFORMACION VASCULAR INFRATENTORIAL</t>
  </si>
  <si>
    <t>EMBOLIZACION DE MALFORMACION VASCULAR SUPRATENTORIAL</t>
  </si>
  <si>
    <t>EMBOLIZACION DE MALFORMACION VASCULAR INFRATENTORIAL</t>
  </si>
  <si>
    <t>RESECCION DE MALFORMACION ARTERIOVENOSA DE CUERO CABELLUDO, CARA O CUELLO</t>
  </si>
  <si>
    <t>RESECCION ARTERIAL CON ANASTOMOSIS TERMINO TERMINAL EN ZONA I Y III DE CUELLO</t>
  </si>
  <si>
    <t>RESECCION ARTERIAL CON ANASTOMOSIS TERMINO TERMINAL EN ZONA II DE CUELLO</t>
  </si>
  <si>
    <t>RESECCION VENOSA CON ANASTOMOSIS TERMINO TERMINAL EN ZONA I Y III DE CUELLO</t>
  </si>
  <si>
    <t>RESECCION VENOSA CON ANASTOMOSIS TERMINO TERMINAL EN ZONA II DE CUELLO</t>
  </si>
  <si>
    <t>RESECCION CON ANASTOMOSIS DE VASOS DE CABEZA Y CUELLO</t>
  </si>
  <si>
    <t>RESECCION CON ANASTOMOSIS PRIMARIA DE SUBCLAVIA</t>
  </si>
  <si>
    <t>RESECCION CON ANASTOMOSIS PRIMARIA AXILAR</t>
  </si>
  <si>
    <t>RESECCION CON ANASTOMOSIS TERMINO-TERMINAL EN BRAZO O ANTEBRAZO</t>
  </si>
  <si>
    <t>RESECCION CON ANASTOMOSIS DE VASOS DE MIEMBROS SUPERIORES</t>
  </si>
  <si>
    <t>RESECCION CON ANASTOMOSIS DE AORTA</t>
  </si>
  <si>
    <t>RECONSTRUCION AORTICA TORACO- ABDOMINAL (METODOS CLASICO, DE KOUCHOUKOSY DE LA TROMPA DE ELEFANTE)</t>
  </si>
  <si>
    <t>RECONSTRUCION DE AORTA TORACICA ASCENDENTE VIA ABIERTA</t>
  </si>
  <si>
    <t>RECONSTRUCION DE AORTA TORACICA ASCENDENTE VIA PERCUTANEA (ENDOVASCULAR)</t>
  </si>
  <si>
    <t>RECONSTRUCCION DEL CAYADO AORTICO VIA ABIERTA</t>
  </si>
  <si>
    <t>RECONSTRUCCION DEL CAYADO AORTICO VIA PERCUTANEA (ENDOVASCULAR)</t>
  </si>
  <si>
    <t>RECONSTRUCION DE AORTA TORACICA DESCENDENTE VIA ABIERTA</t>
  </si>
  <si>
    <t>RECONSTRUCION DE AORTA TORACICA DESCENDENTE VIA PERCUTANEA (ENDOVASCULAR)</t>
  </si>
  <si>
    <t>REIMPLANTE O RECONSTRUCCION DE OSTIA CORONARIA VIA ABIERTA</t>
  </si>
  <si>
    <t>REIMPLANTE O RECONSTRUCCION DE OSTIA CORONARIA MINIMAMENTE INVASIVA</t>
  </si>
  <si>
    <t>REVASCULARIZACION DE VASOS DE CUELLO VIA ABIERTA</t>
  </si>
  <si>
    <t>RESECCION DE MALFORMACIONES VASCULARES EN VASOS ESPINALES</t>
  </si>
  <si>
    <t>RESECCION CON ANASTOMOSIS TERMINO-TERMINAL DE ARTERIAS ABDOMINALES</t>
  </si>
  <si>
    <t>RESECCION CON ANASTOMOSIS DE ARTERIAS ABDOMINALES</t>
  </si>
  <si>
    <t>RESECCION CON ANASTOMOSIS TERMINO-TERMINAL DE VENAS ABDOMINALES</t>
  </si>
  <si>
    <t>RESECCION CON ANASTOMOSIS DE VENAS ABDOMINALES</t>
  </si>
  <si>
    <t>ANASTOMOSIS ARTERIAL PRIMARIA SUPRAPATELAR</t>
  </si>
  <si>
    <t>ANASTOMOSIS ARTERIAL PRIMARIA INFRAPATELAR</t>
  </si>
  <si>
    <t>RESECCION CON ANASTOMOSIS DE ARTERIAS DE MIEMBROS INFERIORES</t>
  </si>
  <si>
    <t>ANASTOMOSIS VENOSA TERMINO TERMINAL SUPRAPATELAR</t>
  </si>
  <si>
    <t>ANASTOMOSIS VENOSA TERMINO TERMINAL INFRAPATELAR</t>
  </si>
  <si>
    <t>RESECCION CON ANASTOMOSIS DE VENAS DE MIEMBROS INFERIORES</t>
  </si>
  <si>
    <t>RESECCION CON INJERTO AUTOLOGO O PROTESIS DE VASOS DE LA ZONA I Y III DEL CUELLO</t>
  </si>
  <si>
    <t>RESECCION CON INJERTO AUTOLOGO O PROTESIS DE VASOS DE LA ZONA II DEL CUELLO</t>
  </si>
  <si>
    <t>ESCISION CON SUSTITUCION DE VASOS DE CABEZA Y CUELLO</t>
  </si>
  <si>
    <t>RESECCION DE SUBCLAVIA CON INTERPOSICION DE INJERTO O PROTESIS</t>
  </si>
  <si>
    <t>RESECCION AXILAR CON INTERPOSICION DE INJERTO O PROTESIS</t>
  </si>
  <si>
    <t>RESECCION EN BRAZO O ANTEBRAZO CON INTERPOSICION DE INJERTO O PROTESIS</t>
  </si>
  <si>
    <t>RESECCION CON SUSTITUCION DE VASOS DE MIEMBROS SUPERIORES</t>
  </si>
  <si>
    <t>RESECCION CON SUSTITUCION DE AORTA ABDOMINAL</t>
  </si>
  <si>
    <t>RESECCION CON SUSTITUCION DE VASOS TORACICOS</t>
  </si>
  <si>
    <t>RESECCION CON SUSTITUCION DE ARTERIAS ABDOMINALES</t>
  </si>
  <si>
    <t>RESECCION CON SUSTITUCION DE VENAS ABDOMINALES</t>
  </si>
  <si>
    <t>RESECCION ARTERIAL SUPRAPATELAR CON INJERTO AUTOLOGO O PROTESIS</t>
  </si>
  <si>
    <t>RESECCION ARTERIAL INFRAPATELAR CON INJERTO AUTOLOGO O PROTESIS</t>
  </si>
  <si>
    <t>RESECCION CON SUSTITUCION DE ARTERIAS DE MIEMBROS INFERIORES</t>
  </si>
  <si>
    <t>TRANSPOSICION VENOSA CON SEGMENTO VALVULADO</t>
  </si>
  <si>
    <t>RESECCION CON SUSTITUCION DE VENAS DE MIEMBROS INFERIORES</t>
  </si>
  <si>
    <t>CIERRE, PINZAMIENTO O LIGADURA DE VASOS INTRACRANEALES VIA ABIERTA</t>
  </si>
  <si>
    <t>PINZAMIENTO DE ANEURISMA INTRACRANEAL SUPRATENTORIAL</t>
  </si>
  <si>
    <t>PINZAMIENTO DE ANEURISMA INTRACRANEAL INFRATENTORIAL</t>
  </si>
  <si>
    <t>OCLUSION DE ANEURISMA INTRACRANEAL POR VIA ENDOVASCULAR</t>
  </si>
  <si>
    <t>REVASCULARIZACION CEREBRAL</t>
  </si>
  <si>
    <t>OCLUSION DE LESION EN VASOS INTRACRANEALES, VIA ENDOVASCULAR</t>
  </si>
  <si>
    <t>OCLUSION, PINZAMIENTO O LIGADURA ARTERIAL EN ZONA I Y III DEL CUELLO</t>
  </si>
  <si>
    <t>OCLUSION, PINZAMIENTO O LIGADURA ARTERIAL EN ZONA II DEL CUELLO</t>
  </si>
  <si>
    <t>OCLUSION, PINZAMIENTO O LIGADURA VENOSA EN ZONA I Y III DEL CUELLO</t>
  </si>
  <si>
    <t>OCLUSION, PINZAMIENTO O LIGADURA VENOSA EN ZONA II DEL CUELLO</t>
  </si>
  <si>
    <t>OCLUSION, PINZAMIENTO O LIGADURA DE VASOS DE CABEZA Y CUELLO</t>
  </si>
  <si>
    <t>EMBOLIZACION DE TUMORES VIA PERCUTANEA</t>
  </si>
  <si>
    <t>EMBOLIZACION DE TUMORES VIA ENDOVASCULAR</t>
  </si>
  <si>
    <t>EMBOLIZACION DE EPISTAXIS VIA ENDOVASCULAR</t>
  </si>
  <si>
    <t>OCLUSION DE VASOS DE CABEZA Y CUELLO, VIA ENDOVASCULAR</t>
  </si>
  <si>
    <t>OCLUSION, PINZAMIENTO O LIGADURA DE SUBCLAVIA</t>
  </si>
  <si>
    <t>OCLUSION, PINZAMIENTO O LIGADURA DE VASOS AXILARES</t>
  </si>
  <si>
    <t>OCLUSION, PINZAMIENTO O LIGADURA DE VASOS EN BRAZO O ANTEBRAZO</t>
  </si>
  <si>
    <t>OCLUSION, PINZAMIENTO O LIGADURA DE VASOS DE MIEMBROS SUPERIORES</t>
  </si>
  <si>
    <t>OCLUSION DE VASOS DE MIEMBROS SUPERIORES, VIA ENDOVASCULAR</t>
  </si>
  <si>
    <t>OCLUSION DE VASOS ESPINALES, VIA ENDOVASCULAR</t>
  </si>
  <si>
    <t>CIERRE, PINZAMIENTO O LIGADURA DE VASOS ESPINALES</t>
  </si>
  <si>
    <t>CIERRE, PINZAMIENTO O LIGADURA DE VASOS TORACICOS</t>
  </si>
  <si>
    <t>OCLUSION DE VASOS TORACICOS VIA PERCUTANEA (ENDOVASCULAR)</t>
  </si>
  <si>
    <t>OCLUSION DE COLATERALES AORTO PULMONARES VIA PERCUTANEA (ENDOVASCULAR)</t>
  </si>
  <si>
    <t>OCLUSION, PINZAMIENTO O LIGADURA DE ARTERIAS ABDOMINALES, UNA O MAS (SELECTIVAS)</t>
  </si>
  <si>
    <t>CIERRE, PINZAMIENTO O LIGADURA DE ARTERIAS ABDOMINALES</t>
  </si>
  <si>
    <t>OCLUSION DE ARTERIAS ABDOMINALES, VIA ENDOVASCULAR</t>
  </si>
  <si>
    <t>OCLUSION, PINZAMIENTO O LIGADURA DE VENAS INTRAABDOMINALES, UNA O MAS</t>
  </si>
  <si>
    <t>CIERRE, PINZAMIENTO O LIGADURA DE VENAS INTRAABDOMINALES</t>
  </si>
  <si>
    <t>OCLUSION DE VENAS INTRAABDOMINALES, VIA ENDOVASCULAR</t>
  </si>
  <si>
    <t>OCLUSION, PINZAMIENTO O LIGADURA ARTERIAL SUPRAPATELAR</t>
  </si>
  <si>
    <t>OCLUSION, PINZAMIENTO O LIGADURA ARTERIAL INFRAPATELAR</t>
  </si>
  <si>
    <t>OCLUSION, PINZAMIENTO O LIGADURA DE ARTERIAS DE MIEMBROS INFERIORES</t>
  </si>
  <si>
    <t>OCLUSION DE ARTERIAS DE MIEMBROS INFERIORES, VIA PERCUTANEA O ENDOVASCULAR</t>
  </si>
  <si>
    <t>OCLUSION, PINZAMIENTO O LIGADURA VENOSA PROFUNDA SUPRAPATELAR</t>
  </si>
  <si>
    <t>OCLUSION, PINZAMIENTO O LIGADURA VENOSA PROFUNDA INFRAPATELAR</t>
  </si>
  <si>
    <t>LIGADURA DE VENAS PERFORANTES, VIA ENDOSCOPICA</t>
  </si>
  <si>
    <t>OCLUSION, PINZAMIENTO O LIGADURAS DE VENAS DE MIEMBROS INFERIORES</t>
  </si>
  <si>
    <t>LIGADURA DE VENAS PERFORANTES, VIA ABIERTA</t>
  </si>
  <si>
    <t>OCLUSION DE VENAS PERFORANTES, VIA PERCUTANEA</t>
  </si>
  <si>
    <t>OCLUSION DE VENAS DE MIEMBROS INFERIORES, VIA ENDOVASCULAR</t>
  </si>
  <si>
    <t>TOMA DE INJERTO ARTERIAL</t>
  </si>
  <si>
    <t>TOMA DE INJERTO VENOSO</t>
  </si>
  <si>
    <t>ESCLEROSIS DE LESION EN VASOS SANGUINEOS VIA PERCUTANEA</t>
  </si>
  <si>
    <t>ESCLEROSIS DE LESION DE VASOS SANGUINEOS</t>
  </si>
  <si>
    <t>EXTRACCION DE CUERPO EXTRANO INTRAVASCULAR (ARTERIAL) (VENOSO), VIA ABIERTA</t>
  </si>
  <si>
    <t>EXTRACCION DE CUERPO EXTRANO INTRAVASCULAR (ARTERIAL) (VENOSO), VIA ENDOVASCULAR(PERCUTANEA)</t>
  </si>
  <si>
    <t>LIGADURA DE VENA CAVA (SUPERIOR O INFERIOR)</t>
  </si>
  <si>
    <t>INSERCION DE IMPLANTE O FILTRO EN VENA CAVA (SUPERIOR O INFERIOR)</t>
  </si>
  <si>
    <t>LIGADURA O ESCISION DE VENAS VARICOSAS ABDOMINALES</t>
  </si>
  <si>
    <t>LIGADURA O ESCISION DE VENAS VARICOSAS PELVICAS POR LAPAROTOMIA</t>
  </si>
  <si>
    <t>LIGADURA O ESCISION DE VENAS VARICOSAS PELVICAS POR LAPAROSCOPIA</t>
  </si>
  <si>
    <t>LIGADURA Y ESCISION SUPRAPATELAR DE VENAS VARICOSAS</t>
  </si>
  <si>
    <t>LIGADURA Y ESCISION INFRAPATELAR DE VENAS VARICOSAS</t>
  </si>
  <si>
    <t>LIGADURA Y ESCISION DE SAFENA EXTERNA</t>
  </si>
  <si>
    <t>LIGADURA Y ESCISION DE SAFENA INTERNA</t>
  </si>
  <si>
    <t>LIGADURA Y ESCISION DE VENAS VARICOSAS DE MIEMBROS INFERIORES</t>
  </si>
  <si>
    <t>COLOCACION DE CATETER ARTERIAL FEMORAL O BRAQUIAL</t>
  </si>
  <si>
    <t>COLOCACION CATETER ARTERIAL PERIFERICO (LINEA ARTERIAL)</t>
  </si>
  <si>
    <t>IMPLANTACION DE CATETER VENOSO SUBCLAVIO O FEMORAL</t>
  </si>
  <si>
    <t>INSERCION DE CATETER YUGULAR</t>
  </si>
  <si>
    <t>INSERCION DE CATETER CENTRAL, VIA PERIFERICA</t>
  </si>
  <si>
    <t>INSERCION DE CATETER CENTRAL VIA ABIERTA</t>
  </si>
  <si>
    <t>INSERCION DE CATETER CENTRAL MINIMAMENTE INVASIVA</t>
  </si>
  <si>
    <t>INSERCION DE DISPOSITIVO DE ACCESO VASCULAR IMPLANTABLE</t>
  </si>
  <si>
    <t>INSERCION DE CATETER PERMANENTE</t>
  </si>
  <si>
    <t>INSERCION DE CATETER EN VENA CAVA VIA TRANSLUMBAR (TRANSCAVO)</t>
  </si>
  <si>
    <t>CATETERISMO DE VENA UMBILICAL</t>
  </si>
  <si>
    <t>CATETERISMO O CANALIZACION DE VENA</t>
  </si>
  <si>
    <t>DISECCION VENOSA</t>
  </si>
  <si>
    <t>CATETERIZACION VENOSA PARA DIALISIS RENAL</t>
  </si>
  <si>
    <t>FLEBOTOMIA TERAPEUTICA</t>
  </si>
  <si>
    <t>ANASTOMOSIS (CON O SIN INJERTO) AORTA ASCENDENTE-ARTERIA PULMONAR</t>
  </si>
  <si>
    <t>ANASTOMOSIS (CON O SIN INJERTO) SUBCLAVIA-PULMONAR</t>
  </si>
  <si>
    <t>DERIVACION YUGULO-CAVA</t>
  </si>
  <si>
    <t>DERIVACION YUGULO-ATRIAL</t>
  </si>
  <si>
    <t>DERIVACION PORTO-CAVA</t>
  </si>
  <si>
    <t>DERIVACION MESENTERICO-CAVA</t>
  </si>
  <si>
    <t>DERIVACION ESPLENO-RENAL</t>
  </si>
  <si>
    <t>DERIVACION PORTO-SISTEMICA TRANSYUGULAR INTRAHEPATICA</t>
  </si>
  <si>
    <t>DERIVACION O PUENTE VASCULAR EXTRACRANEAL-INTRACRANEANO</t>
  </si>
  <si>
    <t>ANASTOMOSIS DE VENA CAVA-ARTERIA PULMONAR</t>
  </si>
  <si>
    <t>DERIVACION DE AORTA A CAROTIDA</t>
  </si>
  <si>
    <t>DERIVACION O PUENTE AXILO-AXILAR</t>
  </si>
  <si>
    <t>DERIVACION O PUENTE SUBCLAVIO-SUBCLAVIO</t>
  </si>
  <si>
    <t>DERIVACION O PUENTE AORTO-SUBCLAVIO</t>
  </si>
  <si>
    <t>DERIVACION AORTA-RENAL</t>
  </si>
  <si>
    <t>DERIVACION AORTO-FEMORAL</t>
  </si>
  <si>
    <t>DERIVACION AORTO-ILIACA</t>
  </si>
  <si>
    <t>DERIVACION O PUENTE ILIO-FEMORAL</t>
  </si>
  <si>
    <t>DERIVACION O PUENTE FEMORO-FEMORAL (CRUZADO)</t>
  </si>
  <si>
    <t>DERIVACION O PUENTE AXILO-FEMORAL UNILATERAL</t>
  </si>
  <si>
    <t>DERIVACION O PUENTE AXILO-FEMORAL BIFEMORAL (CRUZADO)</t>
  </si>
  <si>
    <t>DERIVACION AORTICO-MESENTERICO SUPERIOR</t>
  </si>
  <si>
    <t>DERIVACION ILIO-FEMORAL POR AGUJERO OBTURADOR</t>
  </si>
  <si>
    <t>DERIVACION O PUENTE AORTO-AORTICO</t>
  </si>
  <si>
    <t>FORMACION DE FISTULA AV (PERIFERICA) PARA DIALISIS RENAL</t>
  </si>
  <si>
    <t>FORMACION DE FISTULA AV (PERIFERICA) PARA DIALISIS RENAL CON PROTESIS(DERIVACION AV POR CANULA EXTERNA DE SCRIBNER)(INSERCION DE CANULA VASO A VASO)</t>
  </si>
  <si>
    <t>DERIVACION (INJERTO) AXILAR-BRAQUIAL</t>
  </si>
  <si>
    <t>DERIVACION (INJERTO) O PUENTE FEMORO-PERONEAL</t>
  </si>
  <si>
    <t>DERIVACION (INJERTO) O PUENTE FEMORO-POPLITEO</t>
  </si>
  <si>
    <t>DERIVACION (INJERTO) O PUENTE FEMORO-TIBIAL</t>
  </si>
  <si>
    <t>DERIVACION O PUENTES DE VASOS PERIFERICOS</t>
  </si>
  <si>
    <t>SUTURA DE ARTERIAS EN ZONA I Y III DEL CUELLO</t>
  </si>
  <si>
    <t>SUTURA DE ARTERIAS EN ZONA II DEL CUELLO</t>
  </si>
  <si>
    <t>SUTURA DE VENAS ZONA I Y III DE CUELLO</t>
  </si>
  <si>
    <t>SUTURA DE VENAS ZONA II DE CUELLO</t>
  </si>
  <si>
    <t>SUTURA DE VASOS DE CABEZA Y CUELLO</t>
  </si>
  <si>
    <t>SUTURA DE VASOS DE CUERO CABELLUDO</t>
  </si>
  <si>
    <t>SUTURA DE ARTERIA SUBCLAVIA</t>
  </si>
  <si>
    <t>SUTURA DE ARTERIA AXILAR</t>
  </si>
  <si>
    <t>SUTURA DE ARTERIA DE BRAZO O ANTEBRAZO</t>
  </si>
  <si>
    <t>SUTURA DE VENA AXILAR</t>
  </si>
  <si>
    <t>SUTURA DE VENA DE BRAZO O ANTEBRAZO</t>
  </si>
  <si>
    <t>RECONSTRUCCION DE VASOS PERIFERICOS EN MANO</t>
  </si>
  <si>
    <t>SUTURA DE VASOS DE MIEMBROS SUPERIORES</t>
  </si>
  <si>
    <t>SUTURA DE ARTERIAS ABDOMINALES</t>
  </si>
  <si>
    <t>SUTURA DE VENAS ABDOMINALES</t>
  </si>
  <si>
    <t>SUTURA SUPRAPATELAR DE ARTERIAS VIA ABIERTA</t>
  </si>
  <si>
    <t>SUTURA SUPRAPATELAR DE ARTERIAS VIA PERCUTANEA (ENDOVASCULAR)</t>
  </si>
  <si>
    <t>SUTURA INFRAPATELAR DE ARTERIAS VIA ABIERTA</t>
  </si>
  <si>
    <t>SUTURA INFRAPATELAR DE ARTERIAS VIA PERCUTANEA (ENDOVASCULAR)</t>
  </si>
  <si>
    <t>SUTURA SUPRAPATELAR DE VENAS VIA ABIERTA</t>
  </si>
  <si>
    <t>SUTURA SUPRAPATELAR DE VENAS VIA PERCUTANEA (ENDOVASCULAR)</t>
  </si>
  <si>
    <t>SUTURA INFRAPATELAR DE VENAS VIA ABIERTA</t>
  </si>
  <si>
    <t>SUTURA INFRAPATELAR DE VENAS VIA PERCUTANEA (ENDOVASCULAR)</t>
  </si>
  <si>
    <t>CONTROL DE HEMORRAGIA DESPUES DE CIRUGIA VASCULAR</t>
  </si>
  <si>
    <t>REVISION DE DERIVACION (FISTULA) ARTERIOVENOSA PARA DIALISIS RENAL</t>
  </si>
  <si>
    <t>EXTRACCION DE DERIVACION ARTERIOVENOSA PARA DIALISIS RENAL</t>
  </si>
  <si>
    <t>ANGIOPLASTIA O ATERECTOMIA DE VASOS NO CORONARIOS CON IMPLANTE DE DISPOSITIVO O INJERTO</t>
  </si>
  <si>
    <t>ANGIOPLASTIA DE VASOS INTRACRANEALES CON O SIN IMPLANTE DE DISPOSITIVO</t>
  </si>
  <si>
    <t>ANGIOPLASTIA DE VASOS CERVICALES CON O SIN IMPLANTE DE DISPOSITIVO</t>
  </si>
  <si>
    <t>ANGIOPLASTIA DE VASOS TORACICOS VIA ABIERTA</t>
  </si>
  <si>
    <t>ANGIOPLASTIA DE VASOS TORACICOS MINIMAMENTE INVASIVA</t>
  </si>
  <si>
    <t>ANGIOPLASTIA DE VASOS TORACICOS VIA PERCUTANEA (ENDOVASCULAR)</t>
  </si>
  <si>
    <t>ANGIOPLASTIA DE VENAS PULMONARES VIA ABIERTA</t>
  </si>
  <si>
    <t>ANGIOPLASTIA DE VENAS PULMONARES MINIMAMENTE INVASIVA</t>
  </si>
  <si>
    <t>ANGIOPLASTIA DE VENAS PULMONARES VIA PERCUTANEA (ENDOVASCULAR)</t>
  </si>
  <si>
    <t>MARSUPIALIZACION AL PERICARDIO Y COLOCACION DE PARCHE EN VENAS PULMONARES</t>
  </si>
  <si>
    <t>ANGIOPLASTIA CON BALON DE VASOS DE MIEMBROS SUPERIORES</t>
  </si>
  <si>
    <t>ANGIOPLASTIA CON BALON DE VASOS DE MIEMBROS SUPERIORES, CON PROTESIS (STENT) O INJERTO (S) PROTESICO (S)</t>
  </si>
  <si>
    <t>ANGIOPLASTIA O ATERECTOMIA DE VASOS ABDOMINALES CON BALON</t>
  </si>
  <si>
    <t>ANGIOPLASTIA O ATERECTOMIA DE VASOS ABDOMINALES CON BALON, CON PROTESIS (STENT) O INJERTO (S) PROTESICO (S)</t>
  </si>
  <si>
    <t>ANGIOPLASTIA O ATERECTOMIA DE ARTERIA MESENTERICA</t>
  </si>
  <si>
    <t>ANGIOPLASTIA O ATERECTOMIA DE ARTERIA RENAL</t>
  </si>
  <si>
    <t>ANGIOPLASTIA O ATERECTOMIA DE VASOS DE MIEMBROS INFERIORES, CON BALON</t>
  </si>
  <si>
    <t>ANGIOPLASTIA O ATERECTOMIA DE VASOS DE MIEMBROS INFERIORES, CON BALON, PROTESIS (STENT) O INJERTO (S) PROTESICO (S)</t>
  </si>
  <si>
    <t>DENERVACION DE ARTERIAS RENALES VIA PERCUTANEA (ENDOVASCULAR)</t>
  </si>
  <si>
    <t>PLASTIA POR ESTENOSIS DE VENAS SISTEMICAS VIA ABIERTA</t>
  </si>
  <si>
    <t>TUNELIZACION DE VENA CAVA IZQUIERDA A LA AURICULA DERECHA</t>
  </si>
  <si>
    <t>ANGIOPLASTIA QUIMICA DE VASOS INTRACRANEALES</t>
  </si>
  <si>
    <t>REPARACION DE ANEURISMA POR ENVOLTURA(REFORZAMIENTO DE PARED)</t>
  </si>
  <si>
    <t>REPARACION DE ANEURISMA POR OCLUSION VIA PERCUTANEA (ENDOVASCULAR)</t>
  </si>
  <si>
    <t>REPARO DE VASOS DE GRAN CALIBRE VIA ABIERTA</t>
  </si>
  <si>
    <t>REPARO DE VASOS DE GRAN CALIBRE VIA ENDOSCOPICA</t>
  </si>
  <si>
    <t>REPARO DE VASOS DE GRAN CALIBRE VIA PERCUTANEA (ENDOVASCULAR)</t>
  </si>
  <si>
    <t>REPARO DE VASOS DE MEDIANO CALIBRE VIA ABIERTA</t>
  </si>
  <si>
    <t>REPARO DE VASOS DE MEDIANO CALIBRE VIA ENDOSCOPICA</t>
  </si>
  <si>
    <t>REPARO DE VASOS DE MEDIANO CALIBRE VIA PERCUTANEA (ENDOVASCULAR)</t>
  </si>
  <si>
    <t>REPARO DE VASOS DE PEQUENO CALIBRE VIA ABIERTA</t>
  </si>
  <si>
    <t>REPARO DE VASOS DE PEQUENO CALIBRE VIA ENDOSCOPICA</t>
  </si>
  <si>
    <t>REPARO DE VASOS DE PEQUENO CALIBRE VIA PERCUTANEA (ENDOVASCULAR)</t>
  </si>
  <si>
    <t>REPARACION DE ANEURISMA DE AORTA VIA PERCUTANEA (ENDOVASCULAR)</t>
  </si>
  <si>
    <t>CIERRE DE FISTULA ARTERIOVENOSA VIA ABIERTA</t>
  </si>
  <si>
    <t>CIERRE DE FISTULA ARTERIOVENOSA VIA PERCUTANEA (ENDOVASCULAR)</t>
  </si>
  <si>
    <t>CIERRE DE FISTULA ARTERIOVENOSA MINIMAMENTE INVASIVA</t>
  </si>
  <si>
    <t>CIERRE DE FISTULA ARTERIOARTERIAL VIA ABIERTA</t>
  </si>
  <si>
    <t>CIERRE DE FISTULA ARTERIOARTERIAL MINIMAMENTE INVASIVA</t>
  </si>
  <si>
    <t>CIERRE DE FISTULA ARTERIOARTERIAL VIA PERCUTANEA (ENDOVASCULAR)</t>
  </si>
  <si>
    <t>CIERRE DE FISTULA VENOVENOSA VIA ABIERTA</t>
  </si>
  <si>
    <t>CIERRE DE FISTULA VENOVENOSA MINIMAMENTE INVASIVA</t>
  </si>
  <si>
    <t>CIERRE DE FISTULA VENOVENOSA VIA PERCUTANEA (ENDOVASCULAR)</t>
  </si>
  <si>
    <t>OPERACION DE RE-ENTRADA (AORTA)</t>
  </si>
  <si>
    <t>REPARACION DE VASO SANGUINEO CON INJERTO DE PARCHE DE TEJIDO</t>
  </si>
  <si>
    <t>REPARACION DE VASO SANGUINEO CON INJERTO DE PARCHE SINTETICO</t>
  </si>
  <si>
    <t>REPARACION DE VASO SANGUINEO CON INJERTO DE PARCHE NO ESPECIFICADO</t>
  </si>
  <si>
    <t>CIRCULACION EXTRACORPOREA AUXILIAR PARA CIRUGIA CARDIACA ABIERTA(DERIVACION CARDIOPULMONAR)</t>
  </si>
  <si>
    <t>HIPOTERMIA (SISTEMICA) ACCESORIA DE CIRUGIA CARDIACA ABIERTA</t>
  </si>
  <si>
    <t>OXIGENACION EXTRACORPOREA DE MEMBRANA(ECMO)</t>
  </si>
  <si>
    <t>CANULACION PERIFERICA PARA DISPOSITIVO DE OXIGENACION DE MEMBRANA EXTRACORPOREA(ECMO)</t>
  </si>
  <si>
    <t>CANULACION CENTRAL PARA DISPOSITIVO DE OXIGENACION DE MEMBRANA EXTRACORPOREA(ECMO)</t>
  </si>
  <si>
    <t>REACOMODACION O RECANULACION DE DISPOSITIVO DE OXIGENACION DE MEMBRANA EXTRACORPOREA(ECMO)</t>
  </si>
  <si>
    <t>RETIRO DE DISPOSITIVO DE OXIGENACION DE MEMBRANA EXTRACORPOREA(ECMO)</t>
  </si>
  <si>
    <t>DERIVACION CARDIOPULMONAR, VIA PERCUTANEA</t>
  </si>
  <si>
    <t>EXPLORACION DE ARTERIAS EN CUERO CABELLUDO Y CARA</t>
  </si>
  <si>
    <t>EXPLORACION DE ARTERIAS ZONA I Y III DE CUELLO</t>
  </si>
  <si>
    <t>EXPLORACION DE ARTERIAS EN ZONA II DE CUELLO</t>
  </si>
  <si>
    <t>EXPLORACION DE VENAS EN CUERO CABELLUDO Y CARA</t>
  </si>
  <si>
    <t>EXPLORACION DE VENA EN ZONA I Y III DEL CUELLO</t>
  </si>
  <si>
    <t>EXPLORACION DE VENA EN ZONA II DEL CUELLO</t>
  </si>
  <si>
    <t>EXPLORACION DE VASOS DE CABEZA Y CUELLO</t>
  </si>
  <si>
    <t>EXPLORACION DE ARTERIA SUBCLAVIA</t>
  </si>
  <si>
    <t>EXPLORACION DE ARTERIA AXILAR</t>
  </si>
  <si>
    <t>EXPLORACION DE ARTERIA DE BRAZO O ANTEBRAZO</t>
  </si>
  <si>
    <t>EXPLORACION DE VENA SUBCLAVIA</t>
  </si>
  <si>
    <t>EXPLORACION DE VENA AXILAR</t>
  </si>
  <si>
    <t>EXPLORACION DE VENA DE BRAZO O ANTEBRAZO</t>
  </si>
  <si>
    <t>EXPLORACION DE VASOS DE MIEMBROS SUPERIORES</t>
  </si>
  <si>
    <t>EXPLORACION DE AORTA ABDOMINAL</t>
  </si>
  <si>
    <t>EXPLORACION DE VASOS TORACICOS POR ESTERNOTOMIA</t>
  </si>
  <si>
    <t>EXPLORACION DE VASOS TORACICOS POR TORACOTOMIA</t>
  </si>
  <si>
    <t>EXPLORACION DE VASOS TORACICOS POR TORACOSCOPIA</t>
  </si>
  <si>
    <t>EXPLORACION DE ARTERIAS ABDOMINALES</t>
  </si>
  <si>
    <t>EXPLORACION DE VENAS ABDOMINALES</t>
  </si>
  <si>
    <t>EXPLORACION ARTERIAL SUPRAPATELAR</t>
  </si>
  <si>
    <t>EXPLORACION ARTERIAL INFRAPATELAR</t>
  </si>
  <si>
    <t>EXPLORACION DE ARTERIAS DE MIEMBROS INFERIORES</t>
  </si>
  <si>
    <t>EXPLORACION VENOSA SUPRAPATELAR</t>
  </si>
  <si>
    <t>EXPLORACION VENOSA INFRAPATELAR</t>
  </si>
  <si>
    <t>EXPLORACION DE VENAS DE MIEMBROS INFERIORES</t>
  </si>
  <si>
    <t>RESECCION DE TUMOR DE CUERPO CAROTIDEO (QUEMODECTOMIA) SIN ESCISION DE LA CAROTIDA</t>
  </si>
  <si>
    <t>RESECCION DE TUMOR DE CUERPO CAROTIDEO (QUEMODECTOMIA) CON ESCISION DE LA CAROTIDA</t>
  </si>
  <si>
    <t>IMPLANTACION EN CUERPO CAROTIDEO DE MARCAPASOS O ESTIMULADOR ELECTRONICO</t>
  </si>
  <si>
    <t>INSERCION O IMPLANTE DE OTRO DISPOSITIVO ENDOVASCULAR (ESPECIFICO)</t>
  </si>
  <si>
    <t>LIBERACION DE VASO SANGUINEO (ADHERENCIAS DE HAZ VASCULAR)</t>
  </si>
  <si>
    <t>INYECCION DE AGENTE ESCLEROSANTE EN VENA (ESCLEROTERAPIA)</t>
  </si>
  <si>
    <t>SUSTITUCION O REVISION DE CANULA VASO A VASO</t>
  </si>
  <si>
    <t>HEMODIALISIS ESTANDAR CON BICARBONATO</t>
  </si>
  <si>
    <t>HEMOPERFUSION</t>
  </si>
  <si>
    <t>HEMOFILTRACION INTERMITENTE</t>
  </si>
  <si>
    <t>HEMODIAFILTRACION INTERMITENTE</t>
  </si>
  <si>
    <t>HEMODIAFILTRACION DE ALTO VOLUMEN INTERMITENTE</t>
  </si>
  <si>
    <t>PERFUSION DE CUERPO ENTERO EN ASISTENCIA CIRCULATORIA</t>
  </si>
  <si>
    <t>PERFUSION DE CUERPO ENTERO EN ASISTENCIA RESPIRATORIA</t>
  </si>
  <si>
    <t>PERFUSION LOCAL (REGIONAL) DIRIGIDA CON CATETER</t>
  </si>
  <si>
    <t>PERFUSION LOCAL</t>
  </si>
  <si>
    <t>HEMOFILTRACION ARTERIOVENOSA CONTINUA (CAVH)</t>
  </si>
  <si>
    <t>HEMOFILTRACION VENOVENOSA CONTINUA (CVVH)</t>
  </si>
  <si>
    <t>HEMODIAFILTRACION ARTERIOVENOSA</t>
  </si>
  <si>
    <t>HEMODIAFILTRACION VENOVENOSA CONTINUA</t>
  </si>
  <si>
    <t>RETIRO DE CATETER INTRARTERIAL</t>
  </si>
  <si>
    <t>RETIRO DE CATETER INTRARTERIAL O INTRAVENOSO PERMANENTE</t>
  </si>
  <si>
    <t>RESECCION DE MALFORMACION VASCULAR EN CUERO CABELLUDO CARA O CUELLO</t>
  </si>
  <si>
    <t>BIOPSIA DE GANGLIO LINFATICO CENTINELA CON TINCION</t>
  </si>
  <si>
    <t>BIOPSIA DE GANGLIO LINFATICO CENTINELA CON RADIOMARCACION</t>
  </si>
  <si>
    <t>BIOPSIA DE GANGLIO LINFATICO SUPERFICIAL</t>
  </si>
  <si>
    <t>BIOPSIA DE GANGLIO LINFATICO PROFUNDO</t>
  </si>
  <si>
    <t>BUSQUEDA DE LESION OCULTA RADIOGUIADA</t>
  </si>
  <si>
    <t>ESCISION DE GANGLIO LINFATICO CERVICAL PROFUNDO</t>
  </si>
  <si>
    <t>ABLACION DE GANGLIO LINFATICO CERVICAL PROFUNDO VIA PERCUTANEA</t>
  </si>
  <si>
    <t>ESCISION DE GANGLIO LINFATICO MAMARIO INTERNO</t>
  </si>
  <si>
    <t>ESCISION DE GANGLIO LINFATICO AXILAR VIA ABIERTA</t>
  </si>
  <si>
    <t>ESCISION DE GANGLIO LINFATICO INGUINAL</t>
  </si>
  <si>
    <t>ESCISION DE HIGROMA QUISTICO DE CUELLO</t>
  </si>
  <si>
    <t>ESCISION DE LINFANGIOMA DE CUELLO</t>
  </si>
  <si>
    <t>ESCISION DE GANGLIO LINFATICO REGIONAL EXTENDIDA AL AREA DE DRENAJE LINFATICO, INCLUSO PIEL Y TEJIDO CELULAR SUBCUTANEO</t>
  </si>
  <si>
    <t>VACIAMIENTO LINFATICO RADICAL O RADICAL MODIFICADO DE CUELLO UNILATERAL VIA ABIERTA</t>
  </si>
  <si>
    <t>VACIAMIENTO LINFATICO RADICAL O RADICAL MODIFICADO DE CUELLO UNILATERAL VIA ENDOSCOPICA</t>
  </si>
  <si>
    <t>VACIAMIENTO LINFATICO RADICAL O RADICAL MODIFICADO DE CUELLO BILATERAL VIA ABIERTA</t>
  </si>
  <si>
    <t>VACIAMIENTO LINFATICO RADICAL O RADICAL MODIFICADO DE CUELLO BILATERAL VIA ENDOSCOPICA</t>
  </si>
  <si>
    <t>VACIAMIENTO LINFATICO SELECTIVO(FUNCIONAL) DE CUELLO VIA ABIERTA</t>
  </si>
  <si>
    <t>VACIAMIENTO LINFATICO SELECTIVO(FUNCIONAL) DE CUELLO VIA ENDOSCOPICA</t>
  </si>
  <si>
    <t>VACIAMIENTO LINFATICO SELECTIVO(FUNCIONAL) DE MEDIASTINO POR CERVICOTOMIA</t>
  </si>
  <si>
    <t>VACIAMIENTO LINFATICO SELECTIVO(FUNCIONAL) DE MEDIASTINO POR ESTERNOTOMIA LIMITADA</t>
  </si>
  <si>
    <t>VACIAMIENTO RADICAL LINFATICO AXILAR VIA ABIERTA</t>
  </si>
  <si>
    <t>VACIAMIENTO RADICAL LINFATICO AXILAR VIA ENDOSCOPICA</t>
  </si>
  <si>
    <t>VACIAMIENTO RADICAL LINFATICO (LINFADENECTOMIA) DE MEDIASTINO VIA ABIERTA</t>
  </si>
  <si>
    <t>VACIAMIENTO RADICAL LINFATICO (LINFADENECTOMIA) DE MEDIASTINO VIA TORACOSCOPICA</t>
  </si>
  <si>
    <t>VACIAMIENTO RADICAL LINFATICO (LINFADENECTOMIA) DE MEDIASTINO POR MEDIASTINOSCOPIA</t>
  </si>
  <si>
    <t>LINFADENECTOMIA RADICAL INGUINOFEMORAL, UNILATERAL VIA ABIERTA</t>
  </si>
  <si>
    <t>LINFADENECTOMIA RADICAL INGUINOFEMORAL, UNILATERAL VIA LAPAROSCOPICA</t>
  </si>
  <si>
    <t>LINFADENECTOMIA RADICAL INGUINOILIACO BILATERAL VIA ABIERTA</t>
  </si>
  <si>
    <t>LINFADENECTOMIA RADICAL INGUINOILIACO BILATERAL VIA LAPAROSCOPICA</t>
  </si>
  <si>
    <t>LINFADENECTOMIA RADICAL ABDOMINAL VIA ABIERTA</t>
  </si>
  <si>
    <t>LINFADENECTOMIA RADICAL ABDOMINAL VIA LAPAROSCOPICA</t>
  </si>
  <si>
    <t>LINFADENECTOMIA RADICAL PELVICA VIA ABIERTA</t>
  </si>
  <si>
    <t>LINFADENECTOMIA RADICAL PELVICA VIA LAPAROSCOPICA</t>
  </si>
  <si>
    <t>LINFADENECTOMIA RADICAL EXTRAPERITONEAL VIA ABIERTA</t>
  </si>
  <si>
    <t>LINFADENECTOMIA RADICAL EXTRAPERITONEAL VIA LAPAROSCOPICA</t>
  </si>
  <si>
    <t>LINFADENECTOMIA RADICAL ABDOMINO INGUINAL VIA ABIERTA</t>
  </si>
  <si>
    <t>LINFADENECTOMIA RADICAL ABDOMINO INGUINAL VIA LAPAROSCOPICA</t>
  </si>
  <si>
    <t>RESECCION RADICAL DE GANGLIOS LINFATICOS RETROPERITONEALES VIA ABIERTA</t>
  </si>
  <si>
    <t>LINFADENECTOMIA RETROPERITONEAL VIA LAPAROSCOPICA</t>
  </si>
  <si>
    <t>VACIAMIENTO RADICAL EPITROCLEAR VIA ABIERTA</t>
  </si>
  <si>
    <t>VACIAMIENTO RADICAL POPLITEO VIA ABIERTA</t>
  </si>
  <si>
    <t>FISTULIZACION DE CONDUCTO TORACICO</t>
  </si>
  <si>
    <t>CIERRE DE FISTULA DEL CONDUCTO TORACICO</t>
  </si>
  <si>
    <t>LIGADURA DEL CONDUCTO TORACICO VIA ABIERTA</t>
  </si>
  <si>
    <t>LIGADURA DEL CONDUCTO TORACICO POR TORACOSCOPIA</t>
  </si>
  <si>
    <t>DERIVACION LINFOVENOSA</t>
  </si>
  <si>
    <t>LIGADURA (OBLITERACION) EN EL AREA ILIACA</t>
  </si>
  <si>
    <t>ANASTOMOSIS DE VASOS LINFATICOS DE GRUESO CALIBRE</t>
  </si>
  <si>
    <t>LINFANGIORRAFIA</t>
  </si>
  <si>
    <t>LINFANGIOPLASTIA</t>
  </si>
  <si>
    <t>TRASPLANTE DE LINFATICOS AUTOGENOS</t>
  </si>
  <si>
    <t>TRASPLANTE AUTOLOGO DE MEDULAOSEA</t>
  </si>
  <si>
    <t>TRASPLANTE AUTOLOGO DE CELULAS MADRES HEMATOPOYETICAS DE SANGRE PERIFERICA</t>
  </si>
  <si>
    <t>TRASPLANTE ALOGENICO DE MEDULAOSEA</t>
  </si>
  <si>
    <t>TRASPLANTE ALOGENICO DE CELULAS MADRES HEMATOPOYETICAS DE SANGRE PERIFERICA</t>
  </si>
  <si>
    <t>TRASPLANTE ALOGENICO DE CELULAS MADRES HEMATOPOYETICAS DE CORDON UMBILICAL</t>
  </si>
  <si>
    <t>BIOPSIA POR ASPIRACION DE MEDULAOSEA</t>
  </si>
  <si>
    <t>BIOPSIA DE BAZO VIA PERCUTANEA</t>
  </si>
  <si>
    <t>BIOPSIA DE BAZO VIA ABIERTA</t>
  </si>
  <si>
    <t>BIOPSIA DE BAZO VIA LAPAROSCOPICA</t>
  </si>
  <si>
    <t>MARSUPIALIZACION DE QUISTE ESPLENICO VIA ABIERTA</t>
  </si>
  <si>
    <t>MARSUPIALIZACION DE QUISTE ESPLENICO VIA LAPAROSCOPICA</t>
  </si>
  <si>
    <t>ESCISION O ABLACION DE LESION O TEJIDO DE BAZO VIA ABIERTA</t>
  </si>
  <si>
    <t>ESCISION O ABLACION DE LESION O TEJIDO DE BAZO VIA LAPAROSCOPICA</t>
  </si>
  <si>
    <t>ESPLENECTOMIA PARCIAL VIA ABIERTA</t>
  </si>
  <si>
    <t>ESPLENECTOMIA PARCIAL VIA LAPAROSCOPICA</t>
  </si>
  <si>
    <t>EXTRACCION DE CUERPO EXTRANO DEL BAZO VIA ABIERTA</t>
  </si>
  <si>
    <t>EXTRACCION DE CUERPO EXTRANO DEL BAZO VIA LAPAROSCOPICA</t>
  </si>
  <si>
    <t>ESCISION DE BAZO ACCESORIO VIA ABIERTA</t>
  </si>
  <si>
    <t>ESCISION DE BAZO ACCESORIO VIA LAPAROSCOPICA</t>
  </si>
  <si>
    <t>ESPLENECTOMIA TOTAL VIA ABIERTA</t>
  </si>
  <si>
    <t>ESPLENECTOMIA TOTAL VIA LAPAROSCOPICA</t>
  </si>
  <si>
    <t>ESPLENORRAFIA VIA ABIERTA</t>
  </si>
  <si>
    <t>ESPLENORRAFIA VIA LAPAROSCOPICA</t>
  </si>
  <si>
    <t>ESPLENONEUMOPEXIA VIA ABIERTA</t>
  </si>
  <si>
    <t>ESPLENONEUMOPEXIA VIA LAPAROSCOPICA</t>
  </si>
  <si>
    <t>ASPIRACION DE MEDULAOSEA DE DONANTE</t>
  </si>
  <si>
    <t>INYECCION O INFUSION DE MEDULAOSEA</t>
  </si>
  <si>
    <t>DRENAJE DE COLECCION DE ESOFAGO POR ESOFAGOTOMIA VIA ABIERTA</t>
  </si>
  <si>
    <t>DRENAJE DE COLECCION DE ESOFAGO POR ESOFAGOTOMIA VIA ENDOSCOPICA</t>
  </si>
  <si>
    <t>DRENAJE DE COLECCION DE ESOFAGO POR ESOFAGOTOMIA VIA TORACOSCOPICA</t>
  </si>
  <si>
    <t>DRENAJE DE COLECCION DE ESOFAGO POR ESOFAGOTOMIA VIA LAPAROSCOPICA</t>
  </si>
  <si>
    <t>ESOFAGOSTOMIA CON MIOTOMIA CERVICAL VIA ABIERTA</t>
  </si>
  <si>
    <t>ESOFAGOSTOMIA CON MIOTOMIA CERVICAL VIA ENDOSCOPICA</t>
  </si>
  <si>
    <t>ESOFAGOSCOPIA OPERATORIA POR INCISION</t>
  </si>
  <si>
    <t>ESOFAGOSCOPIA A TRAVES DE ESTOMA ARTIFICIAL</t>
  </si>
  <si>
    <t>ESOFAGOSCOPIA VIA ORAL EXPLORATORIA O DIAGNOSTICA SIN BIOPSIA</t>
  </si>
  <si>
    <t>INYECCION EN ESOFAGO DE SUSTANCIA PROFILACTICA O TERAPEUTICA VIA ENDOSCOPICA</t>
  </si>
  <si>
    <t>BIOPSIA DE ESOFAGO VIA ABIERTA</t>
  </si>
  <si>
    <t>BIOPSIA DE ESOFAGO VIA ENDOSCOPICA</t>
  </si>
  <si>
    <t>DIVERTICULOSTOMIA DE ESOFAGO TRANSORAL</t>
  </si>
  <si>
    <t>DIVERTICULECTOMIA DE ESOFAGO CERVICAL VIA ABIERTA</t>
  </si>
  <si>
    <t>DIVERTICULECTOMIA DE ESOFAGO CERVICAL VIA ENDOSCOPICA</t>
  </si>
  <si>
    <t>DIVERTICULECTOMIA DE ESOFAGO TORACICO VIA ABIERTA</t>
  </si>
  <si>
    <t>DIVERTICULECTOMIA DE ESOFAGO TORACICO VIA TORACOSCOPICA</t>
  </si>
  <si>
    <t>DIVERTICULECTOMIA DE ESOFAGO VIA LAPAROSCOPICA</t>
  </si>
  <si>
    <t>RESECCION DE LESION O TUMOR DE ESOFAGO CERVICAL VIA ABIERTA</t>
  </si>
  <si>
    <t>RESECCION DE LESION O TUMOR DE ESOFAGO TORACICO VIA ABIERTA</t>
  </si>
  <si>
    <t>RESECCION DE LESION O TUMOR DE ESOFAGO TORACICO VIA TORACOSCOPICA</t>
  </si>
  <si>
    <t>RESECCION DE LESION O TUMOR DE ESOFAGO ABDOMINAL VIA ABIERTA</t>
  </si>
  <si>
    <t>RESECCION DE LESION O TUMOR DE ESOFAGO ABDOMINAL VIA LAPAROSCOPICA</t>
  </si>
  <si>
    <t>POLIPECTOMIA DE ESOFAGO VIA ENDOSCOPICA</t>
  </si>
  <si>
    <t>CONTROL DE HEMORRAGIA DE ESOFAGO VIA ENDOSCOPICA</t>
  </si>
  <si>
    <t>INYECCION (ESCLEROSIS) DE VARICES ESOFAGICAS VIA ENDOSCOPICA</t>
  </si>
  <si>
    <t>LIGADURA DE VARICES ESOFAGICAS VIA ENDOSCOPICA</t>
  </si>
  <si>
    <t>ABLACION DE LESION ESOFAGICA VIA ENDOSCOPICA</t>
  </si>
  <si>
    <t>RESECCION DE LESION MUCOSA DE ESOFAGO VIA ENDOSCOPICA</t>
  </si>
  <si>
    <t>RESECCION DE LESION SUBMUCOSA DE ESOFAGO VIA ENDOSCOPICA</t>
  </si>
  <si>
    <t>ESOFAGECTOMIA PARCIAL VIA ABIERTA</t>
  </si>
  <si>
    <t>ESOFAGECTOMIA PARCIAL VIA TORACOSCOPICA</t>
  </si>
  <si>
    <t>ESOFAGECTOMIA PARCIAL VIA LAPAROSCOPICA</t>
  </si>
  <si>
    <t>ESOFAGECTOMIA TOTAL VIA ABIERTA</t>
  </si>
  <si>
    <t>ESOFAGECTOMIA TOTAL VIA TORACOSCOPICA</t>
  </si>
  <si>
    <t>ESOFAGECTOMIA TOTAL VIA LAPAROSCOPICA</t>
  </si>
  <si>
    <t>ESOFAGOESOFAGOSTOMIA INTRATORACICA O CERVICAL VIA ABIERTA</t>
  </si>
  <si>
    <t>ESOFAGOESOFAGOSTOMIA INTRATORACICA O CERVICAL VIA TORACOSCOPICA</t>
  </si>
  <si>
    <t>ESOFAGOESOFAGOSTOMIA INTRATORACICA O CERVICAL VIA LAPAROSCOPICA</t>
  </si>
  <si>
    <t>RECONSTRUCCION O ANASTOMOSIS ESOFAGICA CON INTERPOSICION DEL ESTOMAGO VIA ABIERTA</t>
  </si>
  <si>
    <t>RECONSTRUCCION O ANASTOMOSIS ESOFAGICA CON INTERPOSICION DEL ESTOMAGO VIA TORACOSCOPICA</t>
  </si>
  <si>
    <t>RECONSTRUCCION O ANASTOMOSIS ESOFAGICA CON INTERPOSICION DEL ESTOMAGO VIA LAPAROSCOPICA</t>
  </si>
  <si>
    <t>RECONSTRUCCION O ANASTOMOSIS ESOFAGICA CON TUBO GASTRICO VIA ABIERTA</t>
  </si>
  <si>
    <t>RECONSTRUCCION O ANASTOMOSIS ESOFAGICA CON TUBO GASTRICO VIA LAPAROSCOPICA</t>
  </si>
  <si>
    <t>RECONSTRUCCION O ANASTOMOSIS ESOFAGICA CON ASCENSO GASTRICO RETROESTERNAL VIA ABIERTA</t>
  </si>
  <si>
    <t>RECONSTRUCCION O ANASTOMOSIS ESOFAGICA CON ASCENSO GASTRICO RETROESTERNAL POR TORACOSCOPIA</t>
  </si>
  <si>
    <t>RECONSTRUCCION O ANASTOMOSIS ESOFAGICA CON ASCENSO GASTRICO MEDIASTINAL VIA ABIERTA</t>
  </si>
  <si>
    <t>RECONSTRUCCION O ANASTOMOSIS ESOFAGICA CON ASCENSO GASTRICO MEDIASTINAL POR TORACOSCOPIA</t>
  </si>
  <si>
    <t>RECONSTRUCCION O ANASTOMOSIS ESOFAGICA CON INTERPOSICION DEL INTESTINO DELGADO VIA ABIERTA</t>
  </si>
  <si>
    <t>RECONSTRUCCION O ANASTOMOSIS ESOFAGICA CON INTERPOSICION DEL INTESTINO DELGADO VIA TORACOSCOPICA</t>
  </si>
  <si>
    <t>RECONSTRUCCION O ANASTOMOSIS ESOFAGICA CON INTERPOSICION DEL INTESTINO DELGADO VIA LAPAROSCOPICA</t>
  </si>
  <si>
    <t>RECONSTRUCCION ESOFAGICA CON INTERPOSICION DE COLON VIA ABIERTA</t>
  </si>
  <si>
    <t>RECONSTRUCCION ESOFAGICA CON INTERPOSICION DE COLON VIA TORACOSCOPICA</t>
  </si>
  <si>
    <t>RECONSTRUCCION ESOFAGICA CON INTERPOSICION DE COLON VIA LAPAROSCOPICA</t>
  </si>
  <si>
    <t>RECONSTRUCCION DE ESOFAGO CON COLGAJO LIBRE CON TECNICA MICROVASCULAR</t>
  </si>
  <si>
    <t>CIERRE DE PERFORACION O FISTULA ESOFAGICA VIA ENDOSCOPICA</t>
  </si>
  <si>
    <t>ESOFAGOTOMIA CERVICAL VIA ABIERTA</t>
  </si>
  <si>
    <t>ESOFAGOTOMIA CERVICAL VIA ENDOSCOPICA</t>
  </si>
  <si>
    <t>ESOFAGOTOMIA TRANSTORACICA CON MIOTOMIA</t>
  </si>
  <si>
    <t>ESOFAGOTOMIA CON MIOTOMIA EN ESPIRAL</t>
  </si>
  <si>
    <t>ESOFAGOCARDIOMIOTOMIA ABDOMINAL O TORACICA(HELLER) VIA ABIERTA</t>
  </si>
  <si>
    <t>ESOFAGOCARDIOMIOTOMIA ABDOMINAL O TORACICA(HELLER) POR LAPAROSCOPIA</t>
  </si>
  <si>
    <t>ESOFAGOCARDIOMIOTOMIA ENDOSCOPICA POR VIA ORAL(POEM)</t>
  </si>
  <si>
    <t>INSERCION DE TUBO O PROTESIS (STENT) PERMANENTE EN ESOFAGO</t>
  </si>
  <si>
    <t>ESOFAGORRAFIA POR CERVICOTOMIA</t>
  </si>
  <si>
    <t>ESOFAGORRAFIA POR TORACOTOMIA</t>
  </si>
  <si>
    <t>ESOFAGORRAFIA POR TORACOSCOPIA</t>
  </si>
  <si>
    <t>CIERRE DE ESOFAGOSTOMIA</t>
  </si>
  <si>
    <t>REPARACION DE ESTENOSIS ESOFAGICA</t>
  </si>
  <si>
    <t>CREACION DE TUNEL SUBCUTANEO SIN ANASTOMOSIS ESOFAGICA</t>
  </si>
  <si>
    <t>REPARACION DE ATRESIA ESOFAGICA VIA ABIERTA</t>
  </si>
  <si>
    <t>REPARACION DE ATRESIA ESOFAGICA POR TORACOSCOPIA</t>
  </si>
  <si>
    <t>LIGADURA DE VARICES ESOFAGICAS POR TRANSECCION GASTRICA</t>
  </si>
  <si>
    <t>LIGADURA DE VARICES ESOFAGICAS POR TORACOTOMIA</t>
  </si>
  <si>
    <t>LIGADURA DE VARICES ESOFAGICAS POR TORACOSCOPICA</t>
  </si>
  <si>
    <t>DILATACION ESOFAGICA CON DISPOSITIVO</t>
  </si>
  <si>
    <t>INSERCION DE DISPOSITIVO EN ESOFAGO VIA ENDOSCOPICA</t>
  </si>
  <si>
    <t>EXTRACCION DE CUERPO EXTRANO O LESION LOCALIZADA EN ESOFAGO CON REPARO PRIMARIO, VIA CERVICAL</t>
  </si>
  <si>
    <t>EXTRACCION DE CUERPO EXTRANO O LESION LOCALIZADA EN ESOFAGO CON REPARO PRIMARIO, VIA TRANSTORACICA</t>
  </si>
  <si>
    <t>EXTRACCION ENDOSCOPICA DE CUERPO EXTRANO EN ESOFAGO</t>
  </si>
  <si>
    <t>INSERCION DE OTRO DISPOSITIVO ESOFAGOGASTRICO</t>
  </si>
  <si>
    <t>REPOSICIONAMIENTO DE DISPOSITIVO EN ESOFAGO VIA ENDOSCOPICA</t>
  </si>
  <si>
    <t>EXTRACCION DE DISPOSITIVO EN ESOFAGO VIA ENDOSCOPICA</t>
  </si>
  <si>
    <t>EXTRACCION DE CUERPO EXTRANO MULTIPLE (BEZOARD) POR GASTROTOMIA VIA ABIERTA</t>
  </si>
  <si>
    <t>EXTRACCION DE CUERPO EXTRANO MULTIPLE (BEZOARD) POR GASTROTOMIA POR LAPAROSCOPIA</t>
  </si>
  <si>
    <t>GASTROSTOMIA VIA ABIERTA</t>
  </si>
  <si>
    <t>GASTROSTOMIA VIA PERCUTANEA (ENDOSCOPICA)</t>
  </si>
  <si>
    <t>GASTROSTOMIA VIA LAPAROSCOPICA</t>
  </si>
  <si>
    <t>PILOROMIOTOMIA VIA ABIERTA</t>
  </si>
  <si>
    <t>PILOROMIOTOMIA VIA LAPAROSCOPICA</t>
  </si>
  <si>
    <t>ESCISION DE POLIPOS GASTRICOS VIA ENDOSCOPICA</t>
  </si>
  <si>
    <t>LIGADURA ENDOSCOPICA DE VARICES GASTRICAS</t>
  </si>
  <si>
    <t>CONTROL ENDOSCOPICO DE HEMORRAGIA GASTRICA MEDIANTE ESCLEROTERAPIA</t>
  </si>
  <si>
    <t>CONTROL ENDOSCOPICO DE HEMORRAGIA GASTRICA MEDIANTE CORRIENTE BIPOLAR</t>
  </si>
  <si>
    <t>OBLITERACION DE VARICES GASTRICAS</t>
  </si>
  <si>
    <t>RESECCION DE LESION O TUMOR SUBMUCOSO GASTRICO VIA ENDOSCOPICA</t>
  </si>
  <si>
    <t>MUCOSECTOMIA GASTRICA, VIA ENDOSCOPICA</t>
  </si>
  <si>
    <t>GASTRODUODENOSTOMIA VIA ABIERTA</t>
  </si>
  <si>
    <t>GASTRODUODENOSTOMIA VIA LAPAROSCOPICA</t>
  </si>
  <si>
    <t>GASTROYEYUNOSTOMIA VIA ABIERTA</t>
  </si>
  <si>
    <t>GASTROYEYUNOSTOMIA VIA LAPAROSCOPICA</t>
  </si>
  <si>
    <t>GASTROYEYUNOSTOMIA VIA ENDOSCOPICA</t>
  </si>
  <si>
    <t>GASTRECTOMIA SUBTOTAL RADICAL VIA ABIERTA</t>
  </si>
  <si>
    <t>GASTRECTOMIA SUBTOTAL RADICAL VIA LAPAROSCOPICA</t>
  </si>
  <si>
    <t>GASTRECTOMIA PARCIAL CON RECONSTRUCCION CON VAGOTOMIA VIA ABIERTA</t>
  </si>
  <si>
    <t>GASTRECTOMIA PARCIAL CON RECONSTRUCCION CON VAGOTOMIA VIA LAPAROSCOPICA</t>
  </si>
  <si>
    <t>GASTRECTOMIA PARCIAL CON RECONSTRUCCION SIN VAGOTOMIA VIA ABIERTA</t>
  </si>
  <si>
    <t>GASTRECTOMIA PARCIAL CON RECONSTRUCCION SIN VAGOTOMIA VIA LAPAROSCOPICA</t>
  </si>
  <si>
    <t>GASTROENTEROANASTOMOSIS DERIVATIVA (DUODENO O YEYUNO) CON EXCLUSION PILORICA VIA ABIERTA</t>
  </si>
  <si>
    <t>GASTROENTEROANASTOMOSIS DERIVATIVA (DUODENO O YEYUNO) CON EXCLUSION PILORICA VIA LAPAROSCOPICA</t>
  </si>
  <si>
    <t>GASTROENTEROANASTOMOSIS DERIVATIVA (DUODENO O YEYUNO) SIN EXCLUSION PILORICA VIA ABIERTA</t>
  </si>
  <si>
    <t>GASTROENTEROANASTOMOSIS DERIVATIVA (DUODENO O YEYUNO) SIN EXCLUSION PILORICA VIA LAPAROSCOPICA</t>
  </si>
  <si>
    <t>GASTRECTOMIA VERTICAL(MANGA GASTRICA) VIA ABIERTA</t>
  </si>
  <si>
    <t>GASTRECTOMIA VERTICAL(MANGA GASTRICA) POR LAPAROSCOPIA</t>
  </si>
  <si>
    <t>REINTERVENCION O REVISION DE GASTRECTOMIA VERTICAL(MANGA GASTRICA) VIA ABIERTA</t>
  </si>
  <si>
    <t>REINTERVENCION O REVISION DE GASTRECTOMIA VERTICAL(MANGA GASTRICA) POR LAPAROSCOPIA</t>
  </si>
  <si>
    <t>CONVERSION DE GASTRECTOMIA VERTICAL(MANGA GASTRICA) A OTRA CIRUGIA VIA ABIERTA</t>
  </si>
  <si>
    <t>CONVERSION DE GASTRECTOMIA VERTICAL(MANGA GASTRICA) A OTRA CIRUGIA POR LAPAROSCOPIA</t>
  </si>
  <si>
    <t>GASTRECTOMIA TOTAL VIA ABIERTA</t>
  </si>
  <si>
    <t>GASTRECTOMIA TOTAL VIA LAPAROSCOPICA</t>
  </si>
  <si>
    <t>GASTRECTOMIA TOTAL RADICAL VIA ABIERTA</t>
  </si>
  <si>
    <t>GASTRECTOMIA TOTAL RADICAL VIA LAPAROSCOPICA</t>
  </si>
  <si>
    <t>RECONSTRUCCION GASTRICA CON INTERPOSICION INTESTINAL VIA ABIERTA</t>
  </si>
  <si>
    <t>RECONSTRUCCION GASTRICA CON INTERPOSICION INTESTINAL VIA LAPAROSCOPICA</t>
  </si>
  <si>
    <t>RECONSTRUCCION GASTROINTESTINAL EN Y DE ROUX VIA ABIERTA</t>
  </si>
  <si>
    <t>RECONSTRUCCION GASTROINTESTINAL EN Y DE ROUX VIA LAPAROSCOPICA</t>
  </si>
  <si>
    <t>ESOFAGOGASTRECTOMIA VIA ABIERTA</t>
  </si>
  <si>
    <t>ESOFAGOGASTRECTOMIA VIA LAPAROSCOPICA</t>
  </si>
  <si>
    <t>DISECCION DEL VAGO TRONCAL(VAGOTOMIA TRONCAL) CON O SIN PILOROPLASTIA VIA ABIERTA</t>
  </si>
  <si>
    <t>DISECCION DEL VAGO TRONCAL(VAGOTOMIA TRONCAL) CON O SIN PILOROPLASTIA VIA LAPAROSCOPICA</t>
  </si>
  <si>
    <t>VAGOTOMIA TRONCAL (SERIOTOMIA ANTERIOR) VIA LAPAROSCOPICA</t>
  </si>
  <si>
    <t>VAGOTOMIA SELECTIVA O SUPRASELECTIVA VIA ABIERTA</t>
  </si>
  <si>
    <t>VAGOTOMIA SELECTIVA O SUPRASELECTIVA VIA LAPAROSCOPICA</t>
  </si>
  <si>
    <t>GASTROSCOPIA TRANSABDOMINAL (INTRAQUIRURGICA) VIA ABIERTA</t>
  </si>
  <si>
    <t>GASTROSCOPIA TRANSABDOMINAL (INTRAQUIRURGICA) VIA LAPAROSCOPICA</t>
  </si>
  <si>
    <t>GASTROSCOPIA A TRAVES DE ESTOMA ARTIFICIAL</t>
  </si>
  <si>
    <t>ESOFAGOGASTRODUODEOSCOPIA(EGD) CON EXTRACCION DE CUERPO EXTRANO</t>
  </si>
  <si>
    <t>ESOFAGOGASTRODUODENOSCOPIA(EGD) CON O SIN BIOPSIA</t>
  </si>
  <si>
    <t>ESOFAGOGASTRODUODENOSCOPIA(EGD) CON MAGNIFICACION O CROMOENDOSCOPIA</t>
  </si>
  <si>
    <t>MARCACION DE LESION EN ESOFAGO ESTOMAGO O DUODENO VIA ENDOSCOPICA</t>
  </si>
  <si>
    <t>BIOPSIA DE ESTOMAGO VIA ABIERTA</t>
  </si>
  <si>
    <t>BIOPSIA DE ESTOMAGO VIA LAPAROSCOPICA</t>
  </si>
  <si>
    <t>DILATACION DE PILORO MEDIANTE INCISION VIA ABIERTA</t>
  </si>
  <si>
    <t>DILATACION DE PILORO MEDIANTE INCISION VIA LAPAROSCOPICA</t>
  </si>
  <si>
    <t>DILATACION DE PILORO VIA ENDOSCOPICA</t>
  </si>
  <si>
    <t>DILATACION DE ANASTOMOSIS GASTROENTERICA VIA ENDOSCOPICA</t>
  </si>
  <si>
    <t>PILOROPLASTIA VIA ABIERTA</t>
  </si>
  <si>
    <t>PILOROPLASTIA VIA LAPAROSCOPICA</t>
  </si>
  <si>
    <t>SUTURA DE ULCERA PERFORADA CON O SIN VAGOTOMIA CON EPIPLOPLASTIA VIA ABIERTA</t>
  </si>
  <si>
    <t>SUTURA DE ULCERA PERFORADA CON O SIN VAGOTOMIA CON EPIPLOPLASTIA VIA LAPAROSCOPICA</t>
  </si>
  <si>
    <t>SUTURA DE ULCERA GASTRICA VIA ABIERTA</t>
  </si>
  <si>
    <t>SUTURA DE ULCERA GASTRICA VIA LAPAROSCOPICA</t>
  </si>
  <si>
    <t>SUTURA DE ULCERA DUODENAL VIA ABIERTA</t>
  </si>
  <si>
    <t>SUTURA DE ULCERA DUODENAL VIA LAPAROSCOPICA</t>
  </si>
  <si>
    <t>CONTROL DE HEMORRAGIA GASTRICA O DUODENAL CON DISPOSITIVO VIA ENDOSCOPICA</t>
  </si>
  <si>
    <t>REANASTOMOSIS DEL ESTOMAGO POR DEHISCENCIA DE LA SUTURA VIA ABIERTA</t>
  </si>
  <si>
    <t>REANASTOMOSIS DEL ESTOMAGO POR DEHISCENCIA DE LA SUTURA VIA LAPAROSCOPICA</t>
  </si>
  <si>
    <t>SUTURA DE DESGARRO O HERIDA DE ESTOMAGO(GASTRORRAFIA) VIA ABIERTA</t>
  </si>
  <si>
    <t>SUTURA DE DESGARRO O HERIDA DE ESTOMAGO(GASTRORRAFIA) VIA LAPAROSCOPICA</t>
  </si>
  <si>
    <t>CIERRE DE GASTROSTOMIA VIA ABIERTA</t>
  </si>
  <si>
    <t>CIERRE DE GASTROSTOMIA VIA LAPAROSCOPICA</t>
  </si>
  <si>
    <t>CIERRE DE OTRA FISTULA GASTRICA VIA ABIERTA</t>
  </si>
  <si>
    <t>CIERRE DE OTRA FISTULA GASTRICA VIA LAPAROSCOPICA</t>
  </si>
  <si>
    <t>CIERRE DE PERFORACION O FISTULA GASTRICA VIA ENDOSCOPICA</t>
  </si>
  <si>
    <t>GASTROPEXIA VIA ABIERTA</t>
  </si>
  <si>
    <t>GASTROPEXIA VIA LAPAROSCOPICA</t>
  </si>
  <si>
    <t>ESOFAGOGASTROPLASTIA VIA ABIERTA</t>
  </si>
  <si>
    <t>ESOFAGOGASTROPLASTIA VIA LAPAROSCOPICA</t>
  </si>
  <si>
    <t>GASTROPLASTIA VIA ENDOSCOPICA</t>
  </si>
  <si>
    <t>CIRUGIA ANTIRREFLUJO GASTROESOFAGICO CON RECONSTRUCCION DEL ESFINTER ESOFAGICO, VIA INFERIOR TRANSTORACICA</t>
  </si>
  <si>
    <t>CIRUGIA ANTIRREFLUJO GASTROESOFAGICO CON RECONSTRUCCION DEL ESFINTER ESOFAGICO INFERIOR, VIA ABDOMINAL</t>
  </si>
  <si>
    <t>REINTERVENCION EN ANTIRREFLUJO GASTROESOFAGICO CON RECONSTRUCCION DEL ESFINTER ESOFAGICO INFERIOR.</t>
  </si>
  <si>
    <t>CIRUGIA ANTIRREFLUJO GASTROESOFAGICO MAS RECONSTRUCCION DE ESFINTER POR LAPAROSCOPIA O TORACOSCOPIA</t>
  </si>
  <si>
    <t>ABLACION DE LESION GASTRICA VIA ENDOSCOPICA</t>
  </si>
  <si>
    <t>LIGADURA DE VARICES GASTRICAS VIA ABIERTA</t>
  </si>
  <si>
    <t>LIGADURA DE VARICES GASTRICAS VIA LAPAROSCOPICA</t>
  </si>
  <si>
    <t>MANIPULACION INTRAOPERATORIA DE ESTOMAGO (REDUCCION DE VOLVULO) VIA ABIERTA</t>
  </si>
  <si>
    <t>MANIPULACION INTRAOPERATORIA DE ESTOMAGO (REDUCCION DE VOLVULO) VIA LAPAROSCOPICA</t>
  </si>
  <si>
    <t>INSERCION DE DISPOSITIVO INTRAGASTRICO RESTRICTIVO POR ENDOSCOPIA</t>
  </si>
  <si>
    <t>INSERCION DE DISPOSITIVO PERIGASTRICO RESTRICTIVO (FIJO O AJUSTABLE) VIA ABIERTA</t>
  </si>
  <si>
    <t>INSERCION DE DISPOSITIVO PERIGASTRICO RESTRICTIVO (FIJO O AJUSTABLE) POR LAPAROSCOPIA</t>
  </si>
  <si>
    <t>REVISION DE DISPOSITIVO PERIGASTRICO RESTRICTIVO (FIJO O AJUSTABLE) VIA ABIERTA</t>
  </si>
  <si>
    <t>REVISION DE DISPOSITIVO PERIGASTRICO RESTRICTIVO (FIJO O AJUSTABLE) POR LAPAROSCOPIA</t>
  </si>
  <si>
    <t>CONVERSION DE CIRUGIA CON DISPOSITIVO PERIGASTRICO RESTRICTIVO (FIJO O AJUSTABLE) A OTRA CIRUGIA VIA ABIERTA</t>
  </si>
  <si>
    <t>CONVERSION DE CIRUGIA CON DISPOSITIVO PERIGASTRICO RESTRICTIVO (FIJO O AJUSTABLE) A OTRA CIRUGIA POR LAPAROSCOPIA</t>
  </si>
  <si>
    <t>EXTRACCION DE DISPOSITIVO INTRAGASTRICO RESTRICTIVO POR ENDOSCOPIA</t>
  </si>
  <si>
    <t>EXTRACCION DE DISPOSITIVO PERIGASTRICO RESTRICTIVO (FIJO O AJUSTABLE) VIA ABIERTA</t>
  </si>
  <si>
    <t>EXTRACCION DE DISPOSITIVO PERIGASTRICO RESTRICTIVO (FIJO O AJUSTABLE) POR LAPAROSCOPIA</t>
  </si>
  <si>
    <t>BAIPAS O DERIVACION O PUENTE DUODENAL PARA REFLUJO DUODENOGASTRICO VIA ABIERTA</t>
  </si>
  <si>
    <t>BAIPAS O DERIVACION O PUENTE DUODENAL PARA REFLUJO DUODENOGASTRICO VIA LAPAROSCOPICA</t>
  </si>
  <si>
    <t>BAIPAS O DERIVACION O PUENTE GASTRICO VIA ABIERTA</t>
  </si>
  <si>
    <t>BAIPAS O DERIVACION O PUENTE GASTRICO POR LAPAROSCOPIA</t>
  </si>
  <si>
    <t>DERIVACION BILIOPANCREATICA VIA ABIERTA</t>
  </si>
  <si>
    <t>DERIVACION BILIOPANCREATICA POR LAPAROSCOPIA</t>
  </si>
  <si>
    <t>DERIVACION BILIOPANCREATICA INTESTINAL VIA ENDOSCOPICA</t>
  </si>
  <si>
    <t>REINTERVENCION O REVISION DE CIRUGIA TIPO BAIPAS O DERIVACION O PUENTE GASTRICO VIA ABIERTA</t>
  </si>
  <si>
    <t>REINTERVENCION O REVISION DE CIRUGIA TIPO BAIPAS O DERIVACION O PUENTE GASTRICO POR LAPAROSCOPIA</t>
  </si>
  <si>
    <t>CONVERSION DE CIRUGIA TIPO BAIPAS O DERIVACION O PUENTE GASTRICO A OTRA CIRUGIA VIA ABIERTA</t>
  </si>
  <si>
    <t>CONVERSION DE CIRUGIA TIPO BAIPAS O DERIVACION O PUENTE GASTRICO A OTRA CIRUGIA POR LAPAROSCOPIA</t>
  </si>
  <si>
    <t>REVERSION DE BAIPAS O DERIVACION O PUENTE GASTRICO VIA ABIERTA</t>
  </si>
  <si>
    <t>REVERSION DE BAIPAS O DERIVACION O PUENTE GASTRICO POR LAPAROSCOPIA</t>
  </si>
  <si>
    <t>REINTERVENCION O REVISION DE CIRUGIA TIPO DERIVACION BILIOPANCREATICA VIA ABIERTA</t>
  </si>
  <si>
    <t>REINTERVENCION O REVISION DE CIRUGIA TIPO DERIVACION BILIOPANCREATICA POR LAPAROSCOPIA</t>
  </si>
  <si>
    <t>CONVERSION DE CIRUGIA TIPO DERIVACION BILIOPANCREATICA A OTRA CIRUGIA VIA ABIERTA</t>
  </si>
  <si>
    <t>CONVERSION DE CIRUGIA TIPO DERIVACION BILIOPANCREATICA A OTRA CIRUGIA POR LAPAROSCOPIA</t>
  </si>
  <si>
    <t>REVERSION DE DERIVACION BILIOPANCREATICA VIA ABIERTA</t>
  </si>
  <si>
    <t>REVERSION DE DERIVACION BILIOPANCREATICA POR LAPAROSCOPIA</t>
  </si>
  <si>
    <t>EXTRACCION DE CUERPO EXTRANO INTESTINAL POR ENTEROTOMIA VIA ABIERTA</t>
  </si>
  <si>
    <t>EXTRACCION DE CUERPO EXTRANO INTESTINAL POR ENTEROTOMIA VIA LAPAROSCOPICA</t>
  </si>
  <si>
    <t>DRENAJE DE COLECCION DE DIVERTICULO VIA ABIERTA</t>
  </si>
  <si>
    <t>DRENAJE DE COLECCION DE DIVERTICULO VIA LAPAROSCOPICA</t>
  </si>
  <si>
    <t>ENDOSCOPIA TRANSABDOMINAL DE INTESTINO DELGADO</t>
  </si>
  <si>
    <t>ENDOSCOPIA DE INTESTINO DELGADO A TRAVES DE ESTOMA ARTIFICIAL</t>
  </si>
  <si>
    <t>ENTEROSCOPIA O ENDOSCOPIA DE INTESTINO DELGADO DESPUES DE DUODENO</t>
  </si>
  <si>
    <t>INSERCION ENDOSCOPICA DE DISPOSTIVO DUODENAL</t>
  </si>
  <si>
    <t>ENTEROSCOPIA (INTRAQUIRURGICA) TRANSABDOMINAL VIA ABIERTA</t>
  </si>
  <si>
    <t>ENTEROSCOPIA (INTRAQUIRURGICA) TRANSABDOMINAL VIA LAPAROSCOPICA</t>
  </si>
  <si>
    <t>ENTEROSCOPIA O ENDOSCOPIA DE INTESTINO DELGADO DESPUES DE DUODENO CON BIOPSIA</t>
  </si>
  <si>
    <t>CONTROL DE HEMORRAGIA DE INTESTINO DELGADO CON DISPOSITIVO VIA ENDOSCOPICA</t>
  </si>
  <si>
    <t>RESECCION O ABLACION DE LESION DE INTESTINO DELGADO VIA ENDOSCOPICA</t>
  </si>
  <si>
    <t>DILATACION DE INTESTINO DELGADO VIA ENDOSCOPICA</t>
  </si>
  <si>
    <t>MARCACION DE LESION EN INTESTINO DELGADO VIA ENDOSCOPICA</t>
  </si>
  <si>
    <t>ENTEROSCOPIA O ENDOSCOPIA DE INTESTINO DELGADO TOTAL</t>
  </si>
  <si>
    <t>BIOPSIA DE INTESTINO DELGADO VIA ABIERTA</t>
  </si>
  <si>
    <t>BIOPSIA DE INTESTINO DELGADO VIA LAPAROSCOPICA</t>
  </si>
  <si>
    <t>ENDOSCOPIA TRANSABDOMINAL DE INTESTINO GRUESO (INTRAQUIRURGICA) VIA ABIERTA</t>
  </si>
  <si>
    <t>ENDOSCOPIA TRANSABDOMINAL DE INTESTINO GRUESO (INTRAQUIRURGICA) VIA LAPAROSCOPICA</t>
  </si>
  <si>
    <t>ENDOSCOPIA DEL INTESTINO GRUESO A TRAVES DE ESTOMA ARTIFICIAL</t>
  </si>
  <si>
    <t>452301</t>
  </si>
  <si>
    <t>COLONOSCOPIA TOTAL</t>
  </si>
  <si>
    <t>COLONOSCOPIA CON MAGNIFICACION O CROMOENDOSCOPICA</t>
  </si>
  <si>
    <t>MARCACION DE LESION EN COLON VIA ENDOSCOPICA</t>
  </si>
  <si>
    <t>COLONOSCOPIA TOTAL CON O SIN BIOPSIA</t>
  </si>
  <si>
    <t>SIGMOIDOSCOPIA FLEXIBLE O RIGIDA</t>
  </si>
  <si>
    <t>BIOPSIA DE INTESTINO GRUESO ESCALONADA VIA ENDOSCOPICA (10 O MAS)</t>
  </si>
  <si>
    <t>BIOPSIA DE INTESTINO GRUESO VIA ABIERTA</t>
  </si>
  <si>
    <t>BIOPSIA DE INTESTINO GRUESO VIA LAPAROSCOPICA</t>
  </si>
  <si>
    <t>RESECCION O ABLACION DE LESION DE DUODENO VIA ENDOSCOPICA</t>
  </si>
  <si>
    <t>OTRA ELIMINACION O ESCISION DE LESION DE DUODENO</t>
  </si>
  <si>
    <t>RESECCION LOCAL DE LESION O TEJIDO DE INTESTINO DELGADO SALVO DUODENO VIA ABIERTA</t>
  </si>
  <si>
    <t>RESECCION LOCAL DE LESION O TEJIDO DE INTESTINO DELGADO SALVO DUODENO VIA LAPAROSCOPICA</t>
  </si>
  <si>
    <t>RESECCION INTESTINAL DE DIVERTICULOS VIA ABIERTA</t>
  </si>
  <si>
    <t>RESECCION INTESTINAL DE DIVERTICULOS VIA LAPAROSCOPICA</t>
  </si>
  <si>
    <t>RESECCION DE LESION O TEJIDO DE INTESTINO GRUESO VIA ABIERTA</t>
  </si>
  <si>
    <t>RESECCION DE LESION O TEJIDO DE INTESTINO GRUESO VIA LAPAROSCOPICA</t>
  </si>
  <si>
    <t>CONTROL DE HEMORRAGIA DE COLON O RECTO VIA ENDOSCOPICA</t>
  </si>
  <si>
    <t>MUCOSECTOMIA DE COLON O RECTO VIA ENDOSCOPICA</t>
  </si>
  <si>
    <t>DISECCION DE LA SUBMUCOSA EN COLON O RECTO VIA ENDOSCOPICA</t>
  </si>
  <si>
    <t>RESECCION DE LESION DE INTESTINO GRUESO VIA ENDOSCOPICA (1- 3)</t>
  </si>
  <si>
    <t>RESECCION DE LESION DE INTESTINO GRUESO VIA ENDOSCOPICA (4 - 10)</t>
  </si>
  <si>
    <t>RESECCION DE LESION DE INTESTINO GRUESO VIA ENDOSCOPICA (11 O MAS)</t>
  </si>
  <si>
    <t>ABLACION DE LESION EN INTESTINO GRUESO VIA ENDOSCOPICA</t>
  </si>
  <si>
    <t>INSERCION DE DISPOSITIVO EN INTESTINO GRUESO VIA ENDOSCOPICA</t>
  </si>
  <si>
    <t>AISLAMIENTO DE SEGMENTO DE INTESTINO DELGADO VIA ABIERTA</t>
  </si>
  <si>
    <t>AISLAMIENTO DE SEGMENTO DE INTESTINO DELGADO VIA LAPAROSCOPICA</t>
  </si>
  <si>
    <t>AISLAMIENTO DE SEGMENTO DE INTESTINO GRUESO VIA ABIERTA</t>
  </si>
  <si>
    <t>AISLAMIENTO DE SEGMENTO DE INTESTINO GRUESO VIA LAPAROSCOPICA</t>
  </si>
  <si>
    <t>RESECCION SEGMENTARIA DE INTESTINO DELGADO VIA ABIERTA</t>
  </si>
  <si>
    <t>RESECCION SEGMENTARIA DE INTESTINO DELGADO VIA LAPAROSCOPICA</t>
  </si>
  <si>
    <t>RESECCION SEGMENTARIA MULTIPLE DE INTESTINO DELGADO VIA ABIERTA</t>
  </si>
  <si>
    <t>RESECCION SEGMENTARIA MULTIPLE DE INTESTINO DELGADO VIA LAPAROSCOPICA</t>
  </si>
  <si>
    <t>DUODENECTOMIA VIA ABIERTA</t>
  </si>
  <si>
    <t>YEYUNECTOMIA VIA ABIERTA</t>
  </si>
  <si>
    <t>ILECTOMIA VIA ABIERTA</t>
  </si>
  <si>
    <t>DUODENECTOMIA VIA LAPAROSCOPICA</t>
  </si>
  <si>
    <t>YEYUNECTOMIA VIA LAPAROSCOPICA</t>
  </si>
  <si>
    <t>ILECTOMIA VIA LAPAROSCOPICA</t>
  </si>
  <si>
    <t>RESECCION TOTAL DE INTESTINO DELGADO VIA ABIERTA</t>
  </si>
  <si>
    <t>RESECCION TOTAL DE INTESTINO DELGADO VIA LAPAROSCOPICA</t>
  </si>
  <si>
    <t>RESECCION INTESTINAL CONDUCTO ONFALOMESENTERICO</t>
  </si>
  <si>
    <t>RESECCION INTESTINAL TOTAL (OBTENCION DEORGANO)</t>
  </si>
  <si>
    <t>RESECCION INTESTINAL PARCIAL (OBTENCION DEORGANO)</t>
  </si>
  <si>
    <t>TRASPLANTE DE INTESTINO VIA ABIERTA</t>
  </si>
  <si>
    <t>OBTENCION DE BLOQUE MULTIVISCERAL (ESTOMAGO, DUODENO, PANCREAS E INTESTINO DELGADO) VIA ABIERTA</t>
  </si>
  <si>
    <t>TRASPLANTE MULTIVISCERAL (ESTOMAGO, DUODENO, PANCREAS E INTESTINO DELGADO EN BLOQUE) VIA ABIERTA</t>
  </si>
  <si>
    <t>COLECTOMIA PARCIAL CON COLOSTOMIA Y CIERRE DE SEGMENTO DISTAL(HARTMAN) VIA ABIERTA</t>
  </si>
  <si>
    <t>COLECTOMIA PARCIAL CON COLOSTOMIA Y CIERRE DE SEGMENTO DISTAL(HARTMAN) VIA LAPAROSCOPICA</t>
  </si>
  <si>
    <t>COLECTOMIA PARCIAL CON COLOSTOMIA O ILEOSTOMIA Y FISTULA MUCOSA VIA ABIERTA</t>
  </si>
  <si>
    <t>COLECTOMIA PARCIAL CON COLOSTOMIA O ILEOSTOMIA Y FISTULA MUCOSA VIA LAPAROSCOPICA</t>
  </si>
  <si>
    <t>CECECTOMIA VIA ABIERTA</t>
  </si>
  <si>
    <t>CECECTOMIA VIA LAPAROSCOPICA</t>
  </si>
  <si>
    <t>HEMICOLECTOMIA DERECHA VIA ABIERTA</t>
  </si>
  <si>
    <t>HEMICOLECTOMIA DERECHA VIA LAPAROSCOPICA</t>
  </si>
  <si>
    <t>RESECCION DE COLON TRANSVERSO VIA ABIERTA</t>
  </si>
  <si>
    <t>RESECCION DE COLON TRANSVERSO VIA LAPAROSCOPICA</t>
  </si>
  <si>
    <t>HEMICOLECTOMIA IZQUIERDA VIA ABIERTA</t>
  </si>
  <si>
    <t>HEMICOLECTOMIA IZQUIERDA VIA LAPAROSCOPICA</t>
  </si>
  <si>
    <t>SIGMOIDECTOMIA VIA ABIERTA</t>
  </si>
  <si>
    <t>SIGMOIDECTOMIA VIA LAPAROSCOPICA</t>
  </si>
  <si>
    <t>COLECTOMIA TOTAL CON ILEOSTOMIA Y PROCTECTOMIA VIA ABIERTA</t>
  </si>
  <si>
    <t>COLECTOMIA TOTAL CON ILEOSTOMIA Y PROCTECTOMIA VIA LAPAROSCOPICA</t>
  </si>
  <si>
    <t>COLECTOMIA TOTAL VIA ABIERTA</t>
  </si>
  <si>
    <t>COLECTOMIA TOTAL VIA LAPAROSCOPICA</t>
  </si>
  <si>
    <t>COLECTOMIA TOTAL CON ILEOSTOMIA Y CIERRE DE SEGMENTO DISTAL(HARTMAN) VIA ABIERTA</t>
  </si>
  <si>
    <t>COLECTOMIA TOTAL CON ILEOSTOMIA Y CIERRE DE SEGMENTO DISTAL(HARTMAN) VIA LAPAROSCOPICA</t>
  </si>
  <si>
    <t>ANASTOMOSIS DE INTESTINO DELGADO A INTESTINO DELGADO VIA ABIERTA</t>
  </si>
  <si>
    <t>ANASTOMOSIS DE INTESTINO DELGADO A INTESTINO DELGADO VIA LAPAROSCOPICA</t>
  </si>
  <si>
    <t>ANASTOMOSIS DE INTESTINO DELGADO AL MUNON RECTAL VIA ABIERTA</t>
  </si>
  <si>
    <t>ANASTOMOSIS DE INTESTINO DELGADO AL MUNON RECTAL VIA LAPAROSCOPICA</t>
  </si>
  <si>
    <t>ANASTOMOSIS DE INTESTINO DELGADO A INTESTINO GRUESO VIA ABIERTA</t>
  </si>
  <si>
    <t>ANASTOMOSIS DE INTESTINO DELGADO A INTESTINO GRUESO VIA LAPAROSCOPICA</t>
  </si>
  <si>
    <t>ANASTOMOSIS DE INTESTINO GRUESO A INTESTINO GRUESO VIA ABIERTA</t>
  </si>
  <si>
    <t>ANASTOMOSIS DE INTESTINO GRUESO A INTESTINO GRUESO VIA LAPAROSCOPICA</t>
  </si>
  <si>
    <t>ANASTOMOSIS DE INTESTINO DELGADO AL ANO, CON FORMACION DE RESERVORIO VIA ABIERTA</t>
  </si>
  <si>
    <t>ANASTOMOSIS DE INTESTINO DELGADO AL ANO, CON FORMACION DE RESERVORIO VIA LAPAROSCOPICA</t>
  </si>
  <si>
    <t>ANASTOMOSIS DE INTESTINO GRUESO AL ANO VIA ABIERTA</t>
  </si>
  <si>
    <t>ANASTOMOSIS DE INTESTINO GRUESO AL ANO VIA LAPAROSCOPICA</t>
  </si>
  <si>
    <t>EXTERIORIZACION DE INTESTINO DELGADO VIA ABIERTA</t>
  </si>
  <si>
    <t>EXTERIORIZACION DE INTESTINO DELGADO VIA LAPAROSCOPICA</t>
  </si>
  <si>
    <t>COLOSTOMIA VIA ABIERTA</t>
  </si>
  <si>
    <t>COLOSTOMIA VIA LAPAROSCOPICA</t>
  </si>
  <si>
    <t>YEYUNOSTOMIA PERCUTANEA (ENDOSCOPICA)</t>
  </si>
  <si>
    <t>REMODELACION DE ESTOMA INTESTINAL</t>
  </si>
  <si>
    <t>REUBICACION DE ESTOMA INTESTINAL VIA ABIERTA</t>
  </si>
  <si>
    <t>REUBICACION DE ESTOMA INTESTINAL VIA LAPAROSCOPICA</t>
  </si>
  <si>
    <t>CIERRE DE ESTOMA DE INTESTINO DELGADO VIA ABIERTA</t>
  </si>
  <si>
    <t>CIERRE ESTOMA DEL INTESTINO DELGADO VIA LAPAROSCOPICA</t>
  </si>
  <si>
    <t>CIERRE DE ESTOMA DE INTESTINO GRUESO VIA ABIERTA</t>
  </si>
  <si>
    <t>CIERRE ESTOMA DEL INTESTINO GRUESO VIA LAPAROSCOPICA</t>
  </si>
  <si>
    <t>ILEOPEXIA</t>
  </si>
  <si>
    <t>PLICATURA INTESTINAL(OPERACION DE NOBLE)</t>
  </si>
  <si>
    <t>CECOCOLOPEXIA</t>
  </si>
  <si>
    <t>ENTERORRAFIA VIA ABIERTA</t>
  </si>
  <si>
    <t>ENTERORRAFIA VIA LAPAROSCOPICA</t>
  </si>
  <si>
    <t>CIERRE DE FISTULA DE DUODENO VIA ABIERTA</t>
  </si>
  <si>
    <t>CIERRE DE FISTULA DE DUODENO VIA LAPAROSCOPICA</t>
  </si>
  <si>
    <t>CIERRE DE FISTULA DE INTESTINO DELGADO, SALVO DUODENO VIA ABIERTA</t>
  </si>
  <si>
    <t>CIERRE DE FISTULA DE INTESTINO DELGADO, SALVO DUODENO VIA LAPAROSCOPICA</t>
  </si>
  <si>
    <t>CIERRE DE FISTULA ENTEROCOLICA (UNA O MAS) VIA ABIERTA</t>
  </si>
  <si>
    <t>CIERRE DE FISTULA ENTEROCOLICA (UNA O MAS) VIA LAPAROSCOPICA</t>
  </si>
  <si>
    <t>CIERRE DE FISTULA ENTEROCUTANEA VIA ABIERTA</t>
  </si>
  <si>
    <t>CIERRE DE FISTULA ENTEROCUTANEA VIA LAPAROSCOPICA</t>
  </si>
  <si>
    <t>CORRECCION DE ATRESIA DE INTESTINO CON PLASTIA PROXIMAL VIA ABIERTA</t>
  </si>
  <si>
    <t>CORRECCION DE ATRESIA DE INTESTINO CON PLASTIA PROXIMAL VIA LAPAROSCOPICA</t>
  </si>
  <si>
    <t>CORRECCION DE ATRESIA DE DUODENO, YEYUNO E ILEON VIA ABIERTA</t>
  </si>
  <si>
    <t>CORRECCION DE ATRESIA DE DUODENO, YEYUNO E ILEON VIA LAPAROSCOPICA</t>
  </si>
  <si>
    <t>CORRECCION DE ATRESIAS INTESTINALES MULTIPLES VIA ABIERTA</t>
  </si>
  <si>
    <t>CORRECCION DE ATRESIAS INTESTINALES MULTIPLES VIA LAPAROSCOPICA</t>
  </si>
  <si>
    <t>CORRECCION DE ATRESIA DE COLON VIA ABIERTA</t>
  </si>
  <si>
    <t>CORRECCION DE ATRESIA DE COLON VIA LAPAROSCOPICA</t>
  </si>
  <si>
    <t>RESECCION INTESTINAL Y DE QUISTE POR PERITONITIS MECONIAL</t>
  </si>
  <si>
    <t>RESECCION DE DUPLICACION INTESTINAL</t>
  </si>
  <si>
    <t>ANASTOMOSIS ILEO-COLICA LATEROLATERAL POR AGANGLIOSIS</t>
  </si>
  <si>
    <t>ALARGAMIENTO INTESTINAL</t>
  </si>
  <si>
    <t>RECONSTRUCCION GASTROINTESTINAL AUTOLOGA</t>
  </si>
  <si>
    <t>REPARACION O CIERRE DE PERFORACION DE INTESTINO GRUESO VIA ENDOSCOPICA</t>
  </si>
  <si>
    <t>CORRECCION DE MALROTACION INTESTINAL</t>
  </si>
  <si>
    <t>REDUCCION INTESTINAL SIN RESECCION INTESTINAL VIA ABIERTA</t>
  </si>
  <si>
    <t>REDUCCION INTESTINAL CON RESECCION INTESTINAL VIA ABIERTA</t>
  </si>
  <si>
    <t>MOVILIZACION DE INTESTINO GRUESO VIA ABIERTA</t>
  </si>
  <si>
    <t>MOVILIZACION DE INTESTINO GRUESO VIA LAPAROSCOPICA</t>
  </si>
  <si>
    <t>REDUCCION INTESTINAL SIN RESECCION INTESTINAL VIA LAPAROSCOPICA</t>
  </si>
  <si>
    <t>REDUCCION INTESTINAL CON RESECCION INTESTINAL VIA LAPAROSCOPICA</t>
  </si>
  <si>
    <t>DESCOMPRESION ENDOSCOPICA DE DILATACION AGUDA DE COLON (OGILVIE)</t>
  </si>
  <si>
    <t>DESCOMPRESION ENDOSCOPICA DE VOLVULO DE COLON (SIGMOIDE)</t>
  </si>
  <si>
    <t>DESCOMPRESION HIDROSTATICA DE INVAGINACION DE INTESTINO</t>
  </si>
  <si>
    <t>DESPLAZAMIENTO DE CONTENIDO INTESTINAL POR LAPAROTOMIA</t>
  </si>
  <si>
    <t>DESPLAZAMIENTO DE CONTENIDO INTESTINAL POR ENDOSCOPIA</t>
  </si>
  <si>
    <t>DILATACION DEL COLON POR COLONOSCOPIA</t>
  </si>
  <si>
    <t>MIOTOMIA DEL COLON SIGMOIDEO</t>
  </si>
  <si>
    <t>MIOTOMIA DE OTRAS PARTES DEL COLON</t>
  </si>
  <si>
    <t>REINTERVENCION DE ANASTOMOSIS INTESTINAL VIA ABIERTA</t>
  </si>
  <si>
    <t>REINTERVENCION DE ANASTOMOSIS INTESTINAL VIA LAPAROSCOPICA</t>
  </si>
  <si>
    <t>PERFUSION LOCAL DE INTESTINO DELGADO</t>
  </si>
  <si>
    <t>PERFUSION LOCAL DE INTESTINO GRUESO</t>
  </si>
  <si>
    <t>EXTRACCION ENDOSCOPICA DE CUERPO EXTRANO EN INTESTINO DELGADO</t>
  </si>
  <si>
    <t>EXTRACCION ENDOSCOPICA DE CUERPO EXTRANO EN INTESTINO GRUESO</t>
  </si>
  <si>
    <t>APENDICECTOMIA VIA ABIERTA</t>
  </si>
  <si>
    <t>APENDICECTOMIA VIA LAPAROSCOPICA</t>
  </si>
  <si>
    <t>APENDICOSTOMIA VIA ABIERTA</t>
  </si>
  <si>
    <t>APENDICOSTOMIA VIA LAPAROSCOPICA</t>
  </si>
  <si>
    <t>PROCTOTOMIA, VIA ABDOMINAL O PERINEAL</t>
  </si>
  <si>
    <t>PROCTOSIGMOIDOSCOPIA TRANSABDOMINAL</t>
  </si>
  <si>
    <t>PROCTOSIGMOIDOSCOPIA A TRAVES DEL ESTOMA ARTIFICIAL</t>
  </si>
  <si>
    <t>PROCTOSIGMOIDOSCOPIA</t>
  </si>
  <si>
    <t>BIOPSIA CERRADA DE RECTO O SIGMOIDE, VIA ENDOSCOPICA</t>
  </si>
  <si>
    <t>BIOPSIA DE RECTO O SIGMOIDE, VIA ABIERTA</t>
  </si>
  <si>
    <t>BIOPSIA DE TEJIDO PERIRRECTAL</t>
  </si>
  <si>
    <t>MANOMETRIA ANORECTAL</t>
  </si>
  <si>
    <t>ABLACION DE LESION O TEJIDO RECTAL O ANAL</t>
  </si>
  <si>
    <t>EXTRACCION DE CUERPO EXTRANO EN RECTO, VIA RECTAL ABIERTA</t>
  </si>
  <si>
    <t>EXTRACCION DE CUERPO EXTRANO EN RECTO, VIA ABDOMINAL</t>
  </si>
  <si>
    <t>PROCTECTOMIA ABORDAJE PERINEAL (TRANS-ANAL) VIA ABIERTA</t>
  </si>
  <si>
    <t>PROCTECTOMIA ABORDAJE PERINEAL (TRANS-ANAL) VIA LAPAROSCOPICA</t>
  </si>
  <si>
    <t>PROCTECTOMIA VIA TRANS-SACRA</t>
  </si>
  <si>
    <t>PROCTOSIGMOIDECTOMIA ABORDAJE PERINEAL</t>
  </si>
  <si>
    <t>PROCTECTOMIA CON DESCENSO ABDOMINO-PERINEAL VIA ABIERTA</t>
  </si>
  <si>
    <t>PROCTECTOMIA CON DESCENSO ABDOMINO-PERINEAL VIA LAPAROSCOPICA</t>
  </si>
  <si>
    <t>RESECCION ANTERIOR DE RECTO VIA ABIERTA</t>
  </si>
  <si>
    <t>RESECCION ANTERIOR DE RECTO VIA LAPAROSCOPICA</t>
  </si>
  <si>
    <t>RESECCION DE MUNON RECTAL POST-DUHAMEL</t>
  </si>
  <si>
    <t>RESECCION DE LESION O TUMOR RECTAL ABORDAJE TRANS-ANAL VIA ABIERTA</t>
  </si>
  <si>
    <t>RESECCION DE LESION O TUMOR RECTAL ABORDAJE TRANS-ANAL VIA LAPAROSCOPICA</t>
  </si>
  <si>
    <t>RESECCION DE RECTO CON RECONSTRUCCION TIPO PULL-THROUGH</t>
  </si>
  <si>
    <t>SUTURA DE LACERACION DE RECTO(PROCTORRAFIA) VIA ABIERTA</t>
  </si>
  <si>
    <t>SUTURA DE LACERACION DE RECTO(PROCTORRAFIA) VIA LAPAROSCOPICA</t>
  </si>
  <si>
    <t>FISTULECTOMIA RECTO-VAGINAL CON COLOSTOMIA</t>
  </si>
  <si>
    <t>FISTULECTOMIA RECTO-VESICAL CON COLOSTOMIA</t>
  </si>
  <si>
    <t>FISTULECTOMIA RECTO-URETRAL CON COLOSTOMIA.</t>
  </si>
  <si>
    <t>PROCTOPEXIA ABDOMINAL VIA ABIERTA</t>
  </si>
  <si>
    <t>PROCTOPEXIA ABDOMINAL VIA LAPAROSCOPICA</t>
  </si>
  <si>
    <t>CORRECCION DE PROLAPSO POR RESECCION DE PROCIDENCIA RECTAL CON ANASTOMOSIS VIA PERINEAL</t>
  </si>
  <si>
    <t>RECTOPEXIA VENTRAL ANTERIOR VIA ABIERTA</t>
  </si>
  <si>
    <t>RECTOPEXIA VENTRAL ANTERIOR VIA LAPAROSCOPICA</t>
  </si>
  <si>
    <t>COLPOPROCTOPEXIA VENTRAL ANTERIOR VIA ABIERTA</t>
  </si>
  <si>
    <t>COLPOPROCTOPEXIA VENTRAL ANTERIOR VIA LAPAROSCOPICA</t>
  </si>
  <si>
    <t>PROCTOSIGMOIDOPEXIA VIA ABIERTA</t>
  </si>
  <si>
    <t>PROCTOSIGMOIDOPEXIA VIA LAPAROSCOPICA</t>
  </si>
  <si>
    <t>DESCENSO RECTAL VIA SAGITAL POSTERIOR</t>
  </si>
  <si>
    <t>DESCENSO RECTAL VIA ANTERIOR Y POSTERIOR</t>
  </si>
  <si>
    <t>DESCENSO RECTAL ABDOMINOPERINEAL POR AGANGLIOSIS VIA ABIERTA</t>
  </si>
  <si>
    <t>DESCENSO RECTAL ABDOMINOPERINEAL POR AGANGLIOSIS VIA LAPAROSCOPICA</t>
  </si>
  <si>
    <t>DESCENSO RECTAL ABDOMINOPERINEAL ENDOANAL</t>
  </si>
  <si>
    <t>DESCENSO RECTAL ABDOMINOPERINEAL ENDOANAL ASISTIDO POR LAPAROTOMIA</t>
  </si>
  <si>
    <t>DESCENSO RECTAL ABDOMINOPERINEAL ENDOANAL ASISTIDO POR LAPAROSCOPIA</t>
  </si>
  <si>
    <t>REPARACION DE LESION OBSTETRICA ANTIGUA DE RECTO</t>
  </si>
  <si>
    <t>REPARACION DE RECTO PROLAPSADO POR INFILTRACION PERIRRECTAL</t>
  </si>
  <si>
    <t>CORRECCION DE ATRESIA RECTAL, VIA SAGITAL POSTERIOR</t>
  </si>
  <si>
    <t>CORRECCION DE LA ESTENOSIS RECTAL VIA SAGITAL POSTERIOR</t>
  </si>
  <si>
    <t>REPARACION DE LA ESTENOSIS RECTAL CON RESECCION DE ANILLO RECTAL</t>
  </si>
  <si>
    <t>DRENAJE DE COLECCION RECTAL</t>
  </si>
  <si>
    <t>DRENAJE DE COLECCION PERIRRECTAL, RETRORECTAL O PELVICA VIA ABIERTA</t>
  </si>
  <si>
    <t>DRENAJE DE COLECCION PERIRRECTAL, RETRORECTAL O PELVICA POR LAPAROSCOPIA</t>
  </si>
  <si>
    <t>ESCISION DE LESION O TEJIDO PERIRRECTAL (RETRORECTAL) VIA PERINEAL O TRANSACRA</t>
  </si>
  <si>
    <t>PERINEOPLASTIA O COLGAJO MAYOR (PIEL MUSCULO) VIA ABIERTA</t>
  </si>
  <si>
    <t>INCISION DE ESTENOSIS RECTAL</t>
  </si>
  <si>
    <t>MIOMECTOMIA ANO-RECTAL</t>
  </si>
  <si>
    <t>REPARACION DE FISTULA PERIRRECTAL VIA ABIERTA</t>
  </si>
  <si>
    <t>REPARACION DE FISTULA PERIRRECTAL VIA ENDOSCOPICA</t>
  </si>
  <si>
    <t>DILATACION INSTRUMENTAL ENDOSCOPICA DE RECTO</t>
  </si>
  <si>
    <t>CORRECCION DE EXTROFIA DE CLOACA</t>
  </si>
  <si>
    <t>CORRECCION DE CLOACA</t>
  </si>
  <si>
    <t>DRENAJE DE COLECCION ISQUIORRECTAL</t>
  </si>
  <si>
    <t>DRENAJE DE COLECCION PERIANAL VIA ABIERTA</t>
  </si>
  <si>
    <t>ESCISION DE LESION O TEJIDO PERIANAL VIA ABIERTA</t>
  </si>
  <si>
    <t>ANOSCOPIA CON MAPEO</t>
  </si>
  <si>
    <t>ANOSCOPIA DE ALTA RESOLUCION</t>
  </si>
  <si>
    <t>BIOPSIA DE TEJIDO PERIANAL</t>
  </si>
  <si>
    <t>BIOPSIA DE ANO</t>
  </si>
  <si>
    <t>ELECTROESTIMULACION PERINEAL</t>
  </si>
  <si>
    <t>EVALUACION ANATOMICA O FUNCIONAL DE CLOACA</t>
  </si>
  <si>
    <t>LIGADURA DE HEMORROIDES</t>
  </si>
  <si>
    <t>HEMORROIDOPEXIA</t>
  </si>
  <si>
    <t>RESECCION DE HEMORROIDES INTERNAS</t>
  </si>
  <si>
    <t>RESECCION DE HEMORROIDES EXTERNAS</t>
  </si>
  <si>
    <t>INYECCION (ESCLEROSIS) EN HEMORROIDES</t>
  </si>
  <si>
    <t>CAUTERIZACION DE HEMORROIDES</t>
  </si>
  <si>
    <t>ABLACION DE HEMORROIDES POR CRIOTERAPIA</t>
  </si>
  <si>
    <t>EVACUACION EN HEMORROIDES TROMBOSADAS</t>
  </si>
  <si>
    <t>ESFINTEROTOMIA ANAL VIA ABIERTA</t>
  </si>
  <si>
    <t>SUTURA DE LACERACION O DESGARRO DE ANO</t>
  </si>
  <si>
    <t>REPARACION DE LACERACIONES O DESGARROS NO OBSTETRICOS QUE INVOLUCRAN RECTO Y ESFINTER ANAL (GRADO III)</t>
  </si>
  <si>
    <t>IMPLANTACION DE UN DISPOSITIVO ANAL</t>
  </si>
  <si>
    <t>FISTULECTOMIA ANO-VESTIBULAR</t>
  </si>
  <si>
    <t>FISTULECTOMIA ANO-PERINEAL</t>
  </si>
  <si>
    <t>FISTULECTOMIA ANO-VAGINAL</t>
  </si>
  <si>
    <t>TRANSPOSICION DEL MUSCULO RECTO INTERNO PARA INCONTINENCIA ANAL, VIA SAGITAL POSTERIOR</t>
  </si>
  <si>
    <t>TRANSPOSICION DEL MUSCULO RECTO INTERNO PARA INCONTINENCIA ANAL</t>
  </si>
  <si>
    <t>CONSTRUCCION DE ANO, POR AGENESIA CONGENITA</t>
  </si>
  <si>
    <t>RECONSTRUCCION DE ANO, POR ATRESIA ANAL</t>
  </si>
  <si>
    <t>ESFINTEROPLASTIA ANAL</t>
  </si>
  <si>
    <t>ANOPLASTIA POR ESTENOSIS</t>
  </si>
  <si>
    <t>CORRECCION DE ANO IMPERFORADO Y FISTULA RECTO-VAGINAL</t>
  </si>
  <si>
    <t>CORRECCION DE ANO IMPERFORADO Y FISTULA RECTO-VESICAL, VIA SAGITAL POSTERIOR</t>
  </si>
  <si>
    <t>CORRECCION DE ANO IMPERFORADO Y FISTULA RECTO-VESICAL, VIA COMBINADA</t>
  </si>
  <si>
    <t>CORRECCION DE ANO IMPERFORADO Y FISTULA RECTO-URETRAL</t>
  </si>
  <si>
    <t>PLASTIA DE ANO(ANOPLASTIA)</t>
  </si>
  <si>
    <t>COLGAJO LOCAL (MUCOSO O SUBMUCOSO) ENDORECTAL</t>
  </si>
  <si>
    <t>COLGAJO O TRANSPOSICION MUSCULAR PERINEAL O PERIRRECTAL</t>
  </si>
  <si>
    <t>REVISION DE DISPOSITIVO EN ANO</t>
  </si>
  <si>
    <t>RETIRO DE DISPOSITIVO EN ANO</t>
  </si>
  <si>
    <t>INCISION DE TABIQUE ANAL</t>
  </si>
  <si>
    <t>INSERCION SUBCUTANEA DE ESTIMULADOR ANAL ELECTRICO</t>
  </si>
  <si>
    <t>INYECCION DE SUSTANCIA MIORELAJANTE EN ESFINTER ANAL</t>
  </si>
  <si>
    <t>REDUCCION DE PROLAPSO ANAL</t>
  </si>
  <si>
    <t>CONTROL DE HEMORRAGIA (POSOPERATORIA) DE ANO</t>
  </si>
  <si>
    <t>RETIRO DE MATERIAL DE CERCLAJE</t>
  </si>
  <si>
    <t>EXTRACCION DE CUERPO EXTRANO INTRAHEPATICO VIA ABIERTA</t>
  </si>
  <si>
    <t>EXTRACCION DE CUERPO EXTRANO INTRAHEPATICO VIA LAPAROSCOPICA</t>
  </si>
  <si>
    <t>BIOPSIA ABIERTA DE HIGADO</t>
  </si>
  <si>
    <t>BIOPSIA CERRADA (PERCUTANEA) (AGUJA) DE HIGADO</t>
  </si>
  <si>
    <t>BIOPSIA POR LAPAROSCOPIA DE HIGADO</t>
  </si>
  <si>
    <t>BIOPSIA POR VIA ENDOVASCULAR (TRANSYUGULAR) DE HIGADO</t>
  </si>
  <si>
    <t>RESECCION DEL DOMO DE QUISTE HEPATICO VIA ABIERTA</t>
  </si>
  <si>
    <t>RESECCION DEL DOMO DE QUISTE HEPATICO VIA LAPAROSCOPICA</t>
  </si>
  <si>
    <t>DRENAJE DE LESION HEPATICA VIA ABIERTA</t>
  </si>
  <si>
    <t>DRENAJE DE LESION HEPATICA VIA PERCUTANEA</t>
  </si>
  <si>
    <t>DRENAJE DE LESION HEPATICA VIA LAPAROSCOPICA</t>
  </si>
  <si>
    <t>HEPATECTOMIA PARCIAL SEGMENTARIA DE DONANTE</t>
  </si>
  <si>
    <t>RESECCION EN CUNA DE HIGADO VIA ABIERTA</t>
  </si>
  <si>
    <t>RESECCION EN CUNA DE HIGADO VIA LAPAROSCOPICA</t>
  </si>
  <si>
    <t>HEPATECTOMIA DE UN SEGMENTO VIA ABIERTA</t>
  </si>
  <si>
    <t>HEPATECTOMIA DE UN SEGMENTO VIA LAPAROSCOPICA</t>
  </si>
  <si>
    <t>HEPATECTOMIA DE DOS SEGMENTOS VIA ABIERTA</t>
  </si>
  <si>
    <t>HEPATECTOMIA DE DOS SEGMENTOS VIA LAPAROSCOPICA</t>
  </si>
  <si>
    <t>HEPATECTOMIA TRISEGMENTARIA VIA ABIERTA</t>
  </si>
  <si>
    <t>HEPATECTOMIA TRISEGMENTARIA VIA LAPAROSCOPICA</t>
  </si>
  <si>
    <t>HEMIHEPATECTOMIA VIA ABIERTA</t>
  </si>
  <si>
    <t>HEMIHEPATECTOMIA VIA LAPAROSCOPICA</t>
  </si>
  <si>
    <t>LOBECTOMIA HEPATICA DERECHA DE DONANTE VIA ABIERTA</t>
  </si>
  <si>
    <t>LOBECTOMIA HEPATICA DERECHA DE DONANTE VIA LAPAROSCOPICA</t>
  </si>
  <si>
    <t>LOBECTOMIA HEPATICA IZQUIERDA DE DONANTE VIA ABIERTA</t>
  </si>
  <si>
    <t>LOBECTOMIA HEPATICA IZQUIERDA DE DONANTE VIA LAPAROSCOPICA</t>
  </si>
  <si>
    <t>ABLACION DE LESION HEPATICA VIA ABIERTA</t>
  </si>
  <si>
    <t>ABLACION DE LESION HEPATICA VIA LAPAROSCOPICA</t>
  </si>
  <si>
    <t>ENUCLEACION DE LESION HEPATICA VIA ABIERTA</t>
  </si>
  <si>
    <t>ENUCLEACION DE LESION HEPATICA VIA LAPAROSCOPICA</t>
  </si>
  <si>
    <t>HEPATECTOMIA TOTAL (OBTENCION DEORGANO) SIN CIRUGIA DE BANCO VIA ABIERTA</t>
  </si>
  <si>
    <t>HEPATECTOMIA TOTAL (OBTENCION DEORGANO) CON CIRUGIA DE BANCO CON REDUCCION ANATOMICA</t>
  </si>
  <si>
    <t>HEPATECTOMIA TOTAL (OBTENCION DEORGANO) CON CIRUGIA DE BANCO CON DIVISION ANATOMICA</t>
  </si>
  <si>
    <t>HEPATECTOMIA TOTAL (OBTENCION DEORGANO) CON CIRUGIA DE BANCO VIA ABIERTA</t>
  </si>
  <si>
    <t>TRASPLANTE AUXILIAR DE HIGADO SIN CIRUGIA DE BANCO VIA ABIERTA</t>
  </si>
  <si>
    <t>TRASPLANTE AUXILIAR DE HIGADO CON CIRUGIA DE BANCO CON REDUCCION ANATOMICA</t>
  </si>
  <si>
    <t>TRASPLANTE AUXILIAR DE HIGADO CON CIRUGIA DE BANCO CON DIVISION ANATOMICA</t>
  </si>
  <si>
    <t>TRASPLANTE AUXILIAR DE HIGADO CON CIRUGIA DE BANCO VIA ABIERTA</t>
  </si>
  <si>
    <t>TRASPLANTE ORTOTOPICO DE HIGADO SIN CIRUGIA DE BANCO VIA ABIERTA</t>
  </si>
  <si>
    <t>TRASPLANTE ORTOTOPICO DE HIGADO CON CIRUGIA DE BANCO CON REDUCCION ANATOMICA</t>
  </si>
  <si>
    <t>TRASPLANTE ORTOTOPICO DE HIGADO CON CIRUGIA DE BANCO CON DIVISION ANATOMICA</t>
  </si>
  <si>
    <t>TRASPLANTE ORTOTOPICO DE HIGADO CON CIRUGIA DE BANCO VIA ABIERTA</t>
  </si>
  <si>
    <t>HEPATORRAFIA SIMPLE VIA ABIERTA</t>
  </si>
  <si>
    <t>HEPATORRAFIA SIMPLE VIA LAPAROSCOPICA</t>
  </si>
  <si>
    <t>HEPATORRAFIA MULTIPLE VIA ABIERTA</t>
  </si>
  <si>
    <t>HEPATORRAFIA MULTIPLE VIA LAPAROSCOPICA</t>
  </si>
  <si>
    <t>HEPATOPEXIA</t>
  </si>
  <si>
    <t>ASPIRACION DE HIGADO VIA PERCUTANEA</t>
  </si>
  <si>
    <t>ASISTENCIA HEPATICA EXTRACORPOREA</t>
  </si>
  <si>
    <t>PERFUSION LOCALIZADA DE HIGADO</t>
  </si>
  <si>
    <t>INYECCION DE SUSTANCIA TERAPEUTICA EN HIGADO</t>
  </si>
  <si>
    <t>COLECISTOSTOMIA VIA ABIERTA</t>
  </si>
  <si>
    <t>COLECISTOSTOMIA VIA PERCUTANEA</t>
  </si>
  <si>
    <t>COLECISTOSTOMIA VIA LAPAROSCOPICA</t>
  </si>
  <si>
    <t>CIERRE DE COLECISTOSTOMIA VIA ABIERTA</t>
  </si>
  <si>
    <t>CIERRE DE COLECISTOSTOMIA VIA LAPAROSCOPICA</t>
  </si>
  <si>
    <t>HEPATICOTOMIA O HEPATICOSTOMIA CON DRENAJE O EXTRACCION DE CALCULOS VIA ABIERTA</t>
  </si>
  <si>
    <t>HEPATICOTOMIA O HEPATICOSTOMIA CON DRENAJE O EXTRACCION DE CALCULOS VIA LAPAROSCOPICA</t>
  </si>
  <si>
    <t>DRENAJE BILIAR VIA PERCUTANEA Y COLOCACION DE DISPOSITIVO</t>
  </si>
  <si>
    <t>DRENAJE BILIAR VIA ENDOSCOPICA Y COLOCACION DE DISPOSITIVO</t>
  </si>
  <si>
    <t>COLANGIOPANCREATOGRAFIA RETROGRADA ENDOSCOPICA</t>
  </si>
  <si>
    <t>COLANGIOGRAFIA ENDOSCOPICA RETROGRADA (TRANSDUODENAL)</t>
  </si>
  <si>
    <t>MEDICION DE LA PRESION DEL ESFINTER DE ODDI</t>
  </si>
  <si>
    <t>COLANGIOGRAFIA VIA ABIERTA</t>
  </si>
  <si>
    <t>COLANGIOGRAFIA VIA LAPAROSCOPICA</t>
  </si>
  <si>
    <t>BIOPSIA DE VESICULA BILIAR O VIAS BILIARES VIA ABIERTA</t>
  </si>
  <si>
    <t>BIOPSIA DE VESICULA BILIAR O VIAS BILIARES VIA PERCUTANEA</t>
  </si>
  <si>
    <t>BIOPSIA DE VESICULA BILIAR O VIAS BILIARES VIA LAPAROSCOPICA</t>
  </si>
  <si>
    <t>BIOPSIA ESFINTER DE ODDI VIA ABIERTA</t>
  </si>
  <si>
    <t>BIOPSIA ESFINTER DE ODDI VIA ENDOSCOPICA</t>
  </si>
  <si>
    <t>BIOPSIA ESFINTER DE ODDI VIA LAPAROSCOPICA</t>
  </si>
  <si>
    <t>BIOPSIA DE VIA BILIAR POR COLEDOCOSCOPIA</t>
  </si>
  <si>
    <t>COLECISTECTOMIA VIA ABIERTA</t>
  </si>
  <si>
    <t>COLECISTECTOMIA VIA LAPAROSCOPICA</t>
  </si>
  <si>
    <t>FULGURACION DE LESIONES POR COLANGIOPANCREATOGRAFIA RETROGRADA ENDOSCOPICA</t>
  </si>
  <si>
    <t>LITOTRIPSIA BILIAR POR COLANGIOPANCREATOGRAFIA RETROGRADA ENDOSCOPICA</t>
  </si>
  <si>
    <t>LITOTRIPSIA INTRADUCTAL POR COLEDOSCOPIA</t>
  </si>
  <si>
    <t>RESECCION DE QUISTE DEL COLEDOCO CON DERIVACION BILIODIGESTIVA VIA ABIERTA</t>
  </si>
  <si>
    <t>RESECCION DE QUISTE DEL COLEDOCO CON DERIVACION BILIODIGESTIVA VIA LAPAROSCOPICA</t>
  </si>
  <si>
    <t>RESECCION DE QUISTES DEL COLEDOCO CON DERIVACION BILIODIGESTIVA Y VALVULA ANTIRREFLUJO VIA ABIERTA</t>
  </si>
  <si>
    <t>RESECCION DE QUISTES DEL COLEDOCO CON DERIVACION BILIODIGESTIVA Y VALVULA ANTIRREFLUJO POR LAPAROSCOPIA</t>
  </si>
  <si>
    <t>RESECCION DE LESION BENIGNA O MALIGNA DE VIAS BILIARES VIA ABIERTA</t>
  </si>
  <si>
    <t>RESECCION DE LESION BENIGNA O MALIGNA DE VIAS BILIARES VIA LAPAROSCOPICA</t>
  </si>
  <si>
    <t>ABLACION DE LESION DE VIA BILIAR</t>
  </si>
  <si>
    <t>ANASTOMOSIS DE VESICULA BILIAR A INTESTINO VIA ABIERTA</t>
  </si>
  <si>
    <t>ANASTOMOSIS DE VESICULA BILIAR A INTESTINO VIA LAPAROSCOPICA</t>
  </si>
  <si>
    <t>COLEDOCODUODENOSTOMIA VIA ABIERTA</t>
  </si>
  <si>
    <t>COLEDOCODUODENOSTOMIA VIA LAPAROSCOPICA</t>
  </si>
  <si>
    <t>HEPATICOYEYUNOSTOMIA VIA ABIERTA</t>
  </si>
  <si>
    <t>HEPATICOYEYUNOSTOMIA VIA LAPAROSCOPICA</t>
  </si>
  <si>
    <t>PORTOENTEROSTOMIA VIA ABIERTA</t>
  </si>
  <si>
    <t>PORTOENTEROSTOMIA VIA LAPAROSCOPICA</t>
  </si>
  <si>
    <t>EXPLORACION DE VIAS BILIARES VIA ABIERTA</t>
  </si>
  <si>
    <t>EXPLORACION DE VIAS BILIARES VIA LAPAROSCOPICA</t>
  </si>
  <si>
    <t>COLEDOCOSCOPIA INTRAOPERATORIA</t>
  </si>
  <si>
    <t>RE EXPLORACION DE VIAS BILIARES VIA ABIERTA</t>
  </si>
  <si>
    <t>RE EXPLORACION DE VIAS BILIARES VIA LAPAROSCOPICA</t>
  </si>
  <si>
    <t>INSERCION DE DISPOSITIVO COLEDOCOHEPATICO PARA DESCOMPRESION VIA ABIERTA</t>
  </si>
  <si>
    <t>INSERCION DE DISPOSITIVO COLEDOCOHEPATICO PARA DESCOMPRESION VIA LAPAROSCOPICA</t>
  </si>
  <si>
    <t>ESCISION DE CONDUCTO CISTICO REMANENTE (MUNON CISTICO) VIA ABIERTA</t>
  </si>
  <si>
    <t>ESCISION DE CONDUCTO CISTICO REMANENTE (MUNON CISTICO) VIA LAPAROSCOPICA</t>
  </si>
  <si>
    <t>ESCISION DE LA AMPOLLA DE VATER (AMPULECTOMIA) CON REIMPLANTACION DE COLEDOCO VIA ABIERTA</t>
  </si>
  <si>
    <t>ESCISION DE LA AMPOLLA DE VATER (AMPULECTOMIA) CON REIMPLANTACION DE COLEDOCO VIA LAPAROSCOPICA</t>
  </si>
  <si>
    <t>ESCISION DE LESION EN LAS VIAS BILIARES VIA ENDOSCOPICA</t>
  </si>
  <si>
    <t>ESCISION DE LA AMPOLLA DE VATER VIA ENDOSCOPICA</t>
  </si>
  <si>
    <t>SUTURA SIMPLE DE COLEDOCO VIA ABIERTA</t>
  </si>
  <si>
    <t>SUTURA SIMPLE DE COLEDOCO VIA LAPAROSCOPICA</t>
  </si>
  <si>
    <t>COLEDOCOPLASTIA VIA ABIERTA</t>
  </si>
  <si>
    <t>COLEDOCOPLASTIA VIA LAPAROSCOPICA</t>
  </si>
  <si>
    <t>RECONSTRUCCION DE VIAS BILIARES VIA ABIERTA</t>
  </si>
  <si>
    <t>RECONSTRUCCION DE VIAS BILIARES VIA LAPAROSCOPICA</t>
  </si>
  <si>
    <t>DILATACION DE ESFINTER DE ODDI</t>
  </si>
  <si>
    <t>ESFINTEROPLASTIA VIA ABIERTA</t>
  </si>
  <si>
    <t>ESFINTEROPLASTIA VIA LAPAROSCOPICA</t>
  </si>
  <si>
    <t>DILATACION ENDOSCOPICA DE AMPOLLA Y DEL CONDUCTO BILIAR</t>
  </si>
  <si>
    <t>DILATACION PERCUTANEA DE AMPOLLA Y DEL CONDUCTO BILIAR</t>
  </si>
  <si>
    <t>ESFINTERECTOMIA Y PAPILOTOMIA, VIA ENDOSCOPICA</t>
  </si>
  <si>
    <t>INSERCION DE TUBO DE DRENAJE NASOBILIAR, VIA ENDOSCOPICA</t>
  </si>
  <si>
    <t>EXTRACCION ENDOSCOPICA DE CALCULOS DE LAS VIAS BILIARES CON ESFINTEROTOMIA</t>
  </si>
  <si>
    <t>INSERCION DE DISPOSITIVO EN VIA BILIAR VIA ABIERTA</t>
  </si>
  <si>
    <t>INSERCION DE DISPOSITIVO EN VIA BILIAR VIA ENDOSCOPICA</t>
  </si>
  <si>
    <t>INSERCION DE DISPOSITIVO EN VIA BILIAR VIA PERCUTANEA</t>
  </si>
  <si>
    <t>INSERCION DE DISPOSITIVO EN VIA BILIAR VIA LAPAROSCOPICA</t>
  </si>
  <si>
    <t>REPARACION DE LESION DE VESICULA BILIAR</t>
  </si>
  <si>
    <t>CIERRE DE FISTULA BILIAR VIA ABIERTA</t>
  </si>
  <si>
    <t>CIERRE DE FISTULA BILIAR VIA LAPAROSCOPICA</t>
  </si>
  <si>
    <t>REVISION DE ANASTOMOSIS DE LAS VIAS BILIARES VIA ABIERTA</t>
  </si>
  <si>
    <t>REVISION DE ANASTOMOSIS DE LAS VIAS BILIARES VIA LAPAROSCOPICA</t>
  </si>
  <si>
    <t>EXTRACCION DE DISPOSITIVO DE VIA BILIAR VIA ABIERTA</t>
  </si>
  <si>
    <t>EXTRACCION DE DISPOSITIVO DE VIA BILIAR VIA LAPAROSCOPICA</t>
  </si>
  <si>
    <t>EXTRACCION DE DISPOSITIVO DE VIA BILIAR VIA ENDOSCOPICA</t>
  </si>
  <si>
    <t>EXTRACCION DE CALCULOS EN VIA BILIAR VIA PERCUTANEA</t>
  </si>
  <si>
    <t>INSERCION DE CATETER BILIAR</t>
  </si>
  <si>
    <t>DRENAJE DE COLECCION DE PANCREAS VIA ABIERTA</t>
  </si>
  <si>
    <t>DRENAJE DE COLECCION DE PANCREAS VIA LAPAROSCOPICA</t>
  </si>
  <si>
    <t>DRENAJE DE COLECCION DE PANCREAS VIA ENDOSCOPICA</t>
  </si>
  <si>
    <t>MARSUPIALIZACION DE QUISTE DEL PANCREAS VIA ABIERTA</t>
  </si>
  <si>
    <t>MARSUPIALIZACION DE QUISTE DEL PANCREAS VIA LAPAROSCOPICA</t>
  </si>
  <si>
    <t>BIOPSIA DE PANCREAS VIA ABIERTA</t>
  </si>
  <si>
    <t>BIOPSIA DE PANCREAS VIA PERCUTANEA</t>
  </si>
  <si>
    <t>BIOPSIA DE PANCREAS VIA LAPAROSCOPICA</t>
  </si>
  <si>
    <t>BIOPSIA DE PANCREAS VIA ENDOSCOPICA</t>
  </si>
  <si>
    <t>BIOPSIA DE DUCTO PANCREATICO VIA ENDOSCOPICA</t>
  </si>
  <si>
    <t>RESECCION DE LESION O TEJIDO DE PANCREAS VIA ABIERTA</t>
  </si>
  <si>
    <t>RESECCION DE LESION O TEJIDO DE PANCREAS VIA ENDOSCOPICA</t>
  </si>
  <si>
    <t>RESECCION DE LESION O TEJIDO DE PANCREAS VIA LAPAROSCOPICA</t>
  </si>
  <si>
    <t>ABLACION DE LESION DE PANCREAS</t>
  </si>
  <si>
    <t>EXTRACCION DE CUERPO EXTRANO DE PANCREAS VIA ABIERTA</t>
  </si>
  <si>
    <t>EXTRACCION DE CUERPO EXTRANO DE PANCREAS VIA LAPAROSCOPICA</t>
  </si>
  <si>
    <t>EXTRACCION DE CUERPO EXTRANO DEL CONDUCTO PANCREATICO VIA ENDOSCOPICA</t>
  </si>
  <si>
    <t>EXTRACCION DE DISPOSITIVO DEL CONDUCTO PANCREATICO VIA ENDOSCOPICA</t>
  </si>
  <si>
    <t>DRENAJE DE QUISTE O SEUDOQUISTE PANCREATICO VIA ABIERTA</t>
  </si>
  <si>
    <t>DRENAJE DE QUISTE O SEUDOQUISTE PANCREATICO VIA PERCUTANEA</t>
  </si>
  <si>
    <t>DRENAJE DE QUISTE O SEUDOQUISTE PANCREATICO VIA LAPAROSCOPICA</t>
  </si>
  <si>
    <t>DRENAJE TRANSGASTRICO ENDOSCOPICO DE QUISTE O SEUDOQUISTE PANCREATICO</t>
  </si>
  <si>
    <t>DRENAJE TRANSAMPULAR ENDOSCOPICO DE QUISTE O SEUDOQUISTE PANCREATICO</t>
  </si>
  <si>
    <t>DRENAJE INTERNO DE QUISTE PANCREATICO POR CISTOENTEROSTOMIA VIA ABIERTA</t>
  </si>
  <si>
    <t>DRENAJE INTERNO DE QUISTE PANCREATICO POR CISTOENTEROSTOMIA VIA LAPAROSCOPICA</t>
  </si>
  <si>
    <t>PANCREATECTOMIA CENTRAL VIA ABIERTA</t>
  </si>
  <si>
    <t>PANCREATECTOMIA CENTRAL VIA LAPAROSCOPICA</t>
  </si>
  <si>
    <t>PANCREATECTOMIA PROXIMAL VIA ABIERTA</t>
  </si>
  <si>
    <t>PANCREATECTOMIA PROXIMAL VIA LAPAROSCOPICA</t>
  </si>
  <si>
    <t>PANCREATECTOMIA DISTAL VIA ABIERTA</t>
  </si>
  <si>
    <t>PANCREATECTOMIA DISTAL VIA LAPAROSCOPICA</t>
  </si>
  <si>
    <t>PANCREATECTOMIA DISTAL CON PRESERVACION DE BAZO VIA ABIERTA</t>
  </si>
  <si>
    <t>PANCREATECTOMIA DISTAL CON PRESERVACION DE BAZO VIA LAPAROSCOPICA</t>
  </si>
  <si>
    <t>PANCREATECTOMIA SUBTOTAL VIA ABIERTA</t>
  </si>
  <si>
    <t>PANCREATECTOMIA SUBTOTAL VIA LAPAROSCOPICA</t>
  </si>
  <si>
    <t>PANCREATECTOMIA PARCIAL (OBTENCION DELORGANO) VIA ABIERTA</t>
  </si>
  <si>
    <t>PANCREATECTOMIA PARCIAL (OBTENCION DELORGANO) VIA LAPAROSCOPICA</t>
  </si>
  <si>
    <t>PANCREATECTOMIA TOTAL VIA ABIERTA</t>
  </si>
  <si>
    <t>PANCREATECTOMIA TOTAL VIA LAPAROSCOPICA</t>
  </si>
  <si>
    <t>PANCREATECTOMIA TOTAL (OBTENCION DELORGANO) VIA ABIERTA</t>
  </si>
  <si>
    <t>PANCREATICODUODENECTOMIA TOTAL VIA ABIERTA</t>
  </si>
  <si>
    <t>PANCREATICODUODENECTOMIA TOTAL VIA LAPAROSCOPICA</t>
  </si>
  <si>
    <t>PANCREATICODUODENECTOMIA PROXIMAL VIA ABIERTA</t>
  </si>
  <si>
    <t>PANCREATICODUODENECTOMIA PROXIMAL VIA LAPAROSCOPICA</t>
  </si>
  <si>
    <t>TRASPLANTE TOTAL DE PANCREAS</t>
  </si>
  <si>
    <t>TRASPLANTE PARCIAL DE PANCREAS</t>
  </si>
  <si>
    <t>INSERCION DE TUBO TUTOR (PROTESIS, STENT) EN EL CONDUCTO PANCREATICO, VIA ENDOSCOPICA</t>
  </si>
  <si>
    <t>EXTRACCION DE CALCULOS DEL CONDUCTO PANCREATICO, VIA ENDOSCOPICA</t>
  </si>
  <si>
    <t>FISTULECTOMIA DE PANCREAS VIA ABIERTA</t>
  </si>
  <si>
    <t>FISTULECTOMIA DE PANCREAS VIA LAPAROSCOPICA</t>
  </si>
  <si>
    <t>SUTURA SIMPLE DE PANCREAS VIA ABIERTA</t>
  </si>
  <si>
    <t>SUTURA SIMPLE DE PANCREAS VIA LAPAROSCOPICA</t>
  </si>
  <si>
    <t>ANASTOMOSIS DEL PANCREAS VIA LAPAROSCOPICA</t>
  </si>
  <si>
    <t>ANASTOMOSIS DEL PANCREAS VIA ENDOSCOPICA</t>
  </si>
  <si>
    <t>ANASTOMOSIS PANCREATOENTERICA VIA ABIERTA</t>
  </si>
  <si>
    <t>ANASTOMOSIS PANCREATOENTERICA VIA LAPAROSCOPICA</t>
  </si>
  <si>
    <t>PANCREATOYEYUNOSTOMIA TERMINO LATERAL VIA ABIERTA</t>
  </si>
  <si>
    <t>PANCREATOYEYUNOSTOMIA TERMINO LATERAL VIA LAPAROSCOPICA</t>
  </si>
  <si>
    <t>INSERCION DE TUBO DE DRENAJE NASOPANCREATICO, VIA ENDOSCOPICA</t>
  </si>
  <si>
    <t>DILATACION DE DUCTO PANCREATICO, VIA ENDOSCOPICA</t>
  </si>
  <si>
    <t>HERNIORRAFIA INGUINAL UNILATERAL VIA ABIERTA</t>
  </si>
  <si>
    <t>HERNIORRAFIA INGUINAL UNILATERAL VIA LAPAROSCOPICA</t>
  </si>
  <si>
    <t>HERNIORRAFIA INGUINAL INDIRECTA UNILATERAL POR MICROCIRUGIA</t>
  </si>
  <si>
    <t>HERNIORRAFIA INGUINAL ENCARCELADA VIA ABIERTA</t>
  </si>
  <si>
    <t>HERNIORRAFIA INGUINAL ENCARCELADA VIA LAPAROSCOPICA</t>
  </si>
  <si>
    <t>HERNIORRAFIA INGUINAL REPRODUCIDA VIA ABIERTA</t>
  </si>
  <si>
    <t>HERNIORRAFIA INGUINAL REPRODUCIDA VIA LAPAROSCOPICA</t>
  </si>
  <si>
    <t>HERNIORRAFIA UNILATERAL INGUINO ESCROTAL VIA ABIERTA</t>
  </si>
  <si>
    <t>HERNIORRAFIA UNILATERAL INGUINO ESCROTAL VIA LAPAROSCOPICA</t>
  </si>
  <si>
    <t>HERNIORRAFIA INGUINAL BILATERAL VIA ABIERTA</t>
  </si>
  <si>
    <t>HERNIORRAFIA INGUINAL BILATERAL VIA LAPAROSCOPICA</t>
  </si>
  <si>
    <t>HERNIORRAFIA INGUINAL INDIRECTA BILATERAL POR MICROCIRUGIA</t>
  </si>
  <si>
    <t>HERNIORRAFIA BILATERAL INGUINAL REPRODUCIDA VIA ABIERTA</t>
  </si>
  <si>
    <t>HERNIORRAFIA BILATERAL INGUINAL REPRODUCIDA VIA LAPAROSCOPICA</t>
  </si>
  <si>
    <t>HERNIORRAFIA BILATERAL INGUINAL ENCARCELADA VIA ABIERTA</t>
  </si>
  <si>
    <t>HERNIORRAFIA BILATERAL INGUINAL ENCARCELADA VIA LAPAROSCOPICA</t>
  </si>
  <si>
    <t>HERNIORRAFIA BILATERAL INGUINO ESCROTAL VIA ABIERTA</t>
  </si>
  <si>
    <t>HERNIORRAFIA BILATERAL INGUINO ESCROTAL VIA LAPAROSCOPICA</t>
  </si>
  <si>
    <t>HERNIORRAFIA UMBILICAL VIA ABIERTA</t>
  </si>
  <si>
    <t>HERNIORRAFIA UMBILICAL VIA LAPAROSCOPICA</t>
  </si>
  <si>
    <t>HERNIORRAFIA UMBILICAL REPRODUCIDA VIA ABIERTA</t>
  </si>
  <si>
    <t>HERNIORRAFIA UMBILICAL REPRODUCIDA VIA LAPAROSCOPICA</t>
  </si>
  <si>
    <t>HERNIORRAFIA UMBILICAL ENCARCELADA VIA ABIERTA</t>
  </si>
  <si>
    <t>HERNIORRAFIA UMBILICAL ENCARCELADA VIA LAPAROSCOPICA</t>
  </si>
  <si>
    <t>REPARACION DE HERNIA INCISIONAL (EVENTRACION) ENCARCELADA VIA ABIERTA</t>
  </si>
  <si>
    <t>REPARACION DE HERNIA INCISIONAL (EVENTRACION) ENCARCELADA VIA LAPAROSCOPICA</t>
  </si>
  <si>
    <t>REPARACION DE HERNIA INCISIONAL (EVENTRACION) VIA ABIERTA</t>
  </si>
  <si>
    <t>REPARACION DE HERNIA INCISIONAL (EVENTRACION) VIA LAPAROSCOPICA</t>
  </si>
  <si>
    <t>HERNIORRAFIA EPIGASTRICA VIA ABIERTA</t>
  </si>
  <si>
    <t>HERNIORRAFIA EPIGASTRICA VIA LAPAROSCOPICA</t>
  </si>
  <si>
    <t>HERNIORRAFIA EPIGASTRICA ENCARCELADA VIA ABIERTA</t>
  </si>
  <si>
    <t>HERNIORRAFIA EPIGASTRICA ENCARCELADA VIA LAPAROSCOPICA</t>
  </si>
  <si>
    <t>HERNIORRAFIA LUMBAR VIA ABIERTA</t>
  </si>
  <si>
    <t>HERNIORRAFIA LUMBAR VIA LAPAROSCOPICA</t>
  </si>
  <si>
    <t>HERNIORRAFIA OBTURADORA VIA ABIERTA</t>
  </si>
  <si>
    <t>HERNIORRAFIA OBTURADORA VIA LAPAROSCOPICA</t>
  </si>
  <si>
    <t>HERNIORRAFIA ISQUIATICA VIA ABIERTA</t>
  </si>
  <si>
    <t>HERNIORRAFIA PERINEAL VIA ABIERTA</t>
  </si>
  <si>
    <t>HERNIORRAFIA PERINEAL VIA LAPAROSCOPICA</t>
  </si>
  <si>
    <t>HERNIORRAFIA PERINEAL ABORDAJE PERINEAL</t>
  </si>
  <si>
    <t>HERNIORRAFIA LUMBAR ENCARCELADA VIA ABIERTA</t>
  </si>
  <si>
    <t>HERNIORRAFIA LUMBAR ENCARCELADA VIA LAPAROSCOPICA</t>
  </si>
  <si>
    <t>HERNIORRAFIA OBTURADORA ENCARCELADA VIA ABIERTA</t>
  </si>
  <si>
    <t>HERNIORRAFIA OBTURADORA ENCARCELADA VIA LAPAROSCOPICA</t>
  </si>
  <si>
    <t>HERNIORRAFIA PERINEAL ENCARCELADA VIA ABIERTA</t>
  </si>
  <si>
    <t>HERNIORRAFIA PERINEAL ENCARCELADA VIA LAPAROSCOPICA</t>
  </si>
  <si>
    <t>HERNIORRAFIA PARAESTOMAL VIA ABIERTA</t>
  </si>
  <si>
    <t>HERNIORRAFIA PARAESTOMAL VIA LAPAROSCOPICA</t>
  </si>
  <si>
    <t>HERNIORRAFIA SEMILUNAR(SPIEGEL) VIA ABIERTA</t>
  </si>
  <si>
    <t>HERNIORRAFIA SEMILUNAR(SPIEGEL) VIA LAPAROSCOPICA</t>
  </si>
  <si>
    <t>HERNIORRAFIA PARAESTOMAL ENCARCELADA VIA ABIERTA</t>
  </si>
  <si>
    <t>HERNIORRAFIA PARAESTOMAL ENCARCELADA VIA LAPAROSCOPICA</t>
  </si>
  <si>
    <t>HERNIORRAFIA SEMILUNAR(SPIEGEL) ENCARCELADA VIA ABIERTA</t>
  </si>
  <si>
    <t>HERNIORRAFIA SEMILUNAR(SPIEGEL) ENCARCELADA VIA LAPAROSCOPICA</t>
  </si>
  <si>
    <t>REPARACION DE HERNIA DIAFRAGMATICA VIA ABIERTA</t>
  </si>
  <si>
    <t>REPARACION DE HERNIA DIAFRAGMATICA VIA TORACOSCOPICA</t>
  </si>
  <si>
    <t>REPARACION DE HERNIA DIAFRAGMATICA VIA LAPAROSCOPICA</t>
  </si>
  <si>
    <t>REPARACION DE HERNIA DIAFRAGMATICA ENCARCELADA VIA ABIERTA</t>
  </si>
  <si>
    <t>REPARACION DE HERNIA DIAFRAGMATICA ENCARCELADA VIA TORACOSCOPICA</t>
  </si>
  <si>
    <t>REPARACION DE HERNIA DIAFRAGMATICA ENCARCELADA VIA LAPAROSCOPICA</t>
  </si>
  <si>
    <t>REPARACION DE HERNIA DIAFRAGMATICA REPRODUCIDA VIA ABIERTA</t>
  </si>
  <si>
    <t>REPARACION DE HERNIA DIAFRAGMATICA REPRODUCIDA VIA TORACOSCOPICA</t>
  </si>
  <si>
    <t>REPARACION DE HERNIA DIAFRAGMATICA REPRODUCIDA VIA LAPAROSCOPICA</t>
  </si>
  <si>
    <t>REPARACION DE HERNIA PARAESTERNAL(MORGAGNI) VIA ABIERTA</t>
  </si>
  <si>
    <t>REPARACION DE HERNIA PARAESTERNAL(MORGAGNI) VIA TORACOSCOPICA</t>
  </si>
  <si>
    <t>REPARACION DE HERNIA PARAESTERNAL(MORGAGNI) VIA LAPAROSCOPICA</t>
  </si>
  <si>
    <t>DRENAJE DE COLECCION EXTRAPERITONEAL VIA ABIERTA</t>
  </si>
  <si>
    <t>DRENAJE DE COLECCION EXTRAPERITONEAL VIA PERCUTANEA</t>
  </si>
  <si>
    <t>DRENAJE DE COLECCION EXTRAPERITONEAL VIA LAPAROSCOPICA</t>
  </si>
  <si>
    <t>DRENAJE DE COLECCION RETROPERITONEAL VIA ABIERTA</t>
  </si>
  <si>
    <t>DRENAJE DE COLECCION RETROPERITONEAL VIA PERCUTANEA</t>
  </si>
  <si>
    <t>DRENAJE DE COLECCION RETROPERITONEAL VIA LAPAROSCOPICA</t>
  </si>
  <si>
    <t>DRENAJE DE COLECCION DE LA PARED ABDOMINAL VIA ABIERTA</t>
  </si>
  <si>
    <t>DRENAJE DE COLECCION DE LA PARED ABDOMINAL VIA PERCUTANEA</t>
  </si>
  <si>
    <t>DRENAJE DE COLECCION DE LA PARED ABDOMINAL VIA LAPAROSCOPICA</t>
  </si>
  <si>
    <t>DRENAJE DE COLECCION INTRAPERITONEAL VIA ABIERTA</t>
  </si>
  <si>
    <t>DRENAJE DE COLECCION INTRAPERITONEAL VIA PERCUTANEA</t>
  </si>
  <si>
    <t>DRENAJE DE COLECCION INTRAPERITONEAL VIA LAPAROSCOPICA</t>
  </si>
  <si>
    <t>LIBERACION DE PLASTRON EN ABDOMEN VIA ABIERTA</t>
  </si>
  <si>
    <t>LIBERACION DE PLASTRON EN ABDOMEN VIA LAPAROSCOPICA</t>
  </si>
  <si>
    <t>LAPAROTOMIA DE PRECISION (ESTADIFICACION)</t>
  </si>
  <si>
    <t>LAPAROTOMIA EXPLORATORIA</t>
  </si>
  <si>
    <t>EXPLORACION DE ESPACIO RETROPERITONEAL</t>
  </si>
  <si>
    <t>RESECCION DE TUMOR RETROPERITONEAL VIA ABIERTA</t>
  </si>
  <si>
    <t>RESECCION DE TUMOR RETROPERITONEAL VIA LAPAROSCOPICA</t>
  </si>
  <si>
    <t>RESECCION DE TUMOR RETROPERITONEAL CON DISECCION DE ESTRUCTURAS VASCULARES UORGANOS RETROPERITONEALES VIA ABIERTA</t>
  </si>
  <si>
    <t>RESECCION DE TUMOR RETROPERITONEAL CON DISECCION DE ESTRUCTURAS VASCULARES UORGANOS RETROPERITONEALES VIA LAPAROSCOPICA</t>
  </si>
  <si>
    <t>RESECCION DE LESION BENIGNA O MALIGNA EN EPIPLON O EN MESENTERIO VIA ABIERTA</t>
  </si>
  <si>
    <t>RESECCION DE LESION BENIGNA O MALIGNA EN EPIPLON O EN MESENTERIO VIA LAPAROSCOPICA</t>
  </si>
  <si>
    <t>LAVADO PERITONEAL TERAPEUTICO VIA ABIERTA</t>
  </si>
  <si>
    <t>LAVADO PERITONEAL TERAPEUTICO VIA LAPAROSCOPICA</t>
  </si>
  <si>
    <t>LAVADO PERITONEAL DIAGNOSTICO VIA ABIERTA</t>
  </si>
  <si>
    <t>LAVADO PERITONEAL DIAGNOSTICO VIA LAPAROSCOPICA</t>
  </si>
  <si>
    <t>MARSUPIALIZACION ABDOMINAL POR PANCREATITIS</t>
  </si>
  <si>
    <t>CITORREDUCCION VIA ABIERTA</t>
  </si>
  <si>
    <t>CITORREDUCCION VIA LAPAROSCOPICA</t>
  </si>
  <si>
    <t>EXPLORACION INGUINAL VIA ABIERTA</t>
  </si>
  <si>
    <t>EXPLORACION INGUINAL VIA LAPAROSCOPICA</t>
  </si>
  <si>
    <t>LAPAROSCOPIA EXPLORATORIA</t>
  </si>
  <si>
    <t>LAPAROSCOPIA DE PRECISION (ESTADIFICACION)</t>
  </si>
  <si>
    <t>BIOPSIA DE PARED ABDOMINAL VIA ABIERTA</t>
  </si>
  <si>
    <t>BIOPSIA DE PARED ABDOMINAL VIA PERCUTANEA</t>
  </si>
  <si>
    <t>BIOPSIA DE PARED ABDOMINAL VIA LAPAROSCOPICA</t>
  </si>
  <si>
    <t>BIOPSIA DE PERITONEO VIA ABIERTA</t>
  </si>
  <si>
    <t>BIOPSIA DE PERITONEO VIA PERCUTANEA</t>
  </si>
  <si>
    <t>BIOPSIA DE PERITONEO VIA LAPAROSCOPICA</t>
  </si>
  <si>
    <t>BIOPSIA DE MASA INTRAABDOMINAL VIA ABIERTA</t>
  </si>
  <si>
    <t>BIOPSIA DE MASA INTRAABDOMINAL VIA PERCUTANEA</t>
  </si>
  <si>
    <t>BIOPSIA DE MASA INTRAABDOMINAL VIA LAPAROSCOPICA</t>
  </si>
  <si>
    <t>PARACENTESIS ABDOMINAL DIAGNOSTICA VIA PERCUTANEA</t>
  </si>
  <si>
    <t>PARACENTESIS ABDOMINAL TERAPEUTICA VIA PERCUTANEA</t>
  </si>
  <si>
    <t>PARACENTESIS ABDOMINAL TERAPEUTICA VIA LAPAROSCOPICA</t>
  </si>
  <si>
    <t>BIOPSIA POR PUNCION Y ASPIRACION GUIADA POR ECOENDOSCOPIA</t>
  </si>
  <si>
    <t>RESECCION DE TUMOR BENIGNO EN LA PARED ABDOMINAL VIA ABIERTA</t>
  </si>
  <si>
    <t>RESECCION DE TUMOR BENIGNO EN LA PARED ABDOMINAL VIA LAPAROSCOPICA</t>
  </si>
  <si>
    <t>RESECCION DE TUMOR MALIGNO EN LA PARED ABDOMINAL VIA ABIERTA</t>
  </si>
  <si>
    <t>RESECCION DE TUMOR MALIGNO EN LA PARED ABDOMINAL VIA LAPAROSCOPICA</t>
  </si>
  <si>
    <t>ESCISION DE LESION AMPLIA EN LA PARED ABDOMINAL CON ROTACION DE COLGAJO</t>
  </si>
  <si>
    <t>ESCISION DE LESION AMPLIA EN LA PARED ABDOMINAL CON PROTESIS</t>
  </si>
  <si>
    <t>RESECCION DE LESION AMPLIA EN LA PARED ABDOMINAL</t>
  </si>
  <si>
    <t>OMENTECTOMIA PARCIAL VIA ABIERTA</t>
  </si>
  <si>
    <t>OMENTECTOMIA PARCIAL VIA LAPAROSCOPICA</t>
  </si>
  <si>
    <t>OMENTECTOMIA TOTAL VIA ABIERTA</t>
  </si>
  <si>
    <t>OMENTECTOMIA TOTAL VIA LAPAROSCOPICA</t>
  </si>
  <si>
    <t>ONFALECTOMIA</t>
  </si>
  <si>
    <t>LISIS DE ADHERENCIAS PERITONEALES VIA ABIERTA</t>
  </si>
  <si>
    <t>LISIS DE ADHERENCIAS PERITONEALES VIA LAPAROSCOPICA</t>
  </si>
  <si>
    <t>CIERRE DE DISRUPCION POSTOPERATORIA DE PARED ABDOMINAL (EVISCERACION)</t>
  </si>
  <si>
    <t>CIERRE RETARDADO DE HERIDA ABDOMINAL EN FASE DE GRANULACION</t>
  </si>
  <si>
    <t>CORRECCION PARCIAL DE GASTROSQUISIS CON DISPOSITIVO</t>
  </si>
  <si>
    <t>CORRECCION TOTAL DE GASTROSQUISIS INTRAPARTO</t>
  </si>
  <si>
    <t>CORRECCION TOTAL DE GASTROSQUISIS</t>
  </si>
  <si>
    <t>CORRECCION TOTAL DE GASTROSQUISIS CON SEPARACION DE COMPONENTES DE PARED ABDOMINAL</t>
  </si>
  <si>
    <t>CORRECCION PARCIAL DE ONFALOCELE CON DISPOSITIVO</t>
  </si>
  <si>
    <t>CORRECCION TOTAL DE ONFALOCELE</t>
  </si>
  <si>
    <t>CORRECCION TOTAL DE ONFALOCELE CON SEPARACION DE COMPONENTES DE PARED ABDOMINAL</t>
  </si>
  <si>
    <t>EVENTRORRAFIA CON COLOCACION DE MALLA</t>
  </si>
  <si>
    <t>EVENTRORRAFIA VIA ABIERTA</t>
  </si>
  <si>
    <t>EVENTRORRAFIA VIA LAPAROSCOPICA</t>
  </si>
  <si>
    <t>REPARACION DE DIASTASIS DE RECTOS ABDOMINALES VIA ABIERTA</t>
  </si>
  <si>
    <t>REPARACION DE DIASTASIS DE RECTOS ABDOMINALES VIA LAPAROSCOPICA</t>
  </si>
  <si>
    <t>PLASTIA DE PARED ABDOMINAL VIA ABIERTA</t>
  </si>
  <si>
    <t>PLASTIA DE PARED ABDOMINAL VIA LAPAROSCOPICA</t>
  </si>
  <si>
    <t>RECONSTRUCCION DE PARED ABDOMINAL ANATOMICA Y FUNCIONAL VIA ABIERTA</t>
  </si>
  <si>
    <t>RECONSTRUCCION DE PARED ABDOMINAL ANATOMICA Y FUNCIONAL VIA LAPAROSCOPICA</t>
  </si>
  <si>
    <t>RESECCION DE QUISTE VITELINO O SENO UMBILICAL VIA ABIERTA</t>
  </si>
  <si>
    <t>CIERRE TEMPORAL DE PARED ABDOMINAL CON O SIN DISPOSITIVO VIA ABIERTA</t>
  </si>
  <si>
    <t>RETIRO DE DISPOSITIVO PARA CIERRE TEMPORAL DE PARED ABDOMINAL VIA ABIERTA</t>
  </si>
  <si>
    <t>SUSTITUCION O CAMBIO DE DISPOSITIVO PARA CIERRE TEMPORAL DE PARED ABDOMINAL VIA ABIERTA</t>
  </si>
  <si>
    <t>INSERCION DE CATETER PERMANENTE PARA HEMODIALISIS</t>
  </si>
  <si>
    <t>COLOCACION DE CATETER PERITONEAL IMPLANTABLE PARA QUIMIOTERAPIA INTRAARTERIAL</t>
  </si>
  <si>
    <t>COLOCACION DE CATETER PARA DIALISIS PERITONEAL VIA ABIERTA</t>
  </si>
  <si>
    <t>COLOCACION DE CATETER PARA DIALISIS PERITONEAL VIA PERCUTANEA</t>
  </si>
  <si>
    <t>COLOCACION DE CATETER PARA DIALISIS PERITONEAL VIA LAPAROSCOPICA</t>
  </si>
  <si>
    <t>RETIRO DE CATETER PERITONEAL PARA QUIMIOTERAPIA INTRAARTERIAL</t>
  </si>
  <si>
    <t>RETIRO DE CATETER PERMANENTE PARA HEMODIALISIS</t>
  </si>
  <si>
    <t>RETIRO DE OTRO CATETER PERITONEAL</t>
  </si>
  <si>
    <t>EXTRACCION DE CUERPO EXTRANO INTRAPERITONEAL (O DIU PERDIDO), POR LAPAROTOMIA</t>
  </si>
  <si>
    <t>EXTRACCION DE CUERPO EXTRANO INTRAPERITONEAL (O DIU PERDIDO), POR LAPAROSCOPIA</t>
  </si>
  <si>
    <t>CREACION DE FISTULA CUTANEOPERITONEAL</t>
  </si>
  <si>
    <t>CREACION DE DERIVACION(CORTOCIRCUITO) PERITONEO-VASCULAR</t>
  </si>
  <si>
    <t>PLICATURA DE PERITONEO(NOBLE MODIFICADA)</t>
  </si>
  <si>
    <t>INYECCION DE AIRE EN CAVIDAD PERITONEAL</t>
  </si>
  <si>
    <t>INYECCION DE SUSTANCIA TERAPEUTICA DE ACCION LOCAL EN CAVIDAD PERITONEAL</t>
  </si>
  <si>
    <t>DIALISIS PERITONEAL MANUAL</t>
  </si>
  <si>
    <t>DIALISIS PERITONEAL AUTOMATIZADA</t>
  </si>
  <si>
    <t>MARSUPIALIZACION DE QUISTE RENAL POR NEFROTOMIA POR VIA ABIERTA</t>
  </si>
  <si>
    <t>EXPLORACION DE RINON POR NEFROTOMIA</t>
  </si>
  <si>
    <t>DRENAJE DE COLECCION RENAL POR NEFROTOMIA</t>
  </si>
  <si>
    <t>MARSUPIALIZACION DE QUISTE RENAL POR LAPAROSCOPIA</t>
  </si>
  <si>
    <t>NEFROSTOMIA VIA ABIERTA</t>
  </si>
  <si>
    <t>NEFROSTOMIA VIA PERCUTANEA</t>
  </si>
  <si>
    <t>NEFROSTOMIA VIA LAPAROSCOPICA</t>
  </si>
  <si>
    <t>RETIRO DE NEFROSTOMIA</t>
  </si>
  <si>
    <t>EXPLORACION DE PELVIS RENAL POR PIELOTOMIA VIA ABIERTA</t>
  </si>
  <si>
    <t>EXPLORACION DE PELVIS RENAL POR PIELOTOMIA VIA LAPAROSCOPICA</t>
  </si>
  <si>
    <t>PIELOSTOMIA O INSERCION DE TUBO PARA DRENAJE DE PELVIS RENAL VIA ABIERTA</t>
  </si>
  <si>
    <t>PIELOSTOMIA O INSERCION DE TUBO PARA DRENAJE DE PELVIS RENAL VIA PERCUTANEA</t>
  </si>
  <si>
    <t>PIELOSTOMIA O INSERCION DE TUBO PARA DRENAJE DE PELVIS RENAL VIA LAPAROSCOPICA</t>
  </si>
  <si>
    <t>RETIRO DE PIELOSTOMIA</t>
  </si>
  <si>
    <t>NEFROSCOPIA VIA PERCUTANEA</t>
  </si>
  <si>
    <t>NEFROSCOPIA VIA LAPAROSCOPICA</t>
  </si>
  <si>
    <t>NEFROSCOPIA VIA ENDOSCOPICA RETROGRADA</t>
  </si>
  <si>
    <t>PIELOSCOPIA VIA PERCUTANEA</t>
  </si>
  <si>
    <t>PIELOSCOPIA VIA LAPAROSCOPICA</t>
  </si>
  <si>
    <t>PIELOSCOPIA VIA ENDOSCOPICA RETROGRADA</t>
  </si>
  <si>
    <t>BIOPSIA RINON POR LUMBOTOMIA</t>
  </si>
  <si>
    <t>BIOPSIA RINON POR LAPAROTOMIA</t>
  </si>
  <si>
    <t>BIOPSIA DE RINON VIA PERCUTANEA</t>
  </si>
  <si>
    <t>BIOPSIA DE RINON VIA ENDOSCOPICA</t>
  </si>
  <si>
    <t>BIOPSIA DE RINON VIA LAPAROSCOPICA</t>
  </si>
  <si>
    <t>BIOPSIA TEJIDOS PERIRRENALES POR LUMBOTOMIA</t>
  </si>
  <si>
    <t>BIOPSIA TEJIDOS PERIRRENALES POR LAPAROTOMIA</t>
  </si>
  <si>
    <t>BIOPSIA TEJIDOS PERIRRENALES VIA PERCUTANEA</t>
  </si>
  <si>
    <t>BIOPSIA TEJIDOS PERIRRENALES VIA LAPAROSCOPICA</t>
  </si>
  <si>
    <t>ESCISION LOCAL O ABLACION DE LESION RENAL VIA ABIERTA</t>
  </si>
  <si>
    <t>RESECCION ENDOSCOPICA DE LESION PIELICA</t>
  </si>
  <si>
    <t>ESCISION LOCAL O ABLACION DE LESION RENAL VIA PERCUTANEA</t>
  </si>
  <si>
    <t>ESCISION LOCAL O ABLACION DE LESION RENAL VIA LAPAROSCOPICA</t>
  </si>
  <si>
    <t>DIVERTICULECTOMIA U OBLITERACION DE DIVERTICULO DE CALIZ VIA ABIERTA</t>
  </si>
  <si>
    <t>DIVERTICULECTOMIA U OBLITERACION DE DIVERTICULO DE CALIZ VIA PERCUTANEA</t>
  </si>
  <si>
    <t>DIVERTICULECTOMIA U OBLITERACION DE DIVERTICULO DE CALIZ VIA LAPAROSCOPICA</t>
  </si>
  <si>
    <t>ABLACION DE LESION EN PELVIS RENAL VIA ENDOSCOPICA</t>
  </si>
  <si>
    <t>NEFRECTOMIA PARCIAL POR LAPAROTOMIA</t>
  </si>
  <si>
    <t>NEFRECTOMIA PARCIAL POR LUMBOTOMIA</t>
  </si>
  <si>
    <t>NEFRECTOMIA PARCIAL POR LAPAROSCOPIA</t>
  </si>
  <si>
    <t>HEMINEFRECTOMIA POR LUMBOTOMIA</t>
  </si>
  <si>
    <t>HEMINEFRECTOMIA POR LAPAROTOMIA</t>
  </si>
  <si>
    <t>HEMINEFRECTOMIA POR LAPAROSCOPIA</t>
  </si>
  <si>
    <t>NEFROURETERECTOMIA CON SEGMENTO DE VEJIGA VIA ABIERTA</t>
  </si>
  <si>
    <t>NEFROURETERECTOMIA TOTAL (UNILATERAL)</t>
  </si>
  <si>
    <t>NEFROURETERECTOMIA CON SEGMENTO VESICAL VIA LAPAROSCOPICA</t>
  </si>
  <si>
    <t>NEFRECTOMIA DE RINON RESIDUAL O UNICO POR LUMBOTOMIA</t>
  </si>
  <si>
    <t>NEFRECTOMIA DE RINON RESIDUAL O UNICO POR LAPAROTOMIA</t>
  </si>
  <si>
    <t>NEFRECTOMIA DE RINON RESIDUAL O UNICO VIA LAPAROSCOPICA</t>
  </si>
  <si>
    <t>REMOCION DE RINON TRASPLANTADO O RECHAZADO VIA ABIERTA</t>
  </si>
  <si>
    <t>REMOCION DE RINON TRASPLANTADO O RECHAZADO VIA LAPAROSCOPICA</t>
  </si>
  <si>
    <t>NEFRECTOMIA (OBTENCION DEORGANO)</t>
  </si>
  <si>
    <t>NEFRECTOMIA DE DONANTE VIVO POR LUMBOTOMIA</t>
  </si>
  <si>
    <t>NEFRECTOMIA DE DONANTE VIVO POR LAPAROTOMIA</t>
  </si>
  <si>
    <t>NEFRECTOMIA DE DONANTE VIVO VIA LAPAROSCOPICA</t>
  </si>
  <si>
    <t>RESECCION DE RINON UNILATERAL TOTAL(NEFRECTOMIA SIMPLE) POR LUMBOTOMIA</t>
  </si>
  <si>
    <t>RESECCION DE RINON UNILATERAL TOTAL(NEFRECTOMIA SIMPLE) POR LAPAROTOMIA</t>
  </si>
  <si>
    <t>RESECCION DE RINON UNILATERAL TOTAL(NEFRECTOMIA SIMPLE) VIA LAPAROSCOPICA</t>
  </si>
  <si>
    <t>NEFRECTOMIA RADICAL POR LUMBOTOMIA</t>
  </si>
  <si>
    <t>NEFRECTOMIA RADICAL POR LAPAROTOMIA</t>
  </si>
  <si>
    <t>NEFRECTOMIA RADICAL POR LAPAROSCOPIA</t>
  </si>
  <si>
    <t>AUTOTRASPLANTE RENAL POR VIA ABIERTA</t>
  </si>
  <si>
    <t>AUTOTRASPLANTE RENAL POR LAPAROSCOPIA</t>
  </si>
  <si>
    <t>TRASPLANTE DE RINON DE DONANTE VIA ABIERTA</t>
  </si>
  <si>
    <t>TRASPLANTE DE RINON DE DONANTE VIA LAPAROSCOPICA</t>
  </si>
  <si>
    <t>NEFROPEXIA POR VIA ABIERTA</t>
  </si>
  <si>
    <t>NEFROPEXIA POR LAPAROSCOPIA</t>
  </si>
  <si>
    <t>NEFRORRAFIA O SUTURA DE LACERACION RENAL VIA ABIERTA</t>
  </si>
  <si>
    <t>NEFRORRAFIA POR LAPAROSCOPIA</t>
  </si>
  <si>
    <t>CIERRE DE NEFROSTOMIA O PIELOSTOMIA VIA ABIERTA</t>
  </si>
  <si>
    <t>CIERRE DE NEFROSTOMIA O PIELOSTOMIA VIA LAPAROSCOPICA</t>
  </si>
  <si>
    <t>CIERRE DE FISTULA NEFROVISCERAL VIA ABIERTA</t>
  </si>
  <si>
    <t>CIERRE DE FISTULA NEFROVISCERAL VIA LAPAROSCOPICA</t>
  </si>
  <si>
    <t>SINFISIOTOMIA DE RINON EN HERRADURA VIA ABIERTA</t>
  </si>
  <si>
    <t>SINFISIOTOMIA DE RINON EN HERRADURA VIA LAPAROSCOPICA</t>
  </si>
  <si>
    <t>NEFRO-PIELO-URETEROSTOMIA VIA ABIERTA</t>
  </si>
  <si>
    <t>NEFRO-PIELO-URETEROSTOMIA VIA LAPAROSCOPICA</t>
  </si>
  <si>
    <t>ANASTOMOSIS PIELO-URETERO-VESICAL VIA ABIERTA</t>
  </si>
  <si>
    <t>ANASTOMOSIS PIELO-URETERO-VESICAL VIA LAPAROSCOPICA</t>
  </si>
  <si>
    <t>ANASTOMOSIS URETERO CALICIAL O NEFROCALICOSTOMIA VIA ABIERTA</t>
  </si>
  <si>
    <t>ANASTOMOSIS URETERO CALICIAL O NEFROCALICOSTOMIA VIA LAPAROSCOPICA</t>
  </si>
  <si>
    <t>NEFROENTEROSTOMIA CUTANEA VIA ABIERTA</t>
  </si>
  <si>
    <t>NEFROENTEROSTOMIA CUTANEA VIA LAPAROSCOPICA</t>
  </si>
  <si>
    <t>PIELOPLASTIA VIA ABIERTA</t>
  </si>
  <si>
    <t>PIELOPLASTIA ENDOSCOPICA (POR ENDOPIELOTOMIA O ANTEROGRADA)</t>
  </si>
  <si>
    <t>PIELOPLASTIA POR LAPAROSCOPIA</t>
  </si>
  <si>
    <t>PIELOPLASTIA ENDOSCOPICA (RETROGRADA)</t>
  </si>
  <si>
    <t>LIBERACION DE ADHERENCIAS PIELICAS O URETEROPIELICAS POR VIA ABIERTA</t>
  </si>
  <si>
    <t>LIBERACION DE ADHERENCIAS PIELICAS O URETEROPIELICAS POR LAPAROSCOPIA</t>
  </si>
  <si>
    <t>COLOCACION DE DISPOSITIVO (CATETER DOBLE J) ANTEROGRADO DE RINON A VEJIGA</t>
  </si>
  <si>
    <t>RENOPUNCION O PUNCION RENAL PERCUTANEA</t>
  </si>
  <si>
    <t>DRENAJE PERCUTANEO DE COLECCION O QUISTE RENAL</t>
  </si>
  <si>
    <t>REEMPLAZO DE CATETER DE NEFROSTOMIA</t>
  </si>
  <si>
    <t>REEMPLAZO DE CATETER DE PIELOSTOMIA</t>
  </si>
  <si>
    <t>PERFUSION LOCAL DE RINON</t>
  </si>
  <si>
    <t>INYECCION RENAL ESCLEROSANTE, VIA PERCUTANEA</t>
  </si>
  <si>
    <t>MEATOTOMIA URETERAL VIA ABIERTA</t>
  </si>
  <si>
    <t>MEATOTOMIA URETERAL VIA ENDOSCOPICA</t>
  </si>
  <si>
    <t>EXPLORACION DE URETER POR URETEROTOMIA (VIA ABIERTA)</t>
  </si>
  <si>
    <t>URETEROSCOPIA ANTEROGRADA DIAGNOSTICA</t>
  </si>
  <si>
    <t>URETEROSCOPIA RETROGRADA DIAGNOSTICA</t>
  </si>
  <si>
    <t>BIOPSIA DE URETER ANTEROGRADA VIA ENDOSCOPICA</t>
  </si>
  <si>
    <t>BIOPSIA DE URETER RETROGRADA VIA ENDOSCOPICA</t>
  </si>
  <si>
    <t>BIOPSIADE URETER VIA LAPAROSCOPICA</t>
  </si>
  <si>
    <t>BIOPSIA DE URETER VIA ABIERTA</t>
  </si>
  <si>
    <t>ENDOSCOPIA (FLEXIBLE) DEL CONDUCTO ILEAL</t>
  </si>
  <si>
    <t>ENDOSCOPIA (FLEXIBLE) DEL CONDUCTO COLONICO</t>
  </si>
  <si>
    <t>URETERECTOMIA PARCIAL VIA ABIERTA</t>
  </si>
  <si>
    <t>URETERECTOMIA PARCIAL POR LAPAROSCOPIA</t>
  </si>
  <si>
    <t>ESCISION DE LESION URETERAL O PARA URETERAL</t>
  </si>
  <si>
    <t>ABLACION DE LESION URETERAL VIA ENDOSCOPICA</t>
  </si>
  <si>
    <t>ACORTAMIENTO O REMODELACION DE URETER CON REIMPLANTACION URETEROVESICAL</t>
  </si>
  <si>
    <t>ACORTAMIENTO O REMODELACION DE URETER CON REIMPLANTACION URETEROVESICAL POR LAPAROSCOPIA</t>
  </si>
  <si>
    <t>URETERECTOMIA TOTAL O RESIDUAL POR VIA ABIERTA</t>
  </si>
  <si>
    <t>URETERECTOMIA TOTAL O RESIDUAL POR LAPAROSCOPIA</t>
  </si>
  <si>
    <t>URETEROILEOSTOMIA CUTANEA(CIRUGIA DE BRICKER)</t>
  </si>
  <si>
    <t>URETEROSIGMOIDOSTOMIA</t>
  </si>
  <si>
    <t>ANASTOMOSIS URETEROCOLONICA TUNELIZADA</t>
  </si>
  <si>
    <t>APENDICOVESICOSTOMIA CUTANEA VIA ABIERTA</t>
  </si>
  <si>
    <t>APENDICOVESICOSTOMIA CUTANEA VIA LAPAROSCOPICA</t>
  </si>
  <si>
    <t>URETERONEOCECOCISTOPLASTIA</t>
  </si>
  <si>
    <t>URETEROENTEROSTOMIA CUTANEA</t>
  </si>
  <si>
    <t>URETEROCOLOSTOMIA</t>
  </si>
  <si>
    <t>URETERONEOPROCTOSTOMIA (ANASTOMOSIS DE URETERES A RECTO AISLADO IN SITU)(OPERACION DE HEINZ-BOYER)</t>
  </si>
  <si>
    <t>REVISION DE ANASTOMOSIS URETERO INTESTINAL VIA ABIERTA</t>
  </si>
  <si>
    <t>REVISION DE ANASTOMOSIS URETERO INTESTINAL VIA LAPAROSCOPICA</t>
  </si>
  <si>
    <t>URETEROSTOMIA CUTANEA VIA ABIERTA</t>
  </si>
  <si>
    <t>URETEROSTOMIA CUTANEA VIA LAPAROSCOPICA</t>
  </si>
  <si>
    <t>REVISION DE ESTOMA DE URETEROSTOMIA CUTANEA VIA ABIERTA</t>
  </si>
  <si>
    <t>REVISION DE ESTOMA DE URETEROSTOMIA CUTANEA VIA LAPAROSCOPICA</t>
  </si>
  <si>
    <t>URETERONEOCISTOSTOMIA POR ANASTOMOSIS O REIMPLANTACION URETEROVESICAL VIA ABIERTA</t>
  </si>
  <si>
    <t>URETERONEOCISTOSTOMIA POR ANASTOMOSIS O REIMPLANTACION URETEROVESICAL VIA LAPAROSCOPICA</t>
  </si>
  <si>
    <t>URETERONEOCISTOSTOMIA CON TECNICA DE ALARGAMIENTO VESICAL (CON COLGAJO O PLIEGUE VESICAL) VIA ABIERTA</t>
  </si>
  <si>
    <t>URETERONEOCISTOSTOMIA CON TECNICA DE ALARGAMIENTO VESICAL (CON COLGAJO O PLIEGUE VESICAL) VIA LAPAROSCOPICA</t>
  </si>
  <si>
    <t>REANASTOMOSIS URETERO-VESICAL VIA ABIERTA</t>
  </si>
  <si>
    <t>REANASTOMOSIS URETERO-VESICAL VIA LAPAROSCOPICA</t>
  </si>
  <si>
    <t>TRANSURETERO-URETEROSTOMIA VIA ABIERTA</t>
  </si>
  <si>
    <t>TRANSURETERO-URETEROSTOMIA VIA LAPAROSCOPICA</t>
  </si>
  <si>
    <t>SUTURA DE LACERACION DE URETER O URETERORRAFIA VIA ABIERTA</t>
  </si>
  <si>
    <t>SUTURA DE LACERACION DE URETER O URETERORRAFIA VIA LAPAROSCOPICA</t>
  </si>
  <si>
    <t>CIERRE DE URETEROSTOMIA VIA ABIERTA</t>
  </si>
  <si>
    <t>CIERRE DE FISTULA URETERO-ENTERICA O URETEROVISCERAL VIA ABIERTA</t>
  </si>
  <si>
    <t>CIERRE DE FISTULA URETERO-ENTERICA O URETEROVISCERAL VIA LAPAROSCOPICA</t>
  </si>
  <si>
    <t>FISTULECTOMIA VESICO-URETERO-VAGINAL Y REIMPLANTE URETERAL VIA ABIERTA</t>
  </si>
  <si>
    <t>FISTULECTOMIA VESICO-URETERO-VAGINAL Y REIMPLANTE URETERAL VIA LAPAROSCOPICA</t>
  </si>
  <si>
    <t>URETEROPLASTIA O ANASTOMOSIS TERMINO-TERMINAL VIA ABIERTA</t>
  </si>
  <si>
    <t>URETEROPLASTIA O ANASTOMOSIS TERMINO-TERMINAL DE URETER POR LAPAROSCOPIA</t>
  </si>
  <si>
    <t>INJERTO DE URETER VIA ABIERTA</t>
  </si>
  <si>
    <t>INJERTO DE URETER VIA LAPAROSCOPICA</t>
  </si>
  <si>
    <t>RESECCION DE URETEROCELE Y REIMPLANTE DE URETER IPSILATERAL VIA ABIERTA</t>
  </si>
  <si>
    <t>RESECCION DE URETEROCELE Y REIMPLANTE DE URETER IPSILATERAL VIA LAPAROSCOPICA</t>
  </si>
  <si>
    <t>RESECCION ENDOSCOPICA DE URETEROCELE</t>
  </si>
  <si>
    <t>REEMPLAZO DE URETER CON SEGMENTO ILEAL IMPLANTADO EN VEJIGA VIA ABIERTA</t>
  </si>
  <si>
    <t>REEMPLAZO DE URETER CON SEGMENTO ILEAL IMPLANTADO EN VEJIGA VIA LAPAROSCOPICA</t>
  </si>
  <si>
    <t>RECONSTRUCCION DE VIA URINARIA EN RINON TRASPLANTADO</t>
  </si>
  <si>
    <t>DILATACION DE MEATO URETERAL</t>
  </si>
  <si>
    <t>DILATACION URETERAL VIA ENDOSCOPICA</t>
  </si>
  <si>
    <t>LIGADURA DE URETER VIA ABIERTA</t>
  </si>
  <si>
    <t>LIGADURA DE URETER VIA LAPAROSCOPICA</t>
  </si>
  <si>
    <t>INYECCION O INFILTRACION PARAURETERAL</t>
  </si>
  <si>
    <t>LIMPIEZA Y DRENAJE TRANSURETRAL DE VEJIGA</t>
  </si>
  <si>
    <t>HEMOSTASIA O CONTROL DE HEMORRAGIA VESICAL VIA ABIERTA</t>
  </si>
  <si>
    <t>HEMOSTASIA O CONTROL DE HEMORRAGIA VESICAL VIA LAPAROSCOPICA</t>
  </si>
  <si>
    <t>HEMOSTASIA O CONTROL DE HEMORRAGIA VESICAL VIA ENDOSCOPICA</t>
  </si>
  <si>
    <t>HEMOSTASIA O CONTROL DE HEMORRAGIA POR ABLACION</t>
  </si>
  <si>
    <t>CISTOTOMIA VIA ABIERTA</t>
  </si>
  <si>
    <t>CISTOTOMIA VIA PERCUTANEA</t>
  </si>
  <si>
    <t>CISTOTOMIA VIA LAPAROSCOPICA</t>
  </si>
  <si>
    <t>CISTOSTOMIA VIA LAPAROSCOPICA</t>
  </si>
  <si>
    <t>CISTOSTOMIA VIA ABIERTA</t>
  </si>
  <si>
    <t>CISTOSTOMIA VIA PERCUTANEA</t>
  </si>
  <si>
    <t>VESICOSTOMIA (CUTANEA)</t>
  </si>
  <si>
    <t>REVISION DE VESICOSTOMIA VIA ABIERTA</t>
  </si>
  <si>
    <t>CISTOSCOPIA A TRAVES DE ESTOMA ARTIFICIAL O CISTOSTOMIA</t>
  </si>
  <si>
    <t>CISTOSCOPIA A TRAVES DE ESTOMA CONGENITO</t>
  </si>
  <si>
    <t>CISTOSCOPIA A TRAVES DE ESTOMA TRAUMATICO</t>
  </si>
  <si>
    <t>CISTOSCOPIA TRANSURETRAL</t>
  </si>
  <si>
    <t>BIOPSIA UNICA DE VEJIGA TRANSURETRAL</t>
  </si>
  <si>
    <t>BIOPSIA MULTIPLE DE VEJIGA TRANSURETRAL</t>
  </si>
  <si>
    <t>BIOPSIA UNICA DE VEJIGA VIA LAPAROSCOPICA</t>
  </si>
  <si>
    <t>BIOPSIA MULTIPLE DE VEJIGA VIA LAPAROSCOPICA</t>
  </si>
  <si>
    <t>BIOPSIA UNICA DE VEJIGA VIA ABIERTA</t>
  </si>
  <si>
    <t>BIOPSIA MULTIPLE DE VEJIGA VIA ABIERTA</t>
  </si>
  <si>
    <t>BIOPSIA DE TEJIDO PERIVESICAL</t>
  </si>
  <si>
    <t>ABLACION DE ADHERENCIAS INTRALUMINALES VESICALES TRANSURETRAL</t>
  </si>
  <si>
    <t>RESECCION DE LESION VESICAL VIA ENDOSCOPICA</t>
  </si>
  <si>
    <t>FULGURACION ENDOSCOPICA DE LESION VESICAL</t>
  </si>
  <si>
    <t>ABLACION DE LESION VESICAL VIA ENDOSCOPICA</t>
  </si>
  <si>
    <t>RESECCION DE SENO URACAL DE VEJIGA (URACOVESICAL) VIA ABIERTA</t>
  </si>
  <si>
    <t>RESECCION DE SENO URACAL DE VEJIGA (URACOVESICAL) VIA LAPAROSCOPICA</t>
  </si>
  <si>
    <t>RESECCION DE FISTULA URACAL VIA ABIERTA</t>
  </si>
  <si>
    <t>RESECCION DE FISTULA URACAL VIA LAPAROSCOPICA</t>
  </si>
  <si>
    <t>RESECCION DE URACO VIA ABIERTA</t>
  </si>
  <si>
    <t>RESECCION DE URACO VIA LAPAROSCOPICA</t>
  </si>
  <si>
    <t>RESECCION O FULGURACION SUPRAPUBICA DE LESION VESICAL, VIA ABIERTA</t>
  </si>
  <si>
    <t>ENDOMETRECTOMIA DE VEJIGA VIA ABIERTA</t>
  </si>
  <si>
    <t>ENDOMETRECTOMIA DE VEJIGA VIA LAPAROSCOPICA</t>
  </si>
  <si>
    <t>RESECCION O FULGURACION SUPRAPUBICA DE LESION VESICAL VIA LAPAROSCOPICA</t>
  </si>
  <si>
    <t>RESECCION DE DIVERTICULO VESICAL VIA LAPAROSCOPICA</t>
  </si>
  <si>
    <t>CISTECTOMIA PARCIAL, VIA ABIERTA</t>
  </si>
  <si>
    <t>CISTECTOMIA PARCIAL POR LAPAROSCOPIA</t>
  </si>
  <si>
    <t>RESECCION DE CUELLO VESICAL TRANSVESICAL</t>
  </si>
  <si>
    <t>RESECCION TRANSURETRAL (ENDOSCOPICA) DE CUELLO VESICAL</t>
  </si>
  <si>
    <t>EXTIRPACION TOTAL DE VEJIGA URINARIA(CISTECTOMIA) VIA ABIERTA</t>
  </si>
  <si>
    <t>EXTIRPACION TOTAL DE VEJIGA URINARIA(CISTECTOMIA) VIA LAPAROSCOPICA</t>
  </si>
  <si>
    <t>CISTECTOMIA TOTAL CON URETRECTOMIA VIA ABIERTA</t>
  </si>
  <si>
    <t>CISTECTOMIA TOTAL CON URETRECTOMIA VIA LAPAROSCOPICA</t>
  </si>
  <si>
    <t>EXENTERACION PELVICA MASCULINA (CON RECTO) VIA ABIERTA</t>
  </si>
  <si>
    <t>EXENTERACION PELVICA MASCULINA (CON RECTO) VIA LAPAROSCOPICA</t>
  </si>
  <si>
    <t>ESCISION O REMOCION DE VEJIGA, PROSTATA, VESICULAS SEMINALES Y TEJIDO GRASO(CISTOPROSTATECTOMIA) VIA ABIERTA</t>
  </si>
  <si>
    <t>ESCISION O REMOCION DE VEJIGA, PROSTATA, VESICULAS SEMINALES Y TEJIDO GRASO(CISTOPROSTATECTOMIA) VIA LAPAROSCOPICA</t>
  </si>
  <si>
    <t>ESCISION O REMOCION DE VEJIGA, URETRA Y TEJIDO GRASO EN MUJER VIA ABIERTA</t>
  </si>
  <si>
    <t>ESCISION O REMOCION DE VEJIGA, URETRA Y TEJIDO GRASO EN MUJER VIA LAPAROSCOPICA</t>
  </si>
  <si>
    <t>CISTOPROSTATECTOMIA RADICAL POR LAPAROSCOPIA MAS DERIVACION URINARIA (CONDUCTO ILEAL O SIMILAR) VIA ABIERTA</t>
  </si>
  <si>
    <t>CISTOPROSTATECTOMIA RADICAL POR LAPAROSCOPIA MAS DERIVACION URINARIA (CONDUCTO ILEAL O SIMILAR) VIA LAPAROSCOPICA</t>
  </si>
  <si>
    <t>CISTOPROSTATECTOMIA RADICAL MAS DERIVACION URINARIA (BOLSA CONTINENTE ORTOTOPICA) VIA ABIERTA</t>
  </si>
  <si>
    <t>CISTOPROSTATECTOMIA RADICAL MAS DERIVACION URINARIA (BOLSA CONTINENTE ORTOTOPICA) VIA LAPAROSCOPICA</t>
  </si>
  <si>
    <t>CISTOPROSTATECTOMIA RADICAL MAS DERIVACION URINARIA (BOLSA CONTINENTE NO ORTOTOPICA) VIA ABIERTA</t>
  </si>
  <si>
    <t>CISTOPROSTATECTOMIA RADICAL MAS DERIVACION URINARIA (BOLSA CONTINENTE NO ORTOTOPICA) VIA LAPAROSCOPICA</t>
  </si>
  <si>
    <t>SUTURA DE LACERACION O DESGARRO VESICAL(CISTORRAFIA) VIA ABIERTA</t>
  </si>
  <si>
    <t>SUTURA DE VEJIGA POR LAPAROSCOPIA</t>
  </si>
  <si>
    <t>CIERRE DE CISTOSTOMIA (FISTULECTOMIA VESICO-CUTANEA)</t>
  </si>
  <si>
    <t>CIERRE DE VESICOSTOMIA</t>
  </si>
  <si>
    <t>FISTULECTOMIA RECTO-VESICAL O RECTO-VESICO-VAGINAL VIA ABIERTA</t>
  </si>
  <si>
    <t>FISTULECTOMIA RECTO-VESICAL O RECTO-VESICO-VAGINAL VIA LAPAROSCOPICA</t>
  </si>
  <si>
    <t>FISTULECTOMIA VESICO-SIGMOIDO-VAGINAL VIA ABIERTA</t>
  </si>
  <si>
    <t>FISTULECTOMIA VESICO-SIGMOIDO-VAGINAL VIA LAPAROSCOPICA</t>
  </si>
  <si>
    <t>FISTULECTOMIA CERVICO-VESICAL</t>
  </si>
  <si>
    <t>FISTULECTOMIA VESICO-VAGINAL</t>
  </si>
  <si>
    <t>FISTULECTOMIA UTERO-VESICAL (VESICOUTERINA)</t>
  </si>
  <si>
    <t>FISTULECTOMIA URETRO-PERINEO-VESICAL</t>
  </si>
  <si>
    <t>PLICATURA DE ESFINTER VESICAL</t>
  </si>
  <si>
    <t>CISTOURETROPLASTIA Y PLASTIA DE CUELLO VESICAL</t>
  </si>
  <si>
    <t>REPARACION DE EXTROFIA VESICAL</t>
  </si>
  <si>
    <t>AMPLIACION DE VEJIGA CON SEGMENTO AISLADO DE ILEON</t>
  </si>
  <si>
    <t>AMPLIACION DE VEJIGA CON SEGMENTO DE COLON</t>
  </si>
  <si>
    <t>AMPLIACION DE VEJIGA CON SEGMENTO DE ESTOMAGO</t>
  </si>
  <si>
    <t>ILEO-CECO-CISTOPLASTIA</t>
  </si>
  <si>
    <t>ANASTOMOSIS DE VEJIGA CON SEGMENTO INTESTINAL</t>
  </si>
  <si>
    <t>ANASTOMOSIS CISTOCOLICA</t>
  </si>
  <si>
    <t>CISTOPEXIA (SUSPENSION VESICAL)</t>
  </si>
  <si>
    <t>REPARACION DE LACERACIONES O DESGARROS NO OBSTETRICOS QUE INVOLUCRAN VEJIGA Y URETRA (GRADO IV)</t>
  </si>
  <si>
    <t>ESFINTEROTOMIA VESICAL CERRADA ENDOSCOPICA</t>
  </si>
  <si>
    <t>ESFINTEROTOMIA DE VEJIGA</t>
  </si>
  <si>
    <t>DILATACION DE CUELLO VESICAL</t>
  </si>
  <si>
    <t>INSERCION DE DISPOSITIVO URINARIO (VESICAL)</t>
  </si>
  <si>
    <t>REEMPLAZO DE DISPOSITIVO URINARIO (VESICAL)</t>
  </si>
  <si>
    <t>ASPIRACION DE VEJIGA VIA PERCUTANEA</t>
  </si>
  <si>
    <t>LIBERACION DE ADHERENCIAS EN VEJIGA</t>
  </si>
  <si>
    <t>PROCEDIMIENTO ANTI-INCONTINENCIA URINARIA MASCULINA</t>
  </si>
  <si>
    <t>RESECCION O ESCISION DE TABIQUE URETRAL</t>
  </si>
  <si>
    <t>URETROTOMIA INTERNA ENDOSCOPICA</t>
  </si>
  <si>
    <t>URETROTOMIA INTERNA POR ABLACION</t>
  </si>
  <si>
    <t>URETROSTOMIA</t>
  </si>
  <si>
    <t>URETROSTOMIA PERINEAL</t>
  </si>
  <si>
    <t>MEATOTOMIA URETRAL EXTERNA</t>
  </si>
  <si>
    <t>URETROSCOPIA PERINEAL</t>
  </si>
  <si>
    <t>BIOPSIA DE URETRA VIA ABIERTA</t>
  </si>
  <si>
    <t>BIOPSIA DE URETRA VIA ENDOSCOPICA</t>
  </si>
  <si>
    <t>BIOPSIA DE TEJIDO PERIURETRAL VIA ABIERTA</t>
  </si>
  <si>
    <t>BIOPSIA DE TEJIDO PERIURETRAL VIA PERCUTANEA</t>
  </si>
  <si>
    <t>FULGURACION ENDOSCOPICA DE LESIONES URETRALES</t>
  </si>
  <si>
    <t>ESCISION ENDOSCOPICA DE VALVA CONGENITA DE URETRA</t>
  </si>
  <si>
    <t>RESECCION O ABLACION ENDOSCOPICA DE LESION O TEJIDO URETRAL</t>
  </si>
  <si>
    <t>FULGURACION DE LESIONES URETRALES, VIA ABIERTA</t>
  </si>
  <si>
    <t>ESCISION DE VALVA CONGENITA DE URETRA, VIA ABIERTA</t>
  </si>
  <si>
    <t>RESECCION O ABLACION ABIERTA DE LESION O TEJIDO URETRAL</t>
  </si>
  <si>
    <t>URETRECTOMIA SIMPLE, VIA ABIERTA</t>
  </si>
  <si>
    <t>URETRECTOMIA RADICAL, VIA ABIERTA</t>
  </si>
  <si>
    <t>URETRORRAFIA FEMENINA</t>
  </si>
  <si>
    <t>URETRORRAFIA PENEANA</t>
  </si>
  <si>
    <t>URETRORRAFIA PERINEAL</t>
  </si>
  <si>
    <t>CIERRE DE URETROSTOMIA</t>
  </si>
  <si>
    <t>CIERRE DE FISTULA URETRORECTAL</t>
  </si>
  <si>
    <t>CIERRE DE FISTULA URETRO-PERINEO-ESCROTAL</t>
  </si>
  <si>
    <t>RESECCION DE FISTULA URETROCUTANEA</t>
  </si>
  <si>
    <t>CIERRE DE FISTULA URETRO -VAGINAL</t>
  </si>
  <si>
    <t>CIERRE DE FISTULA DE NEOURETRA</t>
  </si>
  <si>
    <t>ANASTOMOSIS DE URETRA - URETRA</t>
  </si>
  <si>
    <t>REVISION DE ANASTOMOSIS DE URETRA</t>
  </si>
  <si>
    <t>CORRECCION DE EPISPADIAS O HIPOSPADIAS</t>
  </si>
  <si>
    <t>MEATOPLASTIA, GLANDULOPLASTIA, AVANZAMIENTO(MAGPI)</t>
  </si>
  <si>
    <t>URETROPLASTIA TRANSPUBICA</t>
  </si>
  <si>
    <t>URETROPLASTIA CON OTROS TEJIDOS (CON INJERTO LIBRE DE MUCOSA VESICAL)</t>
  </si>
  <si>
    <t>URETROPLASTIA PERINEAL</t>
  </si>
  <si>
    <t>MEATOPLASTIA URETRAL</t>
  </si>
  <si>
    <t>MARSUPIALIZACION DE DIVERTICULO URETRAL</t>
  </si>
  <si>
    <t>LIBERACION DE ADHERENCIAS EN URETRA(URETROLISIS)</t>
  </si>
  <si>
    <t>MEATOTOMIA URETRAL INTERNA</t>
  </si>
  <si>
    <t>DILATACION DE URETRA POR URETROTOMIA EXTERNA</t>
  </si>
  <si>
    <t>DILATACION DE URETRA POR URETROTOMIA INTERNA</t>
  </si>
  <si>
    <t>DILATACION DE UNION URETROVESICAL</t>
  </si>
  <si>
    <t>DILATACION DE URETRA POR SONDEO</t>
  </si>
  <si>
    <t>INSERCION DE DISPOSITIVO MEDICO URETRAL VIA ABIERTA</t>
  </si>
  <si>
    <t>INSERCION DE DISPOSITIVO MEDICO URETRAL VIA ENDOSCOPICA</t>
  </si>
  <si>
    <t>DRENAJE DE GLANDULA BULBOURETRAL</t>
  </si>
  <si>
    <t>INCISION Y DRENAJE DE COLECCIONES PERIURETRALES O URINOSOS</t>
  </si>
  <si>
    <t>ESCISION DE TEJIDO PERIURETRAL</t>
  </si>
  <si>
    <t>IMPLANTACION DE APARATO DE ESFINTER URINARIO INFLABLE VIA ABDOMINAL</t>
  </si>
  <si>
    <t>IMPLANTACION DE APARATO DE ESFINTER URINARIO INFLABLE VIA PERINEAL</t>
  </si>
  <si>
    <t>IMPLANTACION DE APARATO DE ESFINTER URINARIO INFLABLE VIA LAPAROSCOPICA</t>
  </si>
  <si>
    <t>IMPLANTACION DE DISPOSITIVO PERIURETRAL</t>
  </si>
  <si>
    <t>RETIRO DE APARATO DE ESFINTER URINARIO INFLABLE VIA ABDOMINAL</t>
  </si>
  <si>
    <t>RETIRO DE APARATO DE ESFINTER URINARIO INFLABLE VIA PERINEAL</t>
  </si>
  <si>
    <t>RETIRO DE APARATO DE ESFINTER URINARIO INFLABLE VIA LAPAROSCOPICA</t>
  </si>
  <si>
    <t>RETIRO DE DISPOSITIVO PERIURETRAL</t>
  </si>
  <si>
    <t>REVISION O SUSTITUCION QUIRURGICA DE DISPOSITIVO DE ESFINTER URINARIO ARTIFICIAL VIA ABDOMINAL</t>
  </si>
  <si>
    <t>REVISION O SUSTITUCION QUIRURGICA DE DISPOSITIVO DE ESFINTER URINARIO ARTIFICIAL VIA PERINEAL</t>
  </si>
  <si>
    <t>REVISION O SUSTITUCION QUIRURGICA DE DISPOSITIVO DE ESFINTER URINARIO ARTIFICIAL VIA LAPAROSCOPICA</t>
  </si>
  <si>
    <t>REVISION O SUSTITUCION QUIRURGICA DE DISPOSITIVO PERIURETRAL</t>
  </si>
  <si>
    <t>EXPLORACION RETROPERITONEAL (LUMBOTOMIA EXPLORADORA) VIA ABIERTA</t>
  </si>
  <si>
    <t>EXPLORACION RETROPERITONEAL (LUMBOTOMIA EXPLORADORA) POR LAPAROSCOPIA</t>
  </si>
  <si>
    <t>URETEROLISIS CON LIBERACION O REPOSICIONAMIENTO DE URETER</t>
  </si>
  <si>
    <t>LIBERACION DE ADHERENCIAS PERIURETERALES Y PERICALICIALES(URETEROLISIS) O(PIELOURETEROLISIS)</t>
  </si>
  <si>
    <t>URETEROLISIS O PIELOURETEROLISIS POR LAPAROSCOPIA</t>
  </si>
  <si>
    <t>INCISION Y DRENAJE DE COLECCION PERIRRENAL</t>
  </si>
  <si>
    <t>DRENAJE PERCUTANEO DE COLECCION EN AREA PERIRRENAL</t>
  </si>
  <si>
    <t>LIBERACION O LISIS DE ADHERENCIAS PERIVESICALES</t>
  </si>
  <si>
    <t>EXPLORACION DE TEJIDO PERIVESICAL</t>
  </si>
  <si>
    <t>INCISION Y DRENAJE DE COLECCION EN TEJIDO PERIVESICAL Y ESPACIO DE RETZIUS</t>
  </si>
  <si>
    <t>NEFROLITOTOMIA O EXTRACCION DE CUERPO EXTRANO EN RINON VIA ABIERTA</t>
  </si>
  <si>
    <t>NEFROLITOTOMIA O EXTRACCION DE CUERPO EXTRANO EN RINON VIA PERCUTANEA</t>
  </si>
  <si>
    <t>NEFROLITOTOMIA O EXTRACCION DE CUERPO EXTRANO EN RINON VIA LAPAROSCOPICA</t>
  </si>
  <si>
    <t>NEFROLITOTOMIA O EXTRACCION DE CUERPO EXTRANO EN RINON VIA ENDOSCOPICA RETROGADA</t>
  </si>
  <si>
    <t>PIELOLITOTOMIA O EXTRACCION DE CUERPO EXTRANO EN PELVIS RENAL VIA ABIERTA</t>
  </si>
  <si>
    <t>PIELOLITOTOMIA O EXTRACCION DE CUERPO EXTRANO EN PELVIS RENAL VIA PERCUTANEA</t>
  </si>
  <si>
    <t>PIELOLITOTOMIA O EXTRACCION DE CUERPO EXTRANO EN PELVIS RENAL VIA LAPAROSCOPICA</t>
  </si>
  <si>
    <t>PIELOLITOTOMIA O EXTRACCION DE CUERPO EXTRANO EN PELVIS RENAL VIA ENDOSCOPICA RETROGADA</t>
  </si>
  <si>
    <t>URETEROLITOTOMIA O EXTRACCION DE CUERPO EXTRANO EN URETER VIA ABIERTA</t>
  </si>
  <si>
    <t>URETEROLITOTOMIA O EXTRACCION DE CUERPO EXTRANO EN URETER VIA LAPAROSCOPICA</t>
  </si>
  <si>
    <t>URETEROLITOTOMIA O EXTRACCION DE CUERPO EXTRANO EN URETER VIA ENDOSCOPICA</t>
  </si>
  <si>
    <t>CISTOLITOTOMIA O EXTRACCION DE CUERPO EXTRANO EN VEJIGA VIA ABIERTA</t>
  </si>
  <si>
    <t>CISTOLITOTOMIA O EXTRACCION DE CUERPO EXTRANO EN VEJIGA VIA PERCUTANEA</t>
  </si>
  <si>
    <t>CISTOLITOTOMIA O EXTRACCION DE CUERPO EXTRANO EN VEJIGA VIA LAPAROSCOPICA</t>
  </si>
  <si>
    <t>CISTOLITOTOMIA O EXTRACCION DE CUERPO EXTRANO EN VEJIGA VIA ENDOSCOPICA</t>
  </si>
  <si>
    <t>URETROLITOTOMIA O EXTRACCION DE CUERPO EXTRANO EN URETRA VIA ABIERTA</t>
  </si>
  <si>
    <t>URETROLITOTOMIA O EXTRACCION DE CUERPO EXTRANO EN URETRA VIA PERCUTANEA</t>
  </si>
  <si>
    <t>URETROLITOTOMIA O EXTRACCION DE CUERPO EXTRANO EN URETRA VIA ENDOSCOPICA</t>
  </si>
  <si>
    <t>LITOTRICIA (FRAGMENTACION) INTRACORPOREA DE CALCULOS EN VIA URINARIA</t>
  </si>
  <si>
    <t>LITOTRICIA (FRAGMENTACION) EXTRACORPOREA DE CALCULOS SIMPLES EN VIA URINARIA</t>
  </si>
  <si>
    <t>LITOTRICIA (FRAGMENTACION) EXTRACORPOREA DE CALCULOS COMPLEJOS EN VIA URINARIA</t>
  </si>
  <si>
    <t>PLICATURA URETRAL</t>
  </si>
  <si>
    <t>SUSPENSION URETRO VESICAL RETROPUBICA</t>
  </si>
  <si>
    <t>PEXIA URETRAL RETROPUBICA</t>
  </si>
  <si>
    <t>URETROCISTOPEXIA POR LAPAROSCOPIA</t>
  </si>
  <si>
    <t>SUSPENSION PARAURETRAL ENDOSCOPICA</t>
  </si>
  <si>
    <t>PEXIA PARAURETRAL O PERIURETRAL</t>
  </si>
  <si>
    <t>CISTOURETROPEXIA CON DISPOSITIVO (SUSPENSION DEL MUSCULO ELEVADOR)</t>
  </si>
  <si>
    <t>CISTOURETROPEXIA VAGINAL</t>
  </si>
  <si>
    <t>AJUSTE DE DISPOSITIVO DE CISTOURETROPEXIA</t>
  </si>
  <si>
    <t>REVISION O RETIRO DE DISPOSITIVO DE CISTOURETROPEXIA</t>
  </si>
  <si>
    <t>INYECCION DE IMPLANTE EN CUELLO DE VEJIGA O INTRAURETRAL</t>
  </si>
  <si>
    <t>INYECCION DE TOXINA BOTULINICA INTRAVESICAL</t>
  </si>
  <si>
    <t>INYECCION ENDOSCOPICA DE IMPLANTE EN CUELLO VESICAL O INTRAURETRAL</t>
  </si>
  <si>
    <t>INYECCION PERIURETRAL ENDOSCOPICA</t>
  </si>
  <si>
    <t>URETROPEXIA ANTERIOR</t>
  </si>
  <si>
    <t>URETROPLASTIA DE AMPLIACION</t>
  </si>
  <si>
    <t>URETROCOLPOPEXIA VIA VAGINAL O ABDOMINAL</t>
  </si>
  <si>
    <t>URETROCOLPOPEXIA REPRODUCIDA VIA VAGINAL O ABDOMINAL</t>
  </si>
  <si>
    <t>REPARACION DE INCONTINENCIA URINARIA DE ESFUERZO</t>
  </si>
  <si>
    <t>CATETERISMO URETERAL DE AUTORETENCION VIA ENDOSCOPICA</t>
  </si>
  <si>
    <t>CATETERISMO URETERAL DE AUTORETENCION VIA PERCUTANEA</t>
  </si>
  <si>
    <t>RESECCION DE TEJIDO PERIRRENAL O PERIVESICAL</t>
  </si>
  <si>
    <t>ESCISION DE TUMOR RETROPERITONEAL CON DISECCION DE GRANDES VASOS</t>
  </si>
  <si>
    <t>REEMPLAZO DE DISPOSITIVO DE URETEROSTOMIA</t>
  </si>
  <si>
    <t>REEMPLAZO DE DISPOSITIVO DE CISTOSTOMIA</t>
  </si>
  <si>
    <t>5DS002</t>
  </si>
  <si>
    <t>DERECHOS DE SALA DE CURACIONES O PROCEDIMIENTOS</t>
  </si>
  <si>
    <t>5DS003</t>
  </si>
  <si>
    <t>DERECHOS DE SALA DE PEQUENA CIRUGIA (SUTURAS)</t>
  </si>
  <si>
    <t>5DS004</t>
  </si>
  <si>
    <t>DERECHOS DE SALA DE YESOS</t>
  </si>
  <si>
    <t>5DSA01</t>
  </si>
  <si>
    <t>DERECHOS DE SALA DE OBSERVACION EN URGENCIAS COMPLEJIDAD ALTA</t>
  </si>
  <si>
    <t>5DSB01</t>
  </si>
  <si>
    <t>DERECHOS DE SALA DE OBSERVACION EN URGENCIAS COMPLEJIDAD BAJA</t>
  </si>
  <si>
    <t>5DSM01</t>
  </si>
  <si>
    <t>DERECHOS DE SALA DE OBSERVACION EN URGENCIAS COMPLEJIDAD MEDIANA</t>
  </si>
  <si>
    <t>DRENAJE DE COLECCION EN PROSTATA VIA ABIERTA</t>
  </si>
  <si>
    <t>DRENAJE DE COLECCION EN PROSTATA VIA ENDOSCOPICA</t>
  </si>
  <si>
    <t>PROSTATOLITOTOMIA VIA ABIERTA</t>
  </si>
  <si>
    <t>PROSTATOLITOTOMIA VIA PERCUTANEA</t>
  </si>
  <si>
    <t>PROSTATOLITOTOMIA VIA ENDOSCOPICA</t>
  </si>
  <si>
    <t>601101</t>
  </si>
  <si>
    <t>BIOPSIA CERRADA DE PROSTATA POR ABORDAJE TRANSRECTAL</t>
  </si>
  <si>
    <t>601102</t>
  </si>
  <si>
    <t>BIOPSIA CERRADA DE PROSTATA POR ABORDAJE PERINEAL</t>
  </si>
  <si>
    <t>BIOPSIA CERRADA DE PROSTATA POR SATURACION ABORDAJE TRANSRECTAL</t>
  </si>
  <si>
    <t>BIOPSIA CERRADA DE PROSTATA POR SATURACION ABORDAJE PERINEAL</t>
  </si>
  <si>
    <t>BIOPSIA DE PROSTATA VIA ABIERTA</t>
  </si>
  <si>
    <t>BIOPSIA CERRADA (PERCUTANEA) (AGUJA) DE VESICULAS SEMINALES POR ABORDAJE TRANSRECTAL</t>
  </si>
  <si>
    <t>BIOPSIA DE VESICULA SEMINAL POR LAPAROSCOPIA</t>
  </si>
  <si>
    <t>BIOPSIA DE VESICULA SEMINAL VIA ABIERTA</t>
  </si>
  <si>
    <t>BIOPSIA DE TEJIDO PERIPROSTATICO VIA ABIERTA</t>
  </si>
  <si>
    <t>BIOPSIA DE TEJIDO PERIPROSTATICO VIA LAPAROSCOPICA</t>
  </si>
  <si>
    <t>601A01</t>
  </si>
  <si>
    <t>TRASLADO ASISTENCIAL BASICO ACUATICO PRIMARIO</t>
  </si>
  <si>
    <t>601A02</t>
  </si>
  <si>
    <t>TRASLADO ASISTENCIAL BASICO ACUATICO SECUNDARIO</t>
  </si>
  <si>
    <t>601T01</t>
  </si>
  <si>
    <t>TRASLADO ASISTENCIAL BASICO TERRESTRE PRIMARIO</t>
  </si>
  <si>
    <t>601T02</t>
  </si>
  <si>
    <t>TRASLADO ASISTENCIAL BASICO TERRESTRE SECUNDARIO</t>
  </si>
  <si>
    <t>RESECCION O ENUCLEACION TRANSURETRAL DE ADENOMA DE PROSTATA(RTUP) O ADENOMECTOMIA</t>
  </si>
  <si>
    <t>ADENOMECTOMIA O PROSTATECTOMIA TRANSVESICAL</t>
  </si>
  <si>
    <t>ADENOMECTOMIA O PROSTATECTOMIA RETROPUBICA O TRANSVESICOCAPSULAR</t>
  </si>
  <si>
    <t>ADENOMECTOMIA O PROSTATECTOMIA POR LAPAROSCOPIA</t>
  </si>
  <si>
    <t>ADENOMECTOMIA POR ABLACION DE PROSTATA</t>
  </si>
  <si>
    <t>RESECCION DE CONDUCTOS EYACULADORES VIA ENDOSCOPICA</t>
  </si>
  <si>
    <t>602A01</t>
  </si>
  <si>
    <t>TRASLADO ASISTENCIAL MEDICALIZADO ACUATICO PRIMARIO</t>
  </si>
  <si>
    <t>602A02</t>
  </si>
  <si>
    <t>TRASLADO ASISTENCIAL MEDICALIZADO ACUATICO SECUNDARIO</t>
  </si>
  <si>
    <t>TRASLADO ASISTENCIAL MEDICALIZADO AEREO PRIMARIO</t>
  </si>
  <si>
    <t>TRASLADO ASISTENCIAL MEDICALIZADO AEREO SECUNDARIO</t>
  </si>
  <si>
    <t>602T01</t>
  </si>
  <si>
    <t>TRASLADO ASISTENCIAL MEDICALIZADO TERRESTRE PRIMARIO</t>
  </si>
  <si>
    <t>602T02</t>
  </si>
  <si>
    <t>TRASLADO ASISTENCIAL MEDICALIZADO TERRESTRE SECUNDARIO</t>
  </si>
  <si>
    <t>RESECCION DE PROSTATA(PROSTATECTOMIA) RADICAL(PROSTATOVESICULECTOMIA)</t>
  </si>
  <si>
    <t>PROSTATECTOMIA RADICAL POR LAPAROSCOPIA</t>
  </si>
  <si>
    <t>PROSTATECTOMIA RADICAL POR ABLACION</t>
  </si>
  <si>
    <t>ASPIRACION DE VESICULAS SEMINALES CON AGUJA, VIA PERCUTANEA</t>
  </si>
  <si>
    <t>RESECCION DE VESICULA SEMINAL(VESICULOTOMIA)</t>
  </si>
  <si>
    <t>VESICULOTOMIA SEMINAL UNILATERAL POR LAPAROSCOPIA</t>
  </si>
  <si>
    <t>VESICULOTOMIA SEMINAL BILATERAL POR LAPAROSCOPIA</t>
  </si>
  <si>
    <t>VESICULECTOMIA O ESPERMATOCISTECTOMIA</t>
  </si>
  <si>
    <t>VESICULECTOMIA O ESPERMATOCISTECTOMIA UNILATERAL POR LAPAROSCOPIA</t>
  </si>
  <si>
    <t>VESICULECTOMIA O ESPERMATOCISTECTOMIA BILATERAL POR LAPAROSCOPIA</t>
  </si>
  <si>
    <t>DRENAJE DE COLECCION PERIPROSTATICA</t>
  </si>
  <si>
    <t>ESCISION DE LESION DE TEJIDO PERIPROSTATICO</t>
  </si>
  <si>
    <t>INSERCION O INYECCION DE SUSTANCIA PERIPROSTATICA, VIA TRANSPERINEAL</t>
  </si>
  <si>
    <t>ASPIRACION DE PROSTATA, VIA PERCUTANEA</t>
  </si>
  <si>
    <t>REVISION Y REPARACION DE CAPSULA VIA TRANSVESICAL</t>
  </si>
  <si>
    <t>CONTROL DE HEMORRAGIA (POSQUIRURGICA) DE PROSTATA VIA ABIERTA</t>
  </si>
  <si>
    <t>CONTROL DE HEMORRAGIA PROSTATICA VIA ENDOSCOPICA</t>
  </si>
  <si>
    <t>COLOCACION DE DISPOSITIVO TRANSURETRAL EN URETRA PROSTATICA VIA ABIERTA</t>
  </si>
  <si>
    <t>COLOCACION DE DISPOSITIVO TRANSURETRAL EN URETRA PROSTATICA VIA PERCUTANEA</t>
  </si>
  <si>
    <t>COLOCACION DE DISPOSITIVO TRANSURETRAL EN URETRA PROSTATICA VIA ENDOSCOPICA</t>
  </si>
  <si>
    <t>INCISION Y DRENAJE DE ESCROTO Y TUNICA VAGINALIS</t>
  </si>
  <si>
    <t>BIOPSIA DE ESCROTO</t>
  </si>
  <si>
    <t>BIOPSIA DE TUNICA VAGINALIS</t>
  </si>
  <si>
    <t>REPARACION O ESCISION DE HIDROCELE(HIDROCELECTOMIA) DE TUNICA VAGINALIS</t>
  </si>
  <si>
    <t>RESECCION DE QUISTE SEBACEO EN ESCROTO</t>
  </si>
  <si>
    <t>FULGURACION DE LESION ESCROTAL</t>
  </si>
  <si>
    <t>RESECCION O ABLACION DE LESION EN ESCROTO</t>
  </si>
  <si>
    <t>RESECCION PARCIAL DEL ESCROTO</t>
  </si>
  <si>
    <t>RESECCION TOTAL DEL ESCROTO</t>
  </si>
  <si>
    <t>SUTURA DE LACERACION DE ESCROTO Y TUNICA VAGINALIS</t>
  </si>
  <si>
    <t>FISTULECTOMIA DE ESCROTO</t>
  </si>
  <si>
    <t>RECONSTRUCCION DE ESCROTO CON COLGAJO O INJERTO PEDICULAR</t>
  </si>
  <si>
    <t>ASPIRACION PERCUTANEA DE TUNICA VAGINAL (HIDROCELE)</t>
  </si>
  <si>
    <t>DRENAJE DE COLECCION DE TUNICA VAGINALIS</t>
  </si>
  <si>
    <t>EXTRACCION DE CUERPO EXTRANO DEL ESCROTO POR INCISION</t>
  </si>
  <si>
    <t>DRENAJE POR INCISION EN TESTICULO</t>
  </si>
  <si>
    <t>BIOPSIA CERRADA DE TESTICULO, VIA PERCUTANEA CON AGUJA</t>
  </si>
  <si>
    <t>BIOPSIA DE TESTICULO, VIA ABIERTA</t>
  </si>
  <si>
    <t>EXPLORACION ABDOMINAL DE TESTICULO NO DESCENDIDO VIA ABIERTA</t>
  </si>
  <si>
    <t>EXPLORACION ABDOMINAL DE TESTICULO NO DESCENDIDO POR LAPAROSCOPIA</t>
  </si>
  <si>
    <t>RESECCION DE LESION TESTICULAR</t>
  </si>
  <si>
    <t>ORQUIECTOMIA CON EPIDIDIDECTOMIA (RADICAL)</t>
  </si>
  <si>
    <t>RESECCION DE TESTICULO(ORQUIECTOMIA)</t>
  </si>
  <si>
    <t>ORQUIECTOMIA DE UN TESTICULO INTRAABDOMINAL UNILATERAL POR LAPAROSCOPIA</t>
  </si>
  <si>
    <t>ORQUIECTOMIA DE UN TESTICULO INTRAABDOMINAL BILATERAL POR LAPAROSCOPIA</t>
  </si>
  <si>
    <t>ORQUIDOPEXIA CON DESTORSION DE TESTICULO O DE CORDON ESPERMATICO</t>
  </si>
  <si>
    <t>FIJACION TESTICULAR PROFILACTICA</t>
  </si>
  <si>
    <t>IMPLANTACION DEL TESTICULO EN TEJIDOS VECINOS</t>
  </si>
  <si>
    <t>ORQUIDOPEXIA UNILATERAL VIA ABIERTA</t>
  </si>
  <si>
    <t>ORQUIDOPEXIA UNILATERAL VIA LAPAROSCOPICA</t>
  </si>
  <si>
    <t>ORQUIDOPEXIA BILATERAL VIA ABIERTA</t>
  </si>
  <si>
    <t>ORQUIDOPEXIA BILATERAL VIA LAPAROSCOPICA</t>
  </si>
  <si>
    <t>ORQUIDORRAFIA O SUTURA DE TESTICULO</t>
  </si>
  <si>
    <t>IMPLANTE DE PROTESIS TESTICULAR</t>
  </si>
  <si>
    <t>ASPIRACION DE TESTICULO VIA ABIERTA</t>
  </si>
  <si>
    <t>ASPIRACION DE TESTICULO VIA PERCUTANEA</t>
  </si>
  <si>
    <t>EXTRACCION DE CUERPO EXTRANO DEL TESTICULO</t>
  </si>
  <si>
    <t>BIOPSIA DE EPIDIDIMO</t>
  </si>
  <si>
    <t>BIOPSIA DE CORDON ESPERMATICO</t>
  </si>
  <si>
    <t>BIOPSIA DE CONDUCTO DEFERENTE</t>
  </si>
  <si>
    <t>LIGADURA ALTA DE VENA ESPERMATICA VIA RETROPERITONEAL</t>
  </si>
  <si>
    <t>LIGADURA ALTA DE VENA ESPERMATICA, POR LAPAROSCOPIA</t>
  </si>
  <si>
    <t>VARICOCELECTOMIA CON LIGADURA ALTA DE VENA ESPERMATICA</t>
  </si>
  <si>
    <t>VARICOCELECTOMIA CON PRESERVACION DE ARTERIA</t>
  </si>
  <si>
    <t>CLIPAJE DE ARTERIA ESPERMATICA VIA RETROPERITONEAL</t>
  </si>
  <si>
    <t>CLIPAJE DE ARTERIA ESPERMATICA POR LAPAROSCOPIA</t>
  </si>
  <si>
    <t>HIDROCELECTOMIA DE CORDON ESPERMATICO VIA INGUINAL</t>
  </si>
  <si>
    <t>DRENAJE DE LIQUIDO(HIDROCELECTOMIA) DE CORDON ESPERMATICO</t>
  </si>
  <si>
    <t>ESPERMATOCELECTOMIA O RESECCION QUISTE DEL EPIDIDIMO</t>
  </si>
  <si>
    <t>RESECCION DE HEMATOCELE DE CORDON ESPERMATICO</t>
  </si>
  <si>
    <t>EPIDIDIMECTOMIA</t>
  </si>
  <si>
    <t>SUTURA DE LACERACION EN CORDON ESPERMATICO Y EPIDIDIMO</t>
  </si>
  <si>
    <t>REDUCCION DE TORSION TESTICULAR O CORDON ESPERMATICO</t>
  </si>
  <si>
    <t>VASOTOMIA</t>
  </si>
  <si>
    <t>LIGADURA O SECCION DE CONDUCTO DEFERENTE</t>
  </si>
  <si>
    <t>LIGADURA DE CORDON ESPERMATICO</t>
  </si>
  <si>
    <t>VASECTOMIA</t>
  </si>
  <si>
    <t>SUTURA DE LACERACION DE CONDUCTO DEFERENTE Y EPIDIDIMO</t>
  </si>
  <si>
    <t>RECONSTRUCCION DEL CONDUCTO DEFERENTE SECCIONADO O VASO-VASOSTOMIA VIA ABIERTA</t>
  </si>
  <si>
    <t>EPIDIDIMOVASOSTOMIA</t>
  </si>
  <si>
    <t>ASPIRACION DE EPIDIDIMO VIA ABIERTA</t>
  </si>
  <si>
    <t>ASPIRACION DE EPIDIDIMO VIA PERCUTANEA</t>
  </si>
  <si>
    <t>ASPIRACION DE ESPERMATOCELE VIA PERCUTANEA</t>
  </si>
  <si>
    <t>INCISION DEL EPIDIDIMO(EPIDIDIMOTOMIA) Y DRENAJE VIA ABIERTA</t>
  </si>
  <si>
    <t>INCISION DEL EPIDIDIMO(EPIDIDIMOTOMIA) Y DRENAJE VIA PERCUTANEO</t>
  </si>
  <si>
    <t>INCISION O DRENAJE DE CORDON ESPERMATICO</t>
  </si>
  <si>
    <t>EXTRACCION DE CUERPO EXTRANO DE CORDON ESPERMATICO Y EPIDIDIMO</t>
  </si>
  <si>
    <t>CIRCUNCISION</t>
  </si>
  <si>
    <t>BIOPSIA DE PENE</t>
  </si>
  <si>
    <t>ENDOSCOPIA DE URETRA PENEANA</t>
  </si>
  <si>
    <t>FULGURACION O RESECCION DE LESION EN PENE</t>
  </si>
  <si>
    <t>AMPUTACION PARCIAL DEL PENE O PENECTOMIA PARCIAL</t>
  </si>
  <si>
    <t>AMPUTACION TOTAL DEL PENE O PENECTOMIA TOTAL</t>
  </si>
  <si>
    <t>SUTURA DE LACERACION O HERIDA EN PENE</t>
  </si>
  <si>
    <t>CONSTRUCCION (DE NOVO) DE PENE</t>
  </si>
  <si>
    <t>RECONSTRUCCION PENEANA</t>
  </si>
  <si>
    <t>REIMPLANTE O RECOLOCACION DE PENE</t>
  </si>
  <si>
    <t>TRASPLANTE DE PENE</t>
  </si>
  <si>
    <t>NEUROTOMIA PENEANA</t>
  </si>
  <si>
    <t>ESCISION DE NODULOS DE ENFERMEDAD DE PEYRONIE SIN INJERTO</t>
  </si>
  <si>
    <t>ESCISION DE NODULOS DE ENFERMEDAD DE PEYRONIE CON INJERTO</t>
  </si>
  <si>
    <t>LIBERACION DE CORDEE</t>
  </si>
  <si>
    <t>PLASTIA DE FRENILLO PENEAL</t>
  </si>
  <si>
    <t>INYECCION EN PLACAS DE FIBROSIS DE PENE</t>
  </si>
  <si>
    <t>TRANSFORMACION DE GENITALES EXTERNOS DE MUJER A HOMBRE</t>
  </si>
  <si>
    <t>TRANSFORMACION DE GENITALES EXTERNOS DE HOMBRE A MUJER</t>
  </si>
  <si>
    <t>CIRUGIA DE GENITALES AMBIGUOS FEMINIZANTE</t>
  </si>
  <si>
    <t>CIRUGIA DE GENITALES AMBIGUOS VIRILIZANTE</t>
  </si>
  <si>
    <t>BIOPSIAS GONADAL EN GENITALES AMBIGUOS VIA ABIERTA</t>
  </si>
  <si>
    <t>BIOPSIAS GONADAL EN GENITALES AMBIGUOS VIA LAPAROSCOPICA</t>
  </si>
  <si>
    <t>CORTE DORSAL O LATERAL EN PREPUCIO</t>
  </si>
  <si>
    <t>SECCION O CORTE DE ADHERENCIAS PENEANAS</t>
  </si>
  <si>
    <t>INSERCION O REEMPLAZO DE PROTESIS INTERNA DE PENE NO INFLABLE (RIGIDA O SEMIRRIGIDA)</t>
  </si>
  <si>
    <t>RETIRO DE PROTESIS PENEANA INFLABLE</t>
  </si>
  <si>
    <t>RETIRO DE PROTESIS PENEANA NO INFLABLE</t>
  </si>
  <si>
    <t>INSERCION DE PROTESIS DE PENE INFLABLE</t>
  </si>
  <si>
    <t>REVISION O SUSTITUCION DE PROTESIS DE PENE INFLABLE</t>
  </si>
  <si>
    <t>DERIVACION CUERPO CAVERNOSA - CUERPO ESPONJOSA O BULBO - CAVERNOSA</t>
  </si>
  <si>
    <t>DERIVACION CUERPO-SAFENA O SAFENO-CAVERNOSA</t>
  </si>
  <si>
    <t>IRRIGACION, PUNCION O DRENAJE DE CUERPO CAVERNOSO</t>
  </si>
  <si>
    <t>CORRECCION DE ANGULACION PENEANA</t>
  </si>
  <si>
    <t>INCISION Y DRENAJE DE FLEGMON PENEANO</t>
  </si>
  <si>
    <t>RESECCION DE VENAS DEL PENE</t>
  </si>
  <si>
    <t>BIOPSIA EN OVARIO POR LAPAROTOMIA</t>
  </si>
  <si>
    <t>BIOPSIA EN OVARIO POR LAPAROSCOPIA</t>
  </si>
  <si>
    <t>BIOPSIA DE OVARIO VIA PERCUTANEA</t>
  </si>
  <si>
    <t>BIOPSIA DE OVARIO VIA VAGINAL</t>
  </si>
  <si>
    <t>CISTECTOMIA DE OVARIO POR LAPAROTOMIA</t>
  </si>
  <si>
    <t>CISTECTOMIA DE OVARIO POR LAPAROSCOPIA</t>
  </si>
  <si>
    <t>CISTECTOMIA DE OVARIO VIA VAGINAL</t>
  </si>
  <si>
    <t>RESECCION PARCIAL DE OVARIO POR LAPAROTOMIA</t>
  </si>
  <si>
    <t>RESECCION PARCIAL DE OVARIO POR LAPAROSCOPIA</t>
  </si>
  <si>
    <t>RESECCION PARCIAL DE OVARIO VIA VAGINAL</t>
  </si>
  <si>
    <t>RESECCION DE TUMOR DE OVARIO POR LAPAROTOMIA</t>
  </si>
  <si>
    <t>RESECCION DE TUMOR DE OVARIO POR LAPAROSCOPIA</t>
  </si>
  <si>
    <t>RESECCION DE TUMOR DE OVARIO VIA VAGINAL</t>
  </si>
  <si>
    <t>CITORREDUCCION DE TUMOR DE OVARIO POR LAPAROTOMIA</t>
  </si>
  <si>
    <t>CITORREDUCCION DE TUMOR DE OVARIO POR LAPAROSCOPIA</t>
  </si>
  <si>
    <t>PUNCION Y DRENAJE DE LESION DE OVARIO POR LAPAROTOMIA</t>
  </si>
  <si>
    <t>PUNCION Y DRENAJE DE LESION DE OVARIO POR LAPAROSCOPIA</t>
  </si>
  <si>
    <t>PUNCION Y DRENAJE DE LESION DE OVARIO VIA PERCUTANEA</t>
  </si>
  <si>
    <t>PUNCION Y DRENAJE DE LESION DE OVARIO VIA VAGINAL</t>
  </si>
  <si>
    <t>OFOROSTOMIA</t>
  </si>
  <si>
    <t>FULGURACION EN OVARIO POR LAPAROTOMIA</t>
  </si>
  <si>
    <t>FULGURACION EN OVARIO POR LAPAROSCOPIA</t>
  </si>
  <si>
    <t>RESECCION DE QUISTE PARAOVARICO POR LAPAROTOMIA</t>
  </si>
  <si>
    <t>RESECCION DE QUISTE PARAOVARICO POR LAPAROSCOPIA</t>
  </si>
  <si>
    <t>RESECCION DE QUISTE PARAOVARICO VIA VAGINAL</t>
  </si>
  <si>
    <t>LIBERACION O LISIS DE ADHERENCIAS (LEVES, MODERADAS O SEVERAS) DE OVARIO POR LAPAROTOMIA</t>
  </si>
  <si>
    <t>LIBERACION O LISIS DE ADHERENCIAS (LEVES, MODERADAS O SEVERAS) DE OVARIO POR LAPAROSCOPIA</t>
  </si>
  <si>
    <t>OOFORECTOMIA UNILATERAL POR LAPAROTOMIA</t>
  </si>
  <si>
    <t>OOFORECTOMIA UNILATERAL POR LAPAROSCOPIA</t>
  </si>
  <si>
    <t>OOFORECTOMIA UNILATERAL VIA VAGINAL</t>
  </si>
  <si>
    <t>OOFORECTOMIA BILATERAL POR LAPAROTOMIA</t>
  </si>
  <si>
    <t>OOFORECTOMIA BILATERAL POR LAPAROSCOPIA</t>
  </si>
  <si>
    <t>OOFORECTOMIA BILATERAL VIA VAGINAL</t>
  </si>
  <si>
    <t>OFOROPLASTIA POR LAPAROTOMIA</t>
  </si>
  <si>
    <t>OFOROPLASTIA POR LAPAROSCOPIA</t>
  </si>
  <si>
    <t>OOFOROPEXIA UNILATERAL POR LAPAROTOMIA</t>
  </si>
  <si>
    <t>OOFOROPEXIA UNILATERAL POR LAPAROSCOPIA</t>
  </si>
  <si>
    <t>OOFOROPEXIA BILATERAL POR LAPAROTOMIA</t>
  </si>
  <si>
    <t>OOFOROPEXIA BILATERAL POR LAPAROSCOPIA</t>
  </si>
  <si>
    <t>ASPIRACION FOLICULAR DE OVARIO VIA VAGINAL</t>
  </si>
  <si>
    <t>ASPIRACION FOLICULAR DE OVARIO POR LAPAROSCOPIA</t>
  </si>
  <si>
    <t>ESCISION DE EMBARAZO ECTOPICO OVARICO SIN OOFORECTOMIA POR LAPAROTOMIA</t>
  </si>
  <si>
    <t>ESCISION DE EMBARAZO ECTOPICO OVARICO SIN OOFORECTOMIA POR LAPAROSCOPIA</t>
  </si>
  <si>
    <t>LIBERACION DE TORSION DE OVARIO POR LAPAROTOMIA</t>
  </si>
  <si>
    <t>LIBERACION DE TORSION DE OVARIO POR LAPAROSCOPIA</t>
  </si>
  <si>
    <t>SALPINGOSTOMIA POR LAPAROTOMIA</t>
  </si>
  <si>
    <t>SALPINGOSTOMIA POR LAPAROSCOPIA</t>
  </si>
  <si>
    <t>BIOPSIA DE TROMPAS DE FALOPIO POR LAPAROTOMIA</t>
  </si>
  <si>
    <t>BIOPSIA DE TROMPAS DE FALOPIO POR LAPAROSCOPIA</t>
  </si>
  <si>
    <t>ABLACION U OCLUSION DE TROMPA DE FALOPIO UNICA POR LAPAROTOMIA</t>
  </si>
  <si>
    <t>ABLACION U OCLUSION DE TROMPA DE FALOPIO UNICA POR LAPAROSCOPIA</t>
  </si>
  <si>
    <t>ABLACION U OCLUSION DE TROMPA DE FALOPIO UNICA POR VIA VAGINAL</t>
  </si>
  <si>
    <t>ABLACION U OCLUSION DE TROMPA DE FALOPIO UNICA POR HISTEROSCOPIA</t>
  </si>
  <si>
    <t>ABLACION U OCLUSION DE TROMPA DE FALOPIO BILATERAL POR LAPAROTOMIA</t>
  </si>
  <si>
    <t>ABLACION U OCLUSION DE TROMPA DE FALOPIO BILATERAL POR LAPAROSCOPIA</t>
  </si>
  <si>
    <t>ABLACION U OCLUSION DE TROMPA DE FALOPIO BILATERAL POR VIA VAGINAL</t>
  </si>
  <si>
    <t>ABLACION U OCLUSION DE TROMPA DE FALOPIO BILATERAL POR HISTEROSCOPIA</t>
  </si>
  <si>
    <t>SALPINGECTOMIA UNILATERAL TOTAL POR LAPAROTOMIA</t>
  </si>
  <si>
    <t>SALPINGECTOMIA UNILATERAL TOTAL POR LAPAROSCOPIA</t>
  </si>
  <si>
    <t>SALPINGECTOMIA UNILATERAL TOTAL POR VIA VAGINAL</t>
  </si>
  <si>
    <t>SALPINGECTOMIA BILATERAL TOTAL POR LAPAROTOMIA</t>
  </si>
  <si>
    <t>SALPINGECTOMIA BILATERAL TOTAL POR LAPAROSCOPIA</t>
  </si>
  <si>
    <t>SALPINGECTOMIA BILATERAL TOTAL POR VIA VAGINAL</t>
  </si>
  <si>
    <t>RESECCION DE LESION EN TROMPA DE FALOPIO POR LAPAROTOMIA</t>
  </si>
  <si>
    <t>RESECCION DE LESION EN TROMPA DE FALOPIO POR LAPAROSCOPIA</t>
  </si>
  <si>
    <t>ESCISION DE LESION CON SALPINGECTOMIA PARCIAL</t>
  </si>
  <si>
    <t>ESCISION DE LESION CON SALPINGECTOMIA PARCIAL, POR LAPAROSCOPIA</t>
  </si>
  <si>
    <t>RESECCION DE LESION EN MESOSALPINX POR LAPAROTOMIA</t>
  </si>
  <si>
    <t>RESECCION DE LESION EN MESOSALPINX POR LAPAROSCOPIA</t>
  </si>
  <si>
    <t>SUTURA SIMPLE DE TROMPA DE FALOPIO POR LAPAROTOMIA</t>
  </si>
  <si>
    <t>SUTURA SIMPLE DE TROMPA DE FALOPIO POR LAPAROSCOPIA</t>
  </si>
  <si>
    <t>SALPINGO-SALPINGOSTOMIA POR LAPAROTOMIA</t>
  </si>
  <si>
    <t>SALPINGO-SALPINGOSTOMIA POR LAPAROSCOPIA</t>
  </si>
  <si>
    <t>SALPINGOHISTEROTOMIA (SALPINGO-UTEROSTOMIA) POR LAPAROTOMIA</t>
  </si>
  <si>
    <t>SALPINGOHISTEROTOMIA (SALPINGO-UTEROSTOMIA) POR LAPAROSCOPIA</t>
  </si>
  <si>
    <t>SALPINGOLISIS POR LAPAROTOMIA</t>
  </si>
  <si>
    <t>SALPINGOLISIS POR LAPAROSCOPIA</t>
  </si>
  <si>
    <t>SALPINGOPLASTIA (FIMBRIOPLASTIA) POR LAPAROTOMIA</t>
  </si>
  <si>
    <t>SALPINGOPLASTIA (FIMBRIOPLASTIA) POR LAPAROSCOPIA</t>
  </si>
  <si>
    <t>INSUFLACION DE TROMPAS DE FALOPIO VIA VAGINAL</t>
  </si>
  <si>
    <t>SALPINGO-OOFORECTOMIA UNILATERAL POR LAPAROTOMIA</t>
  </si>
  <si>
    <t>SALPINGO-OOFORECTOMIA UNILATERAL POR LAPAROSCOPIA</t>
  </si>
  <si>
    <t>SALPINGO-OOFORECTOMIA UNILATERAL POR VIA VAGINAL</t>
  </si>
  <si>
    <t>SALPINGO-OOFORECTOMIA BILATERAL POR LAPAROTOMIA</t>
  </si>
  <si>
    <t>SALPINGO-OOFORECTOMIA BILATERAL POR LAPAROSCOPIA</t>
  </si>
  <si>
    <t>SALPINGO-OOFORECTOMIA BILATERAL POR VIA VAGINAL</t>
  </si>
  <si>
    <t>SALPINGO-OOFOROPLASTIA(OPERACION DE ESTES)</t>
  </si>
  <si>
    <t>INSERCION O SUSTITUCION DE DISPOSITIVO EN TROMPA DE FALOPIO POR LAPAROTOMIA</t>
  </si>
  <si>
    <t>INSERCION O SUSTITUCION DE DISPOSITIVO EN TROMPA DE FALOPIO POR LAPAROSCOPIA</t>
  </si>
  <si>
    <t>INSERCION O SUSTITUCION DE DISPOSITIVO EN TROMPA DE FALOPIO POR HISTEROSCOPIA</t>
  </si>
  <si>
    <t>EXTRACCION DE PROTESIS DE TROMPA DE FALOPIO POR LAPAROTOMIA</t>
  </si>
  <si>
    <t>EXTRACCION DE PROTESIS DE TROMPA DE FALOPIO POR LAPAROSCOPIA</t>
  </si>
  <si>
    <t>EXTRACCION DE PROTESIS DE TROMPA DE FALOPIO POR HISTEROSCOPIA</t>
  </si>
  <si>
    <t>ESCISION Y DRENAJE POR ABORTO TUBARICO POR LAPAROTOMIA</t>
  </si>
  <si>
    <t>ESCISION Y DRENAJE POR ABORTO TUBARICO POR LAPAROSCOPIA</t>
  </si>
  <si>
    <t>LIBERACION O LISIS DE ADHERENCIAS DE OVARIO Y TROMPAS DE FALOPIO POR LAPAROTOMIA</t>
  </si>
  <si>
    <t>LIBERACION O LISIS DE ADHERENCIAS DE OVARIO Y TROMPAS DE FALOPIO POR LAPAROSCOPIA</t>
  </si>
  <si>
    <t>DILATACION Y CURETAJE DEL MUNON CERVICAL</t>
  </si>
  <si>
    <t>BIOPSIA EN SACABOCADO DE CUELLO UTERINO</t>
  </si>
  <si>
    <t>BIOPSIA DE CUELLO UTERINO CIRCUNFERENCIAL</t>
  </si>
  <si>
    <t>CONIZACION CERVICAL</t>
  </si>
  <si>
    <t>ESCISION DE POLIPO EN CUELLO UTERINO(CERVIX)</t>
  </si>
  <si>
    <t>RESECCION DE LESION CUELLO UTERINO</t>
  </si>
  <si>
    <t>ABLACION DE LESION O TEJIDO DE CUELLO UTERINO</t>
  </si>
  <si>
    <t>AMPUTACION DE CUELLO O TRAQUELECTOMIA POR LAPAROTOMIA</t>
  </si>
  <si>
    <t>AMPUTACION DE CUELLO O TRAQUELECTOMIA POR LAPAROSCOPIA</t>
  </si>
  <si>
    <t>AMPUTACION DE CUELLO O TRAQUELECTOMIA POR VIA VAGINAL</t>
  </si>
  <si>
    <t>ESCISION DE MUNON CERVICAL POR LAPAROTOMIA</t>
  </si>
  <si>
    <t>ESCISION DE MUNON CERVICAL POR LAPAROSCOPIA</t>
  </si>
  <si>
    <t>ESCISION DE MUNON CERVICAL POR VIA VAGINAL</t>
  </si>
  <si>
    <t>TRAQUELECTOMIA RADICAL POR LAPAROTOMIA</t>
  </si>
  <si>
    <t>TRAQUELECTOMIA RADICAL POR LAPAROSCOPIA</t>
  </si>
  <si>
    <t>CERCLAJE DE ISTMO UTERINO POR LAPAROTOMIA</t>
  </si>
  <si>
    <t>CERCLAJE DE ISTMO UTERINO POR LAPAROSCOPIA</t>
  </si>
  <si>
    <t>CERCLAJE DE ISTMO UTERINO POR VIA VAGINAL</t>
  </si>
  <si>
    <t>SUTURA DE LACERACION O DESGARRO DE CUELLO UTERINO(CERVIX) VIA VAGINAL</t>
  </si>
  <si>
    <t>SUTURA DE ANILLO PERICERVICAL POR LAPAROSCOPIA</t>
  </si>
  <si>
    <t>SUTURA DE ANILLO PERICERVICAL VIA VAGINAL</t>
  </si>
  <si>
    <t>FISTULECTOMIA CERVICOSIGMOIDAL</t>
  </si>
  <si>
    <t>CORRECCION DE DESGARRO OBSTETRICO ANTIGUO DE CUELLO UTERINO</t>
  </si>
  <si>
    <t>TRAQUELOPLASTIA CON TRAQUELORRAFIA</t>
  </si>
  <si>
    <t>HISTEROTOMIA</t>
  </si>
  <si>
    <t>BIOPSIA DE UTERO POR LAPAROTOMIA</t>
  </si>
  <si>
    <t>BIOPSIA DE UTERO POR LAPAROSCOPIA</t>
  </si>
  <si>
    <t>BIOPSIA DE LIGAMENTOS UTERINOS POR LAPAROTOMIA</t>
  </si>
  <si>
    <t>BIOPSIA DE LIGAMENTOS UTERINOS POR LAPAROSCOPIA</t>
  </si>
  <si>
    <t>BIOPSIA DE ENDOMETRIO</t>
  </si>
  <si>
    <t>HISTEROSCOPIA</t>
  </si>
  <si>
    <t>LIBERACION DE ADHERENCIAS INTRALUMINALES DEL UTERO</t>
  </si>
  <si>
    <t>INCISION O ESCISION DE TABIQUE CONGENITO UTERINO POR LAPAROTOMIA</t>
  </si>
  <si>
    <t>INCISION O ESCISION DE TABIQUE CONGENITO UTERINO POR HISTEROSCOPIA</t>
  </si>
  <si>
    <t>INCISION O ESCISION DE TABIQUE CONGENITO UTERINO POR LAPAROSCOPIA</t>
  </si>
  <si>
    <t>RESECCION DE POLIPO ENDOMETRIAL POR HISTEROSCOPIA</t>
  </si>
  <si>
    <t>ESCISION DE POLIPO ENDOMETRIAL POR LEGRADO</t>
  </si>
  <si>
    <t>MIOMECTOMIA UTERINA UNICA O MULTIPLE POR LAPAROTOMIA</t>
  </si>
  <si>
    <t>MIOMECTOMIA UTERINA UNICA O MULTIPLE POR VIA VAGINAL</t>
  </si>
  <si>
    <t>MIOMECTOMIA UTERINA UNICA O MULTIPLE POR LAPAROSCOPIA</t>
  </si>
  <si>
    <t>MIOMECTOMIA UTERINA UNICA O MULTIPLE POR HISTEROSCOPIA</t>
  </si>
  <si>
    <t>ABLACION ENDOMETRIAL O ENDOMETRECTOMIA POR VIA VAGINAL</t>
  </si>
  <si>
    <t>ABLACION ENDOMETRIAL O ENDOMETRECTOMIA POR HISTEROSCOPIA</t>
  </si>
  <si>
    <t>HISTERECTOMIA SUBTOTAL O SUPRACERVICAL POR LAPAROTOMIA</t>
  </si>
  <si>
    <t>HISTERECTOMIA SUBTOTAL O SUPRACERVICAL, POR LAPAROSCOPIA</t>
  </si>
  <si>
    <t>HISTERECTOMIA TOTAL ABDOMINAL CON REMOCION DE MOLA O FETO MUERTO POR LAPAROTOMIA</t>
  </si>
  <si>
    <t>HISTERECTOMIA TOTAL POR LAPAROTOMIA</t>
  </si>
  <si>
    <t>HISTERECTOMIA TOTAL POR LAPAROSCOPIA</t>
  </si>
  <si>
    <t>HISTERECTOMIA TOTAL ABDOMINAL AMPLIADA POR LAPAROTOMIA</t>
  </si>
  <si>
    <t>HISTERECTOMIA TOTAL ABDOMINAL AMPLIADA POR LAPAROSCOPIA</t>
  </si>
  <si>
    <t>HISTERECTOMIA POR VIA VAGINAL</t>
  </si>
  <si>
    <t>HISTERECTOMIA RADICAL POR LAPAROTOMIA</t>
  </si>
  <si>
    <t>HISTERECTOMIA RADICAL POR LAPAROSCOPIA</t>
  </si>
  <si>
    <t>HISTERECTOMIA RADICAL MODIFICADA POR LAPAROTOMIA</t>
  </si>
  <si>
    <t>HISTERECTOMIA RADICAL MODIFICADA POR LAPAROSCOPIA</t>
  </si>
  <si>
    <t>HISTERECTOMIA RADICAL POR VIA VAGINAL</t>
  </si>
  <si>
    <t>EXENTERACION O EVISCERACION PELVICA FEMENINA TOTAL O COMPLETA</t>
  </si>
  <si>
    <t>EXENTERACION ANTERIOR: UTERO Y VEJIGA</t>
  </si>
  <si>
    <t>EXENTERACION POSTERIOR: UTERO Y RECTO</t>
  </si>
  <si>
    <t>LEGRADO UTERINO GINECOLOGICO</t>
  </si>
  <si>
    <t>ESCISION Y ABLACION DE ENDOMETRIOSIS POR LAPAROTOMIA</t>
  </si>
  <si>
    <t>ESCISION O ABLACION DE LESION O TEJIDO EN ESTRUCTURAS DE SOPORTE</t>
  </si>
  <si>
    <t>ESCISION O ABLACION DE ENDOMETRIOSIS PROFUNDA POR LAPAROTOMIA</t>
  </si>
  <si>
    <t>RESECCION DE TUMOR DE LIGAMENTO ANCHO POR LAPAROTOMIA</t>
  </si>
  <si>
    <t>SECCION DE LIGAMENTO UTERO SACRO POR LAPAROTOMIA</t>
  </si>
  <si>
    <t>ESCISION Y ABLACION DE ENDOMETROSIS ESTADOS I Y II POR LAPAROSCOPIA</t>
  </si>
  <si>
    <t>ESCISION Y ABLACION DE ENDOMETROSIS ESTADOS III Y IV POR LAPAROSCOPIA</t>
  </si>
  <si>
    <t>ESCISION O ABLACION ENDOSCOPICA DE LESION O TEJIDO EN ESTRUCTURAS DE SOPORTE</t>
  </si>
  <si>
    <t>ESCISION O ABLACION DE ENDOMETRIOSIS PROFUNDA POR LAPAROSCOPIA</t>
  </si>
  <si>
    <t>RESECCION DE LESION DE LIGAMENTO ANCHO POR LAPAROSCOPIA</t>
  </si>
  <si>
    <t>SECCION DE LIGAMENTO UTERO SACRO POR LAPAROSCOPIA</t>
  </si>
  <si>
    <t>SECCION DE ADHERENCIAS UTERINAS A PARED ABDOMINAL VIA LAPAROTOMIA</t>
  </si>
  <si>
    <t>SECCION DE ADHERENCIAS UTERINAS A PARED ABDOMINAL VIA LAPAROSCOPICA</t>
  </si>
  <si>
    <t>DRENAJE DE COLECCION DE LIGAMENTO ANCHO POR LAPAROTOMIA</t>
  </si>
  <si>
    <t>DRENAJE DE COLECCION DE LIGAMENTO ANCHO POR LAPAROSCOPIA</t>
  </si>
  <si>
    <t>CITORREDUCCION DE TUMOR DE LIGAMENTO ANCHO O DE LIGAMENTO UTERO SACRO</t>
  </si>
  <si>
    <t>INTERPOSICION UTERINA(WATKINS)</t>
  </si>
  <si>
    <t>HISTEROPEXIA POR LAPAROTOMIA</t>
  </si>
  <si>
    <t>HISTEROPEXIA POR LAPAROSCOPIA</t>
  </si>
  <si>
    <t>HISTEROPEXIA POR VIA VAGINAL</t>
  </si>
  <si>
    <t>CERVICOPEXIA POR LAPAROTOMIA</t>
  </si>
  <si>
    <t>CERVICOPEXIA POR LAPAROSCOPIA</t>
  </si>
  <si>
    <t>CERVICOPEXIA POR VIA VAGINAL</t>
  </si>
  <si>
    <t>HISTERORRAFIA POR LAPAROTOMIA</t>
  </si>
  <si>
    <t>HISTERORRAFIA POR LAPAROSCOPIA</t>
  </si>
  <si>
    <t>CIERRE DE FISTULA DE UTERO (ISTMOCELE) POR LAPAROTOMIA</t>
  </si>
  <si>
    <t>CIERRE DE FISTULA DE UTERO (ISTMOCELE) POR LAPAROSCOPIA</t>
  </si>
  <si>
    <t>CIERRE DE FISTULA DE UTERO (ISTMOCELE) POR VIA VAGINAL</t>
  </si>
  <si>
    <t>CIERRE DE FISTULA DE UTERO (ISTMOCELE) POR HISTEROSCOPIA</t>
  </si>
  <si>
    <t>REPARACION DE UTERO BICORNE POR LAPAROTOMIA</t>
  </si>
  <si>
    <t>REPARACION DE UTERO BICORNE POR LAPAROSCOPIA</t>
  </si>
  <si>
    <t>HISTEROPLASTIA(OPERACION DE STRASMAN) POR LAPAROTOMIA</t>
  </si>
  <si>
    <t>HISTEROPLASTIA POR LAPAROSCOPIA</t>
  </si>
  <si>
    <t>INSERCION DE DISPOSITIVO INTRAUTERINO ANTICONCEPTIVO(DIU)</t>
  </si>
  <si>
    <t>EXTRACCION DE CUERPO EXTRANO INTRAUTERINO POR LAPAROTOMIA</t>
  </si>
  <si>
    <t>EXTRACCION DE CUERPO EXTRANO INTRAUTERINO POR LAPAROSCOPIA</t>
  </si>
  <si>
    <t>EXTRACCION DE CUERPO EXTRANO INTRAUTERINO POR HISTEROSCOPIA</t>
  </si>
  <si>
    <t>EXTRACCION DE CUERPO EXTRANO INTRAUTERINO POR LEGRADO</t>
  </si>
  <si>
    <t>INSERCION DE DISPOSITIVO TERAPEUTICO NO ANTICONCEPTIVO EN EL UTERO</t>
  </si>
  <si>
    <t>INSERCION DE DISPOSITIVO TERAPEUTICO NO ANTICONCEPTIVO EN CERVIX</t>
  </si>
  <si>
    <t>INSERCION DE DISPOSITIVO TERAPEUTICO NO ANTICONCEPTIVO EN VAGINA</t>
  </si>
  <si>
    <t>RETIRO DE MATERIAL DE CERCLAJE DE CUELLO UTERINO POR LAPAROSCOPIA</t>
  </si>
  <si>
    <t>RETIRO DE MATERIAL DE CERCLAJE DE CUELLO UTERINO VIA VAGINAL</t>
  </si>
  <si>
    <t>RETIRO DE DISPOSITIVO EN CUELLO UTERINO VIA VAGINAL</t>
  </si>
  <si>
    <t>RETIRO CUERPO EXTRANO PENETRANTE EN CUELLO UTERINO VIA VAGINAL</t>
  </si>
  <si>
    <t>CULDOCENTESIS(COLPOCENTESIS)</t>
  </si>
  <si>
    <t>COLPOTOMIA</t>
  </si>
  <si>
    <t>LIBERACION DE ADHERENCIAS INTRALUMINALES EN VAGINA</t>
  </si>
  <si>
    <t>SECCION O INCISION DE TABIQUE VAGINAL</t>
  </si>
  <si>
    <t>DRENAJE DE COLECCION DE FONDO DE SACO (CUPULA VAGINAL)</t>
  </si>
  <si>
    <t>VAGINOPERINEOTOMIA</t>
  </si>
  <si>
    <t>VAGINOSCOPIA</t>
  </si>
  <si>
    <t>COLPOSCOPIA</t>
  </si>
  <si>
    <t>BIOPSIA DE VAGINA</t>
  </si>
  <si>
    <t>HIMENECTOMIA</t>
  </si>
  <si>
    <t>HIMENOTOMIA</t>
  </si>
  <si>
    <t>RESECCION DEL TABIQUE VAGINAL</t>
  </si>
  <si>
    <t>RESECCION O ABLACION DE LESION O TEJIDO VAGINAL</t>
  </si>
  <si>
    <t>RESECCION DE TUMOR MALIGNO DE VAGINA</t>
  </si>
  <si>
    <t>VAGINECTOMIA O COLPECTOMIA TOTAL</t>
  </si>
  <si>
    <t>VAGINECTOMIA O COLPECTOMIA PARCIAL</t>
  </si>
  <si>
    <t>OBLITERACION VAGINAL(COLPOCLEISIS)</t>
  </si>
  <si>
    <t>VAGINECTOMIA RADICAL POR LAPAROTOMIA</t>
  </si>
  <si>
    <t>VAGINECTOMIA RADICAL POR LAPAROSCOPIA</t>
  </si>
  <si>
    <t>VAGINECTOMIA RADICAL VIA VAGINAL</t>
  </si>
  <si>
    <t>COLPORRAFIA ANTERIOR CON PLASTIA O REPARACION DE URETROCELE</t>
  </si>
  <si>
    <t>COLPORRAFIA POSTERIOR</t>
  </si>
  <si>
    <t>COLPORRAFIA ANTERIOR Y POSTERIOR</t>
  </si>
  <si>
    <t>COLPORRAFIA ANTERIOR Y POSTERIOR CON REPARACION DE ENTEROCELE</t>
  </si>
  <si>
    <t>COLPORRAFIA ANTERIOR Y POSTERIOR CON AMPUTACION DE CUELLO</t>
  </si>
  <si>
    <t>RECONSTRUCCION DE VAGINA</t>
  </si>
  <si>
    <t>VAGINOPLASTIA VIA PERINEAL</t>
  </si>
  <si>
    <t>VAGINOPLASTIA VIA ABDOMINOPERINEAL</t>
  </si>
  <si>
    <t>VAGINOPLASTIA POR LAPAROTOMIA</t>
  </si>
  <si>
    <t>VAGINOPLASTIA POR LAPAROSCOPIA</t>
  </si>
  <si>
    <t>REPARACION DE DESGARRO VAGINAL NO OBSTETRICO GRADO I-II (COMPROMISO MUCOSO O MUSCULAR)</t>
  </si>
  <si>
    <t>REPARACION DE DESGARRO VAGINAL NO OBSTETRICO GRADO III (RECTOVAGINAL CON COMPROMISO DE ESFINTER ANAL)</t>
  </si>
  <si>
    <t>REPARACION DE DESGARRO VAGINAL NO OBSTETRICO GRADO IV (ESTALLIDO DE VEJIGA CON O SIN EVISCERACION)</t>
  </si>
  <si>
    <t>CORRECCION DE FISTULA COLOVAGINAL</t>
  </si>
  <si>
    <t>CORRECCION DE FISTULA RECTO-VAGINAL O PERINEAL</t>
  </si>
  <si>
    <t>CORRECCION DE OTRA FISTULA VAGINOINTESTINAL</t>
  </si>
  <si>
    <t>CIERRE DE FISTULA URETROVAGINAL O VESICO VAGINALPOR LAPAROTOMIA</t>
  </si>
  <si>
    <t>CIERRE DE FISTULA URETROVAGINAL O VESICO VAGINAL VIA LAPAROSCOPICA</t>
  </si>
  <si>
    <t>CIERRE DE FISTULA URETROVAGINAL O VESICO VAGINAL VIA VAGINAL</t>
  </si>
  <si>
    <t>HIMENORRAFIA</t>
  </si>
  <si>
    <t>HIMENOPLASTIA</t>
  </si>
  <si>
    <t>COLPOPEXIA POR LAPAROTOMIA</t>
  </si>
  <si>
    <t>COLPOPEXIA VIA VAGINAL</t>
  </si>
  <si>
    <t>COLPOPEXIA POR LAPAROSCOPIA</t>
  </si>
  <si>
    <t>CORRECCION DE LACERACION OBSTETRICA ANTIGUA EN VAGINA</t>
  </si>
  <si>
    <t>CORRECCION DE SENO UROGENITAL</t>
  </si>
  <si>
    <t>EXTRACCION DE DISPOSITIVO O CUERPO EXTRANO EN VAGINA SIN INCISION</t>
  </si>
  <si>
    <t>EXTRACCION DE DISPOSITIVO O CUERPO EXTRANO EN VAGINA CON INCISION</t>
  </si>
  <si>
    <t>REPARACION DE ENTEROCELE POR LAPAROTOMIA</t>
  </si>
  <si>
    <t>REPARACION DE ENTEROCELE POR LAPAROSCOPIA</t>
  </si>
  <si>
    <t>REPARACION DE ENTEROCELE VIA VAGINAL</t>
  </si>
  <si>
    <t>REPARACION DE DEFECTO PARAVAGINAL POR LAPAROTOMIA</t>
  </si>
  <si>
    <t>REPARACION DE DEFECTO PARAVAGINAL POR LAPAROSCOPIA</t>
  </si>
  <si>
    <t>REPARACION DE DEFECTO PARAVAGINAL VIA VAGINAL</t>
  </si>
  <si>
    <t>REPARACION DE LA MUCOSA VAGINAL POR MEDIOS FISICOS</t>
  </si>
  <si>
    <t>LISIS DE ADHERENCIAS EN LA VULVA</t>
  </si>
  <si>
    <t>AMPLIACION DEL INTROITO</t>
  </si>
  <si>
    <t>INCISION Y DRENAJE DE COLECCION DE VULVA O DE GLANDULA DE SKENE</t>
  </si>
  <si>
    <t>MARSUPIALIZACION O DRENAJE EN GLANDULA DE SKENE</t>
  </si>
  <si>
    <t>VULVOSCOPIA</t>
  </si>
  <si>
    <t>BIOPSIA DE LABIO MAYOR VULVA</t>
  </si>
  <si>
    <t>BIOPSIA DE CLITORIS</t>
  </si>
  <si>
    <t>BIOPSIA DE GLANDULA DE BARTHOLIN</t>
  </si>
  <si>
    <t>BIOPSIA EN PERINE</t>
  </si>
  <si>
    <t>DRENAJE POR PUNCION DE LA GLANDULA DE BARTHOLIN</t>
  </si>
  <si>
    <t>INCISION Y DRENAJE DE LA GLANDULA DE BARTHOLIN</t>
  </si>
  <si>
    <t>MARSUPIALIZACION O DRENAJE EN LA GLANDULA DE BARTHOLIN</t>
  </si>
  <si>
    <t>RESECCION O ABLACION DE GLANDULA DE BARTHOLIN</t>
  </si>
  <si>
    <t>RESECCION O ABLACION DE GLANDULA DE SKENE</t>
  </si>
  <si>
    <t>RESECCION DE ENDOMETRIOMA EN PERINE</t>
  </si>
  <si>
    <t>RESECCION DE GRANULOMA VULVO-PERINEAL</t>
  </si>
  <si>
    <t>RESECCION DE LESION VULVO-PERINEAL</t>
  </si>
  <si>
    <t>RESECCION TOTAL DE CLITORIS</t>
  </si>
  <si>
    <t>RESECCION PARCIAL DE CLITORIS</t>
  </si>
  <si>
    <t>VULVECTOMIA SUPERFICIAL UNILATERAL</t>
  </si>
  <si>
    <t>VULVECTOMIA SUPERFICIAL BILATERAL</t>
  </si>
  <si>
    <t>VULVECTOMIA SIMPLE UNILATERAL</t>
  </si>
  <si>
    <t>VULVECTOMIA SIMPLE BILATERAL</t>
  </si>
  <si>
    <t>VULVECTOMIA TOTAL UNILATERAL</t>
  </si>
  <si>
    <t>VULVECTOMIA TOTAL BILATERAL</t>
  </si>
  <si>
    <t>VULVECTOMIA RADICAL</t>
  </si>
  <si>
    <t>CORRECCION DE FISTULA DE VULVA</t>
  </si>
  <si>
    <t>CORRECCION DE FISTULA DE PERINE</t>
  </si>
  <si>
    <t>DRENAJE DE COLECCION VULVOPERINEAL</t>
  </si>
  <si>
    <t>PLASTIA DE LABIOS MENORES</t>
  </si>
  <si>
    <t>CORRECCION DE DESGARRO ANTIGUO EN VULVA Y PERINE</t>
  </si>
  <si>
    <t>SUTURA DE DESGARRO O LACERACION NO OBSTETRICA RECIENTE QUE INVOLUCRA VULVA O PERINE (MUCOSA O MUSCULO) (GRADO I-II)</t>
  </si>
  <si>
    <t>EXTRACCION DE CUERPO EXTRANO DE VULVA O PERINE SIN INCISION</t>
  </si>
  <si>
    <t>EXTRACCION DE CUERPO EXTRANO DE VULVA O PERINE CON INCISION</t>
  </si>
  <si>
    <t>REPARACION DE VULVA POR MEDIOS FISICOS</t>
  </si>
  <si>
    <t>PARTO INSTRUMENTADO</t>
  </si>
  <si>
    <t>PARTO INTERVENIDO CON MANIOBRAS DE VERSION</t>
  </si>
  <si>
    <t>ASISTENCIA DEL PARTO CON O SIN EPISIORRAFIA O PERINEORRAFIA</t>
  </si>
  <si>
    <t>ASISTENCIA DEL PARTO ESPONTANEO GEMELAR O MULTIPLE</t>
  </si>
  <si>
    <t>ASISTENCIA DEL PARTO INTERVENIDO GEMELAR O MULTIPLE</t>
  </si>
  <si>
    <t>OTRA ASISTENCIA MANUAL DEL PARTO ESPONTANEO</t>
  </si>
  <si>
    <t>CESAREA SEGMENTARIA TRANSPERITONEAL</t>
  </si>
  <si>
    <t>CESAREA CORPORAL</t>
  </si>
  <si>
    <t>CESAREA EXTRAPERITONEAL</t>
  </si>
  <si>
    <t>REMOCION DE EMBARAZO ECTOPICO ABDOMINAL POR LAPAROTOMIA</t>
  </si>
  <si>
    <t>REMOCION DE EMBARAZO ECTOPICO ABDOMINAL POR LAPAROSCOPIA</t>
  </si>
  <si>
    <t>REMOCION DE FETO EN CAVIDAD PERITONEAL SUBSIGUIENTE A RUPTURA UTERINA O TUBARICA POR LAPAROTOMIA</t>
  </si>
  <si>
    <t>REMOCION DE FETO EN CAVIDAD PERITONEAL SUBSIGUIENTE A RUPTURA UTERINA O TUBARICA POR LAPAROSCOPIA</t>
  </si>
  <si>
    <t>LEGRADO UTERINO OBSTETRICO POSPARTO O POSABORTO POR DILATACION Y CURETAJE</t>
  </si>
  <si>
    <t>LEGRADO UTERINO OBSTETRICO POSPARTO O POSABORTO POR ASPIRACION AL VACIO</t>
  </si>
  <si>
    <t>EVACUACION UTERINA PARA TERMINACION DEL EMBARAZO POR DILATACION Y CURETAJE</t>
  </si>
  <si>
    <t>EVACUACION UTERINA PARA TERMINACION DEL EMBARAZO POR ASPIRACION AL VACIO</t>
  </si>
  <si>
    <t>EVACUACION UTERINA PARA TERMINACION DEL EMBARAZO POR OTROS METODOS</t>
  </si>
  <si>
    <t>AMNIOCENTESIS DIAGNOSTICA</t>
  </si>
  <si>
    <t>AMNIOREDUCCION</t>
  </si>
  <si>
    <t>AMNIOINFUSION</t>
  </si>
  <si>
    <t>TRANSFUSION FETAL INTRAUTERINA</t>
  </si>
  <si>
    <t>AMNIOSCOPIA</t>
  </si>
  <si>
    <t>BIOPSIA DE VELLOSIDAD CORIAL VIA PERCUTANEA</t>
  </si>
  <si>
    <t>BIOPSIA DE VELLOSIDAD CORIAL VIA VAGINAL</t>
  </si>
  <si>
    <t>CORDOCENTESIS VIA PERCUTANEA</t>
  </si>
  <si>
    <t>FETOSCOPIA</t>
  </si>
  <si>
    <t>ABLACION DE LESION O TUMOR EN FETO VIA PERCUTANEA</t>
  </si>
  <si>
    <t>ABLACION DE LESION O TUMOR EN FETO POR FETOSCOPIA</t>
  </si>
  <si>
    <t>ABLACION INTERSTICIAL VIA PERCUTANEA</t>
  </si>
  <si>
    <t>ABLACION INTERSTICIAL POR FETOSCOPIA</t>
  </si>
  <si>
    <t>VENTRICULOCENTESIS VIA PERCUTANEA</t>
  </si>
  <si>
    <t>VENTRICULOCENTESIS POR FETOSCOPIA</t>
  </si>
  <si>
    <t>DERIVACION VENTRICULOAMNIOTICA VIA PERCUTANEA</t>
  </si>
  <si>
    <t>DERIVACION VENTRICULOAMNIOTICA VIA ENDOSCOPICA (FETOSCOPIA)</t>
  </si>
  <si>
    <t>CORRECCION DE DEFECTO DE TUBO NEURAL POR LAPAROTOMIA</t>
  </si>
  <si>
    <t>CORRECCION DE DEFECTO DE TUBO NEURAL VIA ENDOSCOPICA (FETOSCOPIA)</t>
  </si>
  <si>
    <t>RESECCION DE LESION O TUMOR CERVICAL EN FETO POR LAPAROTOMIA</t>
  </si>
  <si>
    <t>INTUBACION OROTRAQUEAL POR FETOSCOPIA</t>
  </si>
  <si>
    <t>INSERCION DE DISPOSITIVO TRAQUEAL POR FETOSCOPIA</t>
  </si>
  <si>
    <t>EXTRACCION O RETIRO DE DISPOSITIVO TRAQUEAL POR FETOSCOPIA</t>
  </si>
  <si>
    <t>RESECCION DE LESION O TUMOR TORACICO EN FETO POR LAPAROTOMIA</t>
  </si>
  <si>
    <t>TORACOCENTESIS FETAL</t>
  </si>
  <si>
    <t>DERIVACION TORACOAMNIOTICA</t>
  </si>
  <si>
    <t>CARDIOCENTESIS FETAL</t>
  </si>
  <si>
    <t>VALVULOPLASTIA CARDIACA EN FETO</t>
  </si>
  <si>
    <t>ATRIOSEPTOSTOMIA CARDIACA EN FETO</t>
  </si>
  <si>
    <t>PARACENTESIS FETAL</t>
  </si>
  <si>
    <t>NEFROCENTESIS FETAL</t>
  </si>
  <si>
    <t>DERIVACION NEFROAMNIOTICA</t>
  </si>
  <si>
    <t>VESICOCENTESIS FETAL</t>
  </si>
  <si>
    <t>DERIVACION VESICOAMNIOTICA</t>
  </si>
  <si>
    <t>CISTOSCOPIA FETAL</t>
  </si>
  <si>
    <t>RESECCION O ABLACION DE VALVAS URETRALES POSTERIORES POR CISTOSCOPIA FETAL</t>
  </si>
  <si>
    <t>LIGADURA DE CORDON UMBILICAL INTRAUTERINO VIA PERCUTANEA</t>
  </si>
  <si>
    <t>LIGADURA DE CORDON UMBILICAL INTRAUTERINO POR FETOSCOPIA</t>
  </si>
  <si>
    <t>RESECCION DE LESION O TUMOR ABDOMINAL O PELVICO EN FETO POR LAPAROTOMIA</t>
  </si>
  <si>
    <t>BIOPSIA DE TEJIDOS FETALES VIA PERCUTANEA</t>
  </si>
  <si>
    <t>PUNCION FETAL</t>
  </si>
  <si>
    <t>REDUCCION EMBRIONARIA</t>
  </si>
  <si>
    <t>BIOPSIA DE PLACENTA VIA PERCUTANEA</t>
  </si>
  <si>
    <t>ABLACION DE VASOS COMUNICANTES PLACENTARIOS</t>
  </si>
  <si>
    <t>ABLACION DE LESION O TUMOR PLACENTARIO</t>
  </si>
  <si>
    <t>LIBERACION DE BANDAS AMNIOTICAS POR FETOSCOPIA</t>
  </si>
  <si>
    <t>REMOCION MANUAL DE PLACENTA RETENIDA O REVISION UTERINA, SIN ATENCION DEL PARTO</t>
  </si>
  <si>
    <t>REPARACION DE DESGARRO OBSTETRICO RECIENTE DE CUELLO UTERINO(CERVIX) POR LAPAROTOMIA</t>
  </si>
  <si>
    <t>REPARACION DE DESGARRO OBSTETRICO RECIENTE DE CUELLO UTERINO(CERVIX) POR VIA VAGINAL</t>
  </si>
  <si>
    <t>REPARACION DE DESGARRO OBSTETRICO RECIENTE DE CUERPO UTERINO POR LAPAROTOMIA</t>
  </si>
  <si>
    <t>REPARACION DE LACERACIONES O DESGARROS OBSTETRICOS RECIENTES QUE INVOLUCRAN VEJIGA Y URETRA POR LAPAROTOMIA</t>
  </si>
  <si>
    <t>REPARACION DE LACERACIONES O DESGARROS OBSTETRICOS RECIENTES QUE INVOLUCRAN VEJIGA Y URETRA POR VIA VAGINAL</t>
  </si>
  <si>
    <t>REPARACION DE LACERACIONES O DESGARROS OBSTETRICOS RECIENTES QUE INVOLUCRAN RECTO Y ESFINTER ANAL VIA VAGINAL</t>
  </si>
  <si>
    <t>PLASTIA O REPARACION DE DESGARRO OBSTETRICO DE PERINE</t>
  </si>
  <si>
    <t>PLASTIA O REPARACION DE DESGARRO OBSTETRICO VAGINAL</t>
  </si>
  <si>
    <t>PLASTIA O REPARACION DE DESGARRO OBSTETRICO VULVAR</t>
  </si>
  <si>
    <t>REPARO SECUNDARIO DE EPISIOTOMIA</t>
  </si>
  <si>
    <t>TAPONAMIENTO OBSTETRICO DE UTERO</t>
  </si>
  <si>
    <t>TAPONAMIENTO OBSTETRICO DE VAGINA</t>
  </si>
  <si>
    <t>COMPRESION HEMOSTATICA POR LAPAROTOMIA</t>
  </si>
  <si>
    <t>DRENAJE DE COLECCION OBSTETRICA (DE EPISIOTOMIA O EPISIORRAFIA) EN PERINE POR INCISION</t>
  </si>
  <si>
    <t>CORRECCION O REPOSICION MANUAL DE UTERO INVERTIDO POR LAPAROTOMIA</t>
  </si>
  <si>
    <t>CORRECCION O REPOSICION MANUAL DE UTERO INVERTIDO POR VIA VAGINAL</t>
  </si>
  <si>
    <t>SECUESTRECTOMIA INTRAORAL CON FIJACION INTERNA</t>
  </si>
  <si>
    <t>SECUESTRECTOMIA EXTRAORAL CON FIJACION INTERNA</t>
  </si>
  <si>
    <t>SECUESTRECTOMIA INTRAORAL O EXTRAORAL</t>
  </si>
  <si>
    <t>OSTEOTOMIA MAXILAR PARA EXTRACCION DE CUERPO EXTRANO</t>
  </si>
  <si>
    <t>DECORTICACION O CURETAJEOSEO EN HUESO FACIAL</t>
  </si>
  <si>
    <t>BIOPSIA DE HUESOS MAXILARES</t>
  </si>
  <si>
    <t>BIOPSIA DE PALADAROSEO</t>
  </si>
  <si>
    <t>ARTROCENTESIS DIAGNOSTICA DE ARTICULACION TEMPOROMANDIBULAR</t>
  </si>
  <si>
    <t>ARTROSCOPIA DIAGNOSTICA DE ARTICULACION TEMPOROMANDIBULAR</t>
  </si>
  <si>
    <t>ARTROSCOPIA DIAGNOSTICA FACIAL</t>
  </si>
  <si>
    <t>ENUCLEACION, RESECCION Y CURETAJE DE LESIONES BENIGNAS EN MAXILAR SUPERIOR O INFERIOR, DE MENOS DE TRES CMS, VIA TRANSMUCOSA</t>
  </si>
  <si>
    <t>ENUCLEACION, RESECCION Y CURETAJE DE LESIONES BENIGNAS EN MAXILAR SUPERIOR O INFERIOR, DE MENOS DE TRES CMS, VIA TRANSCUTANEA</t>
  </si>
  <si>
    <t>ENUCLEACION, RESECCION Y CURETAJE DE LESIONES BENIGNAS EN MAXILAR SUPERIOR O INFERIOR, DE MAS DE TRES CMS, VIA TRANSMUCOSA</t>
  </si>
  <si>
    <t>ENUCLEACION, RESECCION Y CURETAJE DE LESIONES BENIGNAS EN MAXILAR SUPERIOR O INFERIOR, DE MAS DE TRES CMS, VIA TRANSCUTANEA</t>
  </si>
  <si>
    <t>ELIMINACION DE EXOSTOSIS O TUBEROSIDADES FIBROSAS EN MAXILAR SUPERIOR O INFERIOR</t>
  </si>
  <si>
    <t>RESECCION DE TUMOR MALIGNO MAXILAR O MANDIBULAR</t>
  </si>
  <si>
    <t>RESECCION RADICAL DE TUMOR MALIGNO MAXILAR O MANDIBULAR</t>
  </si>
  <si>
    <t>ESCLEROSIS DE REBORDE DE MAXILAR SUPERIOR O INFERIOR</t>
  </si>
  <si>
    <t>MANDIBULECTOMIA PARCIAL SIMPLE, MARGINAL</t>
  </si>
  <si>
    <t>MANDIBULECTOMIA PARCIAL SIMPLE, SEGMENTARIA</t>
  </si>
  <si>
    <t>HEMIMANDIBULECTOMIA SIN DESARTICULACION</t>
  </si>
  <si>
    <t>HEMIMANDIBULECTOMIA CON DESARTICULACION</t>
  </si>
  <si>
    <t>RESECCION PARCIAL MAXILAR SIN RECONSTRUCCION</t>
  </si>
  <si>
    <t>CONDILECTOMIA DE LA MANDIBULA</t>
  </si>
  <si>
    <t>HEMIMAXILECTOMIA</t>
  </si>
  <si>
    <t>MANDIBULECTOMIA TOTAL CON RECONSTRUCCIONOSEA</t>
  </si>
  <si>
    <t>MANDIBULECTOMIA TOTAL SIN RECONSTRUCCIONOSEA</t>
  </si>
  <si>
    <t>RECONSTRUCCION MANDIBULAR (TOTAL O PARCIAL)</t>
  </si>
  <si>
    <t>RECONSTRUCCION MANDIBULAR (TOTAL O PARCIAL) CON INJERTOOSEO AUTOLOGO O HETEROLOGO</t>
  </si>
  <si>
    <t>RECONSTRUCCION MANDIBULAR (TOTAL O PARCIAL) CON INJERTO LIBREOSEO AUTOLOGO O HETEROLOGO</t>
  </si>
  <si>
    <t>RECONSTRUCCION MANDIBULAR (TOTAL O PARCIAL) CON INJERTOOSEO AUTOLOGO O HETEROLOGO, COLGAJO PEDICULADO</t>
  </si>
  <si>
    <t>RECONSTRUCCION MANDIBULAR (TOTAL O PARCIAL) CON INJERTOOSEO VASCULARIZADO AUTOLOGO O HETEROLOGO</t>
  </si>
  <si>
    <t>RESECCION PARCIAL MAXILAR CON RECONSTRUCCION SIMULTANEA</t>
  </si>
  <si>
    <t>RESECCION TOTAL DE MAXILAR CON RECONSTRUCCION SIMULTANEA</t>
  </si>
  <si>
    <t>RETROPOSICION QUIRURGICA DE LA PREMAXILA</t>
  </si>
  <si>
    <t>MENISCOPEXIA TEMPOROMANDIBULAR, VIA ENDOSCOPICA</t>
  </si>
  <si>
    <t>MENISCOPEXIA TEMPOROMANDIBULAR, VIA EXTERNA</t>
  </si>
  <si>
    <t>MENISECTOMIA TEMPOROMANDIBULAR CON INJERTO</t>
  </si>
  <si>
    <t>MENISECTOMIA TEMPOROMANDIBULAR CON COLGAJO</t>
  </si>
  <si>
    <t>REEMPLAZO TOTAL DE ARTICULACION TEMPOROMANDIBULAR, CON INJERTO</t>
  </si>
  <si>
    <t>REEMPLAZO TOTAL DE ARTICULACION TEMPOROMANDIBULAR CON IMPLANTE ALOPLASTICO</t>
  </si>
  <si>
    <t>REMODELACION DEL CARTILAGO ARTICULAR TEMPOROMANDIBULAR VIA ENDOSCOPICA</t>
  </si>
  <si>
    <t>OSTEOPLASTIA CERRADA (OSTEOTOMIA) DE RAMA MANDIBULAR</t>
  </si>
  <si>
    <t>OSTEOTOMIA DE RAMA MANDIBULAR VIA TRANS MUCOSA CON FIJACION INTERNA</t>
  </si>
  <si>
    <t>OSTEOTOMIA RAMA MANDIBULAR VIA TRANSCUTANEA CON FIJACION INTERNA</t>
  </si>
  <si>
    <t>OSTEOTOMIA DE RAMA MANDIBULAR VIA TRANS MUCOSA O VIA TRANSCUTANEA</t>
  </si>
  <si>
    <t>CORONOIDECTOMIA</t>
  </si>
  <si>
    <t>OSTEOTOMIA DE CUERPO MANDIBULAR VIA TRANS MUCOSA CON FIJACION INTERNA</t>
  </si>
  <si>
    <t>OSTEOTOMIA DE CUERPO MANDIBULAR VIA TRANSCUTANEA CON FIJACION INTERNA</t>
  </si>
  <si>
    <t>OSTEOTOMIA DE CUERPO MANDIBULAR VIA TRANS MUCOSA O TRANSCUTANEA</t>
  </si>
  <si>
    <t>OSTEOTOMIA SUBAPICAL MANDIBULAR</t>
  </si>
  <si>
    <t>CORTICOTOMIA MANDIBULAR</t>
  </si>
  <si>
    <t>OSTEOTOMIA DE MENTON CON FIJACION INTERNA</t>
  </si>
  <si>
    <t>OSTEOTOMIA LEFORT I SEGMENTARIA, CON FIJACION INTERNA</t>
  </si>
  <si>
    <t>OSTEOTOMIA LEFORT I CON FIJACION INTERNA</t>
  </si>
  <si>
    <t>OSTEOTOMIA SUBAPICAL CON FIJACION INTERNA</t>
  </si>
  <si>
    <t>OSTEOTOMIA LEFORT II CON FIJACION INTERNA</t>
  </si>
  <si>
    <t>OSTEOTOMIA LEFORT III CON FIJACION INTERNA</t>
  </si>
  <si>
    <t>CORTICOTOMIA TIPO LEFORT I (DISYUNCION PALATINA)</t>
  </si>
  <si>
    <t>CORTICOTOMIA TIPO LEFORT II</t>
  </si>
  <si>
    <t>CORTICOTOMIA TIPO LEFORT III</t>
  </si>
  <si>
    <t>OSTEOTOMIA LE FORT I CON DISTRACCION OSTEOGENICA</t>
  </si>
  <si>
    <t>OSTEOTOMIA LE FORT II CON DISTRACCION OSTEOGENICA</t>
  </si>
  <si>
    <t>OSTEOTOMIA LE FORT III CON DISTRACCION OSTEOGENICA</t>
  </si>
  <si>
    <t>GENIOPLASTIA CON FIJACION INTERNA</t>
  </si>
  <si>
    <t>SUSPENSION ESQUELETICA EN FRACTURAS U OSTEOTOMIAS FACIALES</t>
  </si>
  <si>
    <t>OSTEOTOMIA DESLIZANTE (VISERA)</t>
  </si>
  <si>
    <t>OSTEOPLASTIA SIMULTANEA DE VARIOS HUESOS FACIALES</t>
  </si>
  <si>
    <t>LAVADO Y DESBRIDAMIENTO DE FRACTURA ABIERTA DE HUESOS FACIALES</t>
  </si>
  <si>
    <t>REDUCCION ABIERTA DE FRACTURA DE ARCO CIGOMATICO CON FIJACION INTERNA</t>
  </si>
  <si>
    <t>REDUCCION ABIERTA DE FRACTURA DE ARCO CIGOMATICO</t>
  </si>
  <si>
    <t>REDUCCION ABIERTA DE FRACTURA MALAR, CON REDUCCION PISO DEORBITA INJERTO O FIJACION INTERNA</t>
  </si>
  <si>
    <t>REDUCCION CERRADA DE FRACTURA HEMI LEFORT I, CON FIJACION INTERMAXILAR, TUTORES Y HALOS DE TRACCION</t>
  </si>
  <si>
    <t>REDUCCION CERRADA DE FRACTURA LEFORT I, CON FIJACION INTERMAXILAR, TUTORES Y HALOS DE TRACCION</t>
  </si>
  <si>
    <t>REDUCCION CERRADA DE FRACTURA LEFORT II, CON FIJACION INTERMAXILAR, TUTORES Y HALOS DE TRACCION</t>
  </si>
  <si>
    <t>REDUCCION CERRADA DE FRACTURA LEFORT III, CON FIJACION INTERMAXILAR, TUTORES Y HALOS DE TRACCION</t>
  </si>
  <si>
    <t>REDUCCION ABIERTA DE FRACTURA HEMI LEFORT I, CON FIJACION INTERNA</t>
  </si>
  <si>
    <t>REDUCCION ABIERTA DE FRACTURA LEFORT I, CON FIJACION INTERNA</t>
  </si>
  <si>
    <t>REDUCCION ABIERTA DE FRACTURA LEFORT II, CON FIJACION INTERNA</t>
  </si>
  <si>
    <t>REDUCCION ABIERTA DE FRACTURA LEFORT III, CON FIJACION INTERNA</t>
  </si>
  <si>
    <t>REDUCCION CERRADA FRACTURA DE CONDILO</t>
  </si>
  <si>
    <t>REDUCCION CERRADA DE FRACTURA SIMPLE DE CUERPO O RAMA MANDIBULAR</t>
  </si>
  <si>
    <t>REDUCCION CERRADA DE FRACTURA MULTIPLE DE CUERPO O RAMA MANDIBULAR</t>
  </si>
  <si>
    <t>REDUCCION ABIERTA DE FRACTURA DE CONDILO, CON FIJACION INTERNA</t>
  </si>
  <si>
    <t>REDUCCION ABIERTA DE FRACTURA SIMPLE DE CUERPO O RAMA MANDIBULAR, CON FIJACION INTERNA</t>
  </si>
  <si>
    <t>REDUCCION ABIERTA DE FRACTURA MULTIPLE DE CUERPO O RAMA MANDIBULAR, CON FIJACION INTERNA</t>
  </si>
  <si>
    <t>REDUCCION ABIERTA DE FRACTURA MULTIPLE DE CUERPO O RAMA MANDIBULAR, CON FIJACION EXTERNA</t>
  </si>
  <si>
    <t>REDUCCION DE FRACTURA CONDILAR CON FIJACION INTERNA VIA ENDOSCOPICA</t>
  </si>
  <si>
    <t>REDUCCION ABIERTA DE FRACTURAS DENTOALVEOLARES, CON FIJACION</t>
  </si>
  <si>
    <t>REDUCCION ABIERTA DE FRACTURAS DENTOALVEOLARES CON REIMPLANTE HASTA TRES DIENTES, CON FIJACION</t>
  </si>
  <si>
    <t>REDUCCION ABIERTA DE FRACTURAS DENTOALVEOLARES CON REIMPLANTE DE MAS DE TRES DIENTES, CON FIJACION</t>
  </si>
  <si>
    <t>REDUCCION Y FIJACION DE LUXACION DENTOALVEOLAR QUE COMPROMETE HASTA TRES DIENTES</t>
  </si>
  <si>
    <t>REDUCCION Y FIJACION DE LUXACION DENTOALVEOLAR QUE COMPROMETE MAS DE TRES DIENTES</t>
  </si>
  <si>
    <t>REDUCCION CERRADA DE FRACTURA ORBITAL</t>
  </si>
  <si>
    <t>REDUCCION CERRADA DE FRACTURAS ALVEOLARES, CON REIMPLANTE DENTAL Y FIJACION</t>
  </si>
  <si>
    <t>REDUCCION ABIERTA DE FRACTURA DE BORDE O PARED ORBITAL</t>
  </si>
  <si>
    <t>REDUCCION ABIERTA DE FRACTURA DE UNA PARED ORBITARIA CON INJERTO</t>
  </si>
  <si>
    <t>REDUCCION ABIERTA DE FRACTURA DE DOS O MAS PAREDES ORBITARIAS CON INJERTO</t>
  </si>
  <si>
    <t>REDUCCION ABIERTA DE FRACTURA DE PISO DEORBITA Y RECONSTRUCCION CON INJERTO</t>
  </si>
  <si>
    <t>REDUCCION ABIERTA DE FRACTURA DE PARED MEDIAL DEORBITA Y RECONSTRUCCION CON INJERTO</t>
  </si>
  <si>
    <t>REDUCCION ABIERTA DE FRACTURA NASO-ORBITO-ETMOIDAL, CON FIJACION INTERNA (DISPOSITIVOS DE FIJACION U OSTEOSINTESIS)</t>
  </si>
  <si>
    <t>REDUCCION ABIERTA DE FRACTURAS MULTIPLES DE HUESOS FACIALES, CON IMPLANTE O INJERTO DEL PISOORBITARIO</t>
  </si>
  <si>
    <t>FIJACION INTERMAXILAR O CERCLAJE INTER MAXILAR</t>
  </si>
  <si>
    <t>FIJACION INTERMAXILAR O CERCLAJE INTRA MAXILAR</t>
  </si>
  <si>
    <t>INJERTOOSEO EN HUESO FACIAL</t>
  </si>
  <si>
    <t>INJERTOOSEO AUTOLOGO O HETEROLOGO POR REBORDE ALVEOLAR</t>
  </si>
  <si>
    <t>INSERCION DE IMPLANTE SINTETICO EN HUESO FACIAL</t>
  </si>
  <si>
    <t>REDUCCION CERRADA DE LUXACION ARTICULACION TEMPORO MANDIBULAR</t>
  </si>
  <si>
    <t>REDUCCION CERRADA DE LUXACION ARTICULACION TEMPORO MANDIBULAR CON FIJACION INTERMAXILAR</t>
  </si>
  <si>
    <t>REDUCCION ABIERTA DE LUXACION TEMPOROMANDIBULAR RECIDIVANTE POR CONDILECTOMIA DEL TEMPORAL</t>
  </si>
  <si>
    <t>INSERCION DE EXPANSOR DE PERIOSTIO EN HUESO O ARTICULACION FACIAL</t>
  </si>
  <si>
    <t>INYECCION DE SUSTANCIA TERAPEUTICA EN ARTICULACION TEMPOROMANDIBULAR</t>
  </si>
  <si>
    <t>RETIRO DE MATERIAL DE FIJACION INTERNA DE HUESO FACIAL</t>
  </si>
  <si>
    <t>RETIRO DE CERCLAJE INTER O INTRA MAXILAR</t>
  </si>
  <si>
    <t>ARTRECTOMIA TEMPOROMANDIBULAR</t>
  </si>
  <si>
    <t>RETIRO DE DISPOSITIVO DE FIJACION INTERNA EN MANDIBULA</t>
  </si>
  <si>
    <t>RETIRO DE DISPOSITIVO DE FIJACION EXTERNA EN MANDIBULA</t>
  </si>
  <si>
    <t>SECUESTRECTOMIA, DRENAJE, DESBRIDAMIENTO O CURETAJE DE ESCAPULA, CLAVICULA O TORAX (COSTILLAS Y ESTERNON)</t>
  </si>
  <si>
    <t>SECUESTRECTOMIA, DRENAJE, DESBRIDAMIENTO DE HUMERO</t>
  </si>
  <si>
    <t>SECUESTRECTOMIA, DRENAJE, DESBRIDAMIENTO DE RADIO O CUBITO</t>
  </si>
  <si>
    <t>SECUESTRECTOMIA, DRENAJE, DESBRIDAMIENTO DE RADIO Y CUBITO</t>
  </si>
  <si>
    <t>DRENAJE, CURETAJE O SECUESTRECTOMIA EN HUESOS DEL CARPO (UNO O MAS)</t>
  </si>
  <si>
    <t>DRENAJE, CURETAJE O SECUESTRECTOMIA EN METACARPIANOS (UNO O MAS)</t>
  </si>
  <si>
    <t>SECUESTRECTOMIA, DRENAJE, DESBRIDAMIENTO DE FEMUR VIA ABIERTA</t>
  </si>
  <si>
    <t>SECUESTRECTOMIA, DRENAJE, DESBRIDAMIENTO DE ROTULA VIA ABIERTA</t>
  </si>
  <si>
    <t>SECUESTRECTOMIA, DRENAJE, DESBRIDAMIENTO DE TIBIA O PERONE</t>
  </si>
  <si>
    <t>SECUESTRECTOMIA, DRENAJE, DESBRIDAMIENTO DE TIBIA Y PERONE</t>
  </si>
  <si>
    <t>SECUESTRECTOMIA, DRENAJE, DESBRIDAMIENTO DE TARSO O METATARSO (CADA UNO)</t>
  </si>
  <si>
    <t>SECUESTRECTOMIA, DRENAJE, DESBRIDAMIENTO DE TARSIANOS Y METATARSIANOS (CADA UNO)</t>
  </si>
  <si>
    <t>SECUESTRECTOMIA, DRENAJE, DESBRIDAMIENTO DE ARTEJO O DE FALANGE DE PIE (CADA UNO)</t>
  </si>
  <si>
    <t>SECUESTRECTOMIA, DRENAJE, DESBRIDAMIENTO DE FALANGES DE MANO (UNA O MAS)</t>
  </si>
  <si>
    <t>SECUESTRECTOMIA, DRENAJE, DESBRIDAMIENTO DE HUESOS PELVIANOS</t>
  </si>
  <si>
    <t>DRENAJE, CURETAJE, SECUESTRECTOMIA DE COLUMNA VERTEBRAL, VIA ANTERIOR</t>
  </si>
  <si>
    <t>DRENAJE, CURETAJE, SECUESTRECTOMIA DE COLUMNA VERTEBRAL VIA POSTERIOR O POSTEROLATERAL</t>
  </si>
  <si>
    <t>DRENAJE EN COLUMNA VERTEBRAL VIA PERCUTANEA</t>
  </si>
  <si>
    <t>DRENAJE EN COLUMNA VERTEBRAL VIA ENDOSCOPICA</t>
  </si>
  <si>
    <t>DRENAJE EN COLUMNA VERTEBRAL VIA ABIERTA</t>
  </si>
  <si>
    <t>REAPERTURA DE SITIO DE OSTEOTOMIA VIA ABIERTA</t>
  </si>
  <si>
    <t>REAPERTURA DE SITIO DE OSTEOTOMIA VIA PERCUTANEA</t>
  </si>
  <si>
    <t>OSTEOTOMIA DE CLAVICULA CON FIJACION INTERNA (DISPOSITIVOS DE FIJACION U OSTEOSINTESIS)</t>
  </si>
  <si>
    <t>OSTEOTOMIA DE CLAVICULA</t>
  </si>
  <si>
    <t>OSTEOTOMIA DE COSTILLA (UNA O MAS)</t>
  </si>
  <si>
    <t>OSTEOTOMIA DE ESCAPULA</t>
  </si>
  <si>
    <t>OSTEOTOMIA DE ESTERNON</t>
  </si>
  <si>
    <t>OSTEOTOMIA DE HUMERO CON FIJACION INTERNA</t>
  </si>
  <si>
    <t>OSTEOTOMIA DE HUMERO CON FIJACION EXTERNA</t>
  </si>
  <si>
    <t>OSTEOTOMIA EN RADIO O CUBITO CON FIJACION INTERNA</t>
  </si>
  <si>
    <t>OSTEOTOMIA EN RADIO O CUBITO CON FIJACION EXTERNA</t>
  </si>
  <si>
    <t>OSTEOTOMIA EN RADIO Y CUBITO CON FIJACION INTERNA</t>
  </si>
  <si>
    <t>OSTEOTOMIA EN RADIO Y CUBITO CON FIJACION EXTERNA</t>
  </si>
  <si>
    <t>OSTEOTOMIA EN CARPIANO O METACARPIANO CON FIJACION INTERNA</t>
  </si>
  <si>
    <t>OSTEOTOMIA EN CARPIANO O METACARPIANO CON FIJACION EXTERNA</t>
  </si>
  <si>
    <t>OSTEOTOMIA EN CARPIANO Y METACARPIANO CON FIJACION INTERNA</t>
  </si>
  <si>
    <t>OSTEOTOMIA EN CARPIANO Y METACARPIANO CON FIJACION EXTERNA</t>
  </si>
  <si>
    <t>OSTEOTOMIA EN FEMUR MULTIPLE CON FIJACION INTERNA O EXTERNA</t>
  </si>
  <si>
    <t>OSTEOTOMIA EN FEMUR PROXIMAL (CUELLO DE FEMUR O INTERTROCANTERICA O SUBTROCANTERICA) CON FIJACION INTERNA</t>
  </si>
  <si>
    <t>OSTEOTOMIA EN FEMUR PROXIMAL (CUELLO DE FEMUR O INTERTROCANTERICA O SUBTROCANTERICA) CON FIJACION EXTERNA</t>
  </si>
  <si>
    <t>OSTEOTOMIA EN DIAFISIS DE FEMUR CON FIJACION INTERNA</t>
  </si>
  <si>
    <t>OSTEOTOMIA EN DIAFISIS DE FEMUR CON FIJACION EXTERNA</t>
  </si>
  <si>
    <t>OSTEOTOMIA EN FEMUR DISTAL (SUPRA O INTERCONDILEA) CON FIJACION INTERNA</t>
  </si>
  <si>
    <t>OSTEOTOMIA EN FEMUR DISTAL (SUPRA O INTERCONDILEA) CON FIJACION EXTERNA</t>
  </si>
  <si>
    <t>OSTEOTOMIA CON DESCENSO DEL TROCANTER MAYOR CON FIJACION INTERNA</t>
  </si>
  <si>
    <t>OSTEOTOMIA DEL TROCANTER MAYOR CON LUXACION QUIRURGICA CON FIJACION INTERNA</t>
  </si>
  <si>
    <t>REVISION DE OSTEOTOMIA UNICA DE FEMUR</t>
  </si>
  <si>
    <t>REVISION DE OSTEOTOMIA MULTIPLE DE FEMUR</t>
  </si>
  <si>
    <t>OSTEOTOMIA EN ROTULA CON FIJACION</t>
  </si>
  <si>
    <t>OSTEOTOMIA DE TIBIA PROXIMAL CON FIJACION INTERNA</t>
  </si>
  <si>
    <t>OSTEOTOMIA DE TIBIA PROXIMAL CON FIJACION EXTERNA</t>
  </si>
  <si>
    <t>OSTEOTOMIA DE DIAFISIS DE TIBIA CON FIJACION INTERNA</t>
  </si>
  <si>
    <t>OSTEOTOMIA DE DIAFISIS DE TIBIA CON FIJACION EXTERNA</t>
  </si>
  <si>
    <t>OSTEOTOMIA DE TIBIA DISTAL CON FIJACION INTERNA</t>
  </si>
  <si>
    <t>OSTEOTOMIA DE TIBIA DISTAL CON FIJACION EXTERNA</t>
  </si>
  <si>
    <t>OSTEOTOMIA DE PERONE PROXIMAL CON FIJACION INTERNA</t>
  </si>
  <si>
    <t>OSTEOTOMIA DIAFISIARIA DE PERONE CON FIJACION INTERNA</t>
  </si>
  <si>
    <t>OSTEOTOMIA DE PERONE DISTAL CON FIJACION INTERNA</t>
  </si>
  <si>
    <t>OSTEOTOMIA MULTIPLE DE TIBIA O PERONE</t>
  </si>
  <si>
    <t>OSTEOTOMIA DE TIBIA PROXIMAL SIN FIJACION</t>
  </si>
  <si>
    <t>OSTEOTOMIA DE DIAFISIS DE TIBIA SIN FIJACION</t>
  </si>
  <si>
    <t>OSTEOTOMIA DE TIBIA DISTAL SIN FIJACION</t>
  </si>
  <si>
    <t>OSTEOTOMIA DE PERONE PROXIMAL SIN FIJACION</t>
  </si>
  <si>
    <t>OSTEOTOMIA DE PERONE DISTAL SIN FIJACION</t>
  </si>
  <si>
    <t>REVISION DE OSTEOTOMIA UNICA DE TIBIA</t>
  </si>
  <si>
    <t>REVISION DE OSTEOTOMIA MULTIPLE DE TIBIA</t>
  </si>
  <si>
    <t>REVISION DE OSTEOTOMIA UNICA DE PERONE</t>
  </si>
  <si>
    <t>REVISION DE OSTEOTOMIA MULTIPLE DE PERONE</t>
  </si>
  <si>
    <t>OSTEOTOMIA DE HUESO DEL TARSO CON FIJACION INTERNA</t>
  </si>
  <si>
    <t>OSTEOTOMIA DE HUESO DEL TARSO CON FIJACION EXTERNA</t>
  </si>
  <si>
    <t>OSTEOTOMIA DE HUESO DEL METATARSO CON FIJACION INTERNA</t>
  </si>
  <si>
    <t>OSTEOTOMIA DE HUESO DEL METATARSO CON FIJACION EXTERNA</t>
  </si>
  <si>
    <t>OSTEOTOMIA DE HUESO DEL TARSO SIN FIJACION</t>
  </si>
  <si>
    <t>OSTEOTOMIA DE HUESO DEL METATARSO SIN FIJACION</t>
  </si>
  <si>
    <t>OSTEOTOMIA EN FALANGES DE MANO (UNO O MAS HUESOS) CON FIJACION INTERNA</t>
  </si>
  <si>
    <t>OSTEOTOMIA EN FALANGES DE MANO (UNO O MAS HUESOS) CON FIJACION EXTERNA</t>
  </si>
  <si>
    <t>OSTEOTOMIA EN FALANGE DE DEDO DE PIE (EXCEPTO GRUESO ARTEJO) CON FIJACION INTERNA</t>
  </si>
  <si>
    <t>OSTEOTOMIA EN FALANGES DE GRUESO ARTEJO CON FIJACION INTERNA</t>
  </si>
  <si>
    <t>OSTEOTOMIA EN FALANGE DE DEDO DE PIE (EXCEPTO GRUESO ARTEJO) SIN FIJACION</t>
  </si>
  <si>
    <t>OSTEOTOMIA EN FALANGES DE GRUESO ARTEJO SIN FIJACION</t>
  </si>
  <si>
    <t>OSTEOTOMIA DE PELVIS VIA ABIERTA</t>
  </si>
  <si>
    <t>OSTEOTOMIAS PERIACETABULARES (MULTIPLES CORTES) VIA ABIERTA</t>
  </si>
  <si>
    <t>REVISION DE OSTEOTOMIA UNICA DE PELVIS</t>
  </si>
  <si>
    <t>REVISION DE OSTEOTOMIA MULTIPLE DE PELVIS</t>
  </si>
  <si>
    <t>RECONSTRUCCION DE PELVIS EN EXTROFIA VESICAL</t>
  </si>
  <si>
    <t>OSTEOTOMIA FACETARIA EN COLUMNA CERVICAL HASTA 3 SEGMENTOS VIA POSTERIOR</t>
  </si>
  <si>
    <t>OSTEOTOMIA FACETARIA EN COLUMNA CERVICAL MAS DE 3 SEGMENTOS VIA POSTERIOR</t>
  </si>
  <si>
    <t>OSTEOTOMIA FACETARIA EN COLUMNA TORACICA HASTA 3 SEGMENTOS VIA POSTERIOR</t>
  </si>
  <si>
    <t>OSTEOTOMIA FACETARIA EN COLUMNA TORACICA MAS DE 3 SEGMENTOS VIA POSTERIOR</t>
  </si>
  <si>
    <t>OSTEOTOMIA FACETARIA EN COLUMNA LUMBOSACRA HASTA 3 SEGMENTOS VIA POSTERIOR</t>
  </si>
  <si>
    <t>OSTEOTOMIA FACETARIA EN COLUMNA LUMBOSACRA MAS DE 3 SEGMENTOS VIA POSTERIOR</t>
  </si>
  <si>
    <t>OSTEOTOMIA DE ARCO POSTERIOR DE COLUMNA CERVICAL HASTA DOS SEGMENTOS VIA POSTERIOR</t>
  </si>
  <si>
    <t>OSTEOTOMIA DE ARCO POSTERIOR DE COLUMNA CERVICAL MAS DE DOS SEGMENTOS VIA POSTERIOR</t>
  </si>
  <si>
    <t>OSTEOTOMIA DE ARCO POSTERIOR DE COLUMNA TORACICA HASTA DOS SEGMENTOS VIA POSTERIOR</t>
  </si>
  <si>
    <t>OSTEOTOMIA DE ARCO POSTERIOR DE COLUMNA TORACICA MAS DE DOS SEGMENTOS VIA POSTERIOR</t>
  </si>
  <si>
    <t>OSTEOTOMIA DE ARCO POSTERIOR DE COLUMNA LUMBOSACRA HASTA DOS SEGMENTOS VIA POSTERIOR</t>
  </si>
  <si>
    <t>OSTEOTOMIA DE ARCO POSTERIOR DE COLUMNA LUMBOSACRA MAS DE DOS SEGMENTOS VIA POSTERIOR</t>
  </si>
  <si>
    <t>OSTEOTOMIA DE SUBSTRACCION PEDICULAR DE COLUMNA CERVICAL HASTA DOS SEGMENTOS</t>
  </si>
  <si>
    <t>OSTEOTOMIA DE SUBSTRACCION PEDICULAR DE COLUMNA CERVICAL MAS DE DOS SEGMENTOS</t>
  </si>
  <si>
    <t>OSTEOTOMIA DE SUBSTRACCION PEDICULAR DE COLUMNA TORACICA HASTA DOS SEGMENTOS</t>
  </si>
  <si>
    <t>OSTEOTOMIA DE SUBSTRACCION PEDICULAR DE COLUMNA TORACICA MAS DE DOS SEGMENTOS</t>
  </si>
  <si>
    <t>OSTEOTOMIA DE SUBSTRACCION PEDICULAR DE COLUMNA LUMBOSACRA HASTA DOS SEGMENTOS</t>
  </si>
  <si>
    <t>OSTEOTOMIA DE SUBSTRACCION PEDICULAR DE COLUMNA LUMBOSACRA MAS DE DOS SEGMENTOS</t>
  </si>
  <si>
    <t>REVISION DE OSTEOTOMIA VERTEBRAL</t>
  </si>
  <si>
    <t>TORACOPLASTIA UNILATERAL</t>
  </si>
  <si>
    <t>TORACOPLASTIA BILATERAL</t>
  </si>
  <si>
    <t>LUXACION QUIRURGICA DE LA ARTICULACION COXOFEMORAL</t>
  </si>
  <si>
    <t>OSTEOCONDROPLASTIA DE CUELLO FEMORAL VIA ABIERTA</t>
  </si>
  <si>
    <t>OSTEOCONDROPLASTIA DE CUELLO FEMORAL POR ARTROSCOPIA</t>
  </si>
  <si>
    <t>OSTEOCONDROPLASTIA ACETABULAR VIA ABIERTA</t>
  </si>
  <si>
    <t>OSTEOCONDROPLASTIA ACETABULAR POR ARTROSCOPIA</t>
  </si>
  <si>
    <t>REPARACION DEL LABRUM ACETABULAR VIA ABIERTA</t>
  </si>
  <si>
    <t>REPARACION DEL LABRUM ACETABULAR VIA ARTROSCOPICA</t>
  </si>
  <si>
    <t>REMODELACION DEL LABRUM ACETABULAR VIA ABIERTA</t>
  </si>
  <si>
    <t>REMODELACION DEL LABRUM ACETABULAR VIA ARTROSCOPICA</t>
  </si>
  <si>
    <t>OSTEOTOMIA PERIARTICULAR UNICA</t>
  </si>
  <si>
    <t>OSTEOTOMIA PERIARTICULAR MULTIPLE</t>
  </si>
  <si>
    <t>OSTEOTOMIA INTRAARTICULAR UNICA</t>
  </si>
  <si>
    <t>OSTEOTOMIA INTRAARTICULAR MULTIPLE</t>
  </si>
  <si>
    <t>BIOPSIA DE HUESO EN SITIO NO ESPECIFICADO, VIA ABIERTA</t>
  </si>
  <si>
    <t>BIOPSIA DE HUESO EN SITIO NO ESPECIFICADO, VIA PERCUTANEA</t>
  </si>
  <si>
    <t>BIOPSIA DE HUESO EN SITIO NO ESPECIFICADO, VIA ENDOSCOPICA</t>
  </si>
  <si>
    <t>BIOPSIA DE VERTEBRA, VIA ABIERTA</t>
  </si>
  <si>
    <t>BIOPSIA DE VERTEBRA, VIA PERCUTANEA</t>
  </si>
  <si>
    <t>BIOPSIA DE VERTEBRA, VIA ENDOSCOPICA</t>
  </si>
  <si>
    <t>CORRECCION HALLUX VALGUS CON OSTEOTOMIA DISTAL DEL PRIMER METATARSIANO CON FIJACION INTERNA</t>
  </si>
  <si>
    <t>CORRECCION HALLUX VALGUS CON OSTEOTOMIA DIAFISIARIA DEL PRIMER METATARSIANO CON FIJACION INTERNA</t>
  </si>
  <si>
    <t>CORRECCION HALLUX VALGUS CON OSTEOTOMIA PROXIMAL DEL PRIMER METATARSIANO CON FIJACION INTERNA</t>
  </si>
  <si>
    <t>CORRECCION HALLUX VALGUS CON OSTEOTOMIA COMBINADA DEL PRIMER METATARSIANO CON FIJACION INTERNA</t>
  </si>
  <si>
    <t>REPARACION DE DEDO DE PIE EN MARTILLO O EN GARRA CON ARTRODESIS O ARTROPLASTIA (CADA ARTEJO) VIA ABIERTA</t>
  </si>
  <si>
    <t>REPARACION DE DEDO DE PIE EN MARTILLO O EN GARRA CON TRANSFERENCIA TENDINOSA (CADA ARTEJO) VIA ABIERTA</t>
  </si>
  <si>
    <t>REPARACION DE DEDO DE PIE EN MARTILLO O EN GARRA CON REPARACION DE LA PLACA PLANTAR (CADA ARTEJO) VIA ABIERTA</t>
  </si>
  <si>
    <t>REVISION DE DEDO DE PIE EN MARTILLO O EN GARRA (CADA ARTEJO) VIA ABIERTA</t>
  </si>
  <si>
    <t>RESECCION DE EXOSTOSIS EN HUESO NO ESPECIFICADO (UNA O MAS)</t>
  </si>
  <si>
    <t>ESCISION TUMOR BENIGNO DE CLAVICULA</t>
  </si>
  <si>
    <t>ESCISION TUMOR MALIGNO DE CLAVICULA</t>
  </si>
  <si>
    <t>ESCISION TUMOR BENIGNO DE ESCAPULA</t>
  </si>
  <si>
    <t>ESCISION TUMOR MALIGNO DE ESCAPULA</t>
  </si>
  <si>
    <t>RESECCION TUMOR BENIGNO DE TORAX (REJA COSTAL Y ESTERNON)</t>
  </si>
  <si>
    <t>RESECCION TUMOR MALIGNO DE TORAX (REJA COSTAL Y ESTERNON)</t>
  </si>
  <si>
    <t>ESCISION TUMOR BENIGNO EN HUMERO</t>
  </si>
  <si>
    <t>ESCISION TUMOR BENIGNO EN HUMERO CON INJERTO</t>
  </si>
  <si>
    <t>ESCISION TUMOR MALIGNO EN HUMERO</t>
  </si>
  <si>
    <t>RESECCION DE LESIONOSEA EN HUMERO</t>
  </si>
  <si>
    <t>ESCISION TUMOR BENIGNO EN RADIO O CUBITO</t>
  </si>
  <si>
    <t>ESCISION TUMOR MALIGNO EN RADIO O CUBITO</t>
  </si>
  <si>
    <t>ESCISION TUMOR BENIGNO EN CARPIANOS O METACARPIANOS</t>
  </si>
  <si>
    <t>ESCISION TUMOR MALIGNO EN CARPIANOS O METACARPIANOS</t>
  </si>
  <si>
    <t>ESCISION TUMOR BENIGNO EN FEMUR</t>
  </si>
  <si>
    <t>ESCISION TUMOR BENIGNO EN FEMUR CON FIJACION INTERNA (DISPOSITIVOS DE FIJACION U OSTEOSINTESIS)</t>
  </si>
  <si>
    <t>ESCISION TUMOR MALIGNO EN FEMUR</t>
  </si>
  <si>
    <t>ESCISION TUMOR BENIGNO EN ROTULA</t>
  </si>
  <si>
    <t>ESCISION TUMOR MALIGNO EN ROTULA</t>
  </si>
  <si>
    <t>ESCISION TUMOR BENIGNO EN TIBIA O PERONE</t>
  </si>
  <si>
    <t>ESCISION TUMOR MALIGNO EN TIBIA O PERONE</t>
  </si>
  <si>
    <t>RESECCION DE LESION MALIGNAOSEA EN TARSIANOS O METATARSIANOS</t>
  </si>
  <si>
    <t>RESECCION DE TUMOR BENIGNO EN TARSIANOS O METATARSIANOS</t>
  </si>
  <si>
    <t>RESECCION DEL ESPOLON CALCANEO</t>
  </si>
  <si>
    <t>RESECCION DE OSTEOFITOS TIBIALES O TALARES POR ENDOSCOPIA</t>
  </si>
  <si>
    <t>RESECCION DE EXOSTOSIS NO ARTICULAR DE PIE POR ENDOSCOPIA</t>
  </si>
  <si>
    <t>ESCISION DE TUMOR BENIGNO EN FALANGES DE PIE O DE MANO</t>
  </si>
  <si>
    <t>ESCISION DE TUMOR MALIGNO EN FALANGES DE PIE O DE MANO</t>
  </si>
  <si>
    <t>ESCISION DE TUMOR BENIGNO EN HUESOS PELVIANOS</t>
  </si>
  <si>
    <t>ESCISION DE TUMOR MALIGNO EN HUESOS PELVIANOS</t>
  </si>
  <si>
    <t>ESCISION DE TUMOR (BENIGNO O MALIGNO) EN COLUMNA VERTEBRAL VIA ANTERIOR O LATERAL CERVICOTORACICA</t>
  </si>
  <si>
    <t>ESCISION DE TUMOR (BENIGNO O MALIGNO) EN COLUMNA VERTEBRAL VIA ANTERIOR O LATERAL TORACOABDOMINAL</t>
  </si>
  <si>
    <t>ESCISION DE TUMOR (BENIGNO O MALIGNO) EN COLUMNA VERTEBRAL VIA POSTERIOR O POSTEROLATERAL</t>
  </si>
  <si>
    <t>ESCISION DE TUMOR (BENIGNO O MALIGNO) SACROCOCCIGEO VIA ANTERIOR</t>
  </si>
  <si>
    <t>ESCISION DE TUMOR (BENIGNO O MALIGNO) SACROCOCCIGEO VIA POSTERIOR O POSTEROLATERAL</t>
  </si>
  <si>
    <t>RESECCION DE TUMOR O LESION DEL CUERPO O DISCO VERTEBRAL NIVEL C1 C2 VIA TRANSORAL ABIERTA</t>
  </si>
  <si>
    <t>RESECCION DE TUMOR O LESION DEL CUERPO O DISCO VERTEBRAL NIVEL C1 C2 VIA TRANSORAL O TRANSNASAL ENDOSCOPICA</t>
  </si>
  <si>
    <t>RESECCION DE TUMOR O LESION DEL CUERPO O DISCO VERTEBRAL NIVEL C1 C2 VIA ANTERIOR O LATERAL TRANSCERVICAL</t>
  </si>
  <si>
    <t>RESECCION DE TUMOR O LESION DEL CUERPO O DISCO VERTEBRAL SUBAXIAL VIA ANTERIOR O LATERAL HASTA DOS VERTEBRAS</t>
  </si>
  <si>
    <t>RESECCION DE TUMOR O LESION DEL CUERPO O DISCO VERTEBRAL SUBAXIAL VIA ANTERIOR O LATERAL MAS DE DOS VERTEBRAS</t>
  </si>
  <si>
    <t>RESECCION DE TUMOR O LESION DEL CUERPO O DISCO VERTEBRAL DE LA UNION CERVICOTORACICA VIA ANTERIOR O LATERAL</t>
  </si>
  <si>
    <t>RESECCION DE TUMOR O LESION DEL CUERPO O DISCO VERTEBRAL TORACICO HASTA DOS VERTEBRAS ANTERIOR O LATERAL VIA ABIERTA</t>
  </si>
  <si>
    <t>RESECCION DE TUMOR O LESION DEL CUERPO O DISCO VERTEBRAL TORACICO HASTA DOS VERTEBRAS ANTERIOR O LATERAL VIA PERCUTANEA</t>
  </si>
  <si>
    <t>RESECCION DE TUMOR O LESION DEL CUERPO O DISCO VERTEBRAL TORACICO HASTA DOS VERTEBRAS ANTERIOR O LATERAL VIA ENDOSCOPICA</t>
  </si>
  <si>
    <t>RESECCION DE TUMOR O LESION DEL CUERPO O DISCO VERTEBRAL TORACICO MAS DE DOS VERTEBRAS ANTERIOR O LATERAL VIA ABIERTA</t>
  </si>
  <si>
    <t>RESECCION DE TUMOR O LESION DEL CUERPO O DISCO VERTEBRAL TORACICO MAS DE DOS VERTEBRAS ANTERIOR O LATERAL VIA PERCUTANEA</t>
  </si>
  <si>
    <t>RESECCION DE TUMOR O LESION DEL CUERPO O DISCO VERTEBRAL TORACICO MAS DE DOS VERTEBRAS ANTERIOR O LATERAL VIA ENDOSCOPICA</t>
  </si>
  <si>
    <t>RESECCION DE TUMOR O LESION DEL CUERPO O DISCO VERTEBRAL DE LA UNION CERVICOTORACICA POSTERIOR VIA ABIERTA</t>
  </si>
  <si>
    <t>RESECCION DE TUMOR O LESION DEL CUERPO O DISCO VERTEBRAL DE LA UNION CERVICOTORACICA POSTERIOR VIA PERCUTANEA</t>
  </si>
  <si>
    <t>RESECCION DE TUMOR O LESION DEL CUERPO O DISCO VERTEBRAL DE LA UNION CERVICOTORACICA POSTERIOR VIA ENDOSCOPICA</t>
  </si>
  <si>
    <t>RESECCION DE TUMOR O LESION DEL CUERPO O DISCO VERTEBRAL TORACICO HASTA DOS VERTEBRAS VIA POSTERIOR ABIERTA</t>
  </si>
  <si>
    <t>RESECCION DE TUMOR O LESION DEL CUERPO O DISCO VERTEBRAL TORACICO HASTA DOS VERTEBRAS VIA POSTERIOR PERCUTANEA</t>
  </si>
  <si>
    <t>RESECCION DE TUMOR O LESION DEL CUERPO O DISCO VERTEBRAL TORACICO HASTA DOS VERTEBRAS VIA POSTERIOR ENDOSCOPICA</t>
  </si>
  <si>
    <t>RESECCION DE TUMOR O LESION DEL CUERPO O DISCO VERTEBRAL TORACICO MAS DE DOS VERTEBRAS VIA POSTERIOR ABIERTA</t>
  </si>
  <si>
    <t>RESECCION DE TUMOR O LESION DEL CUERPO O DISCO VERTEBRAL TORACICO MAS DE DOS VERTEBRAS VIA POSTERIOR PERCUTANEA</t>
  </si>
  <si>
    <t>RESECCION DE TUMOR O LESION DEL CUERPO O DISCO VERTEBRAL TORACICO MAS DE DOS VERTEBRAS VIA POSTERIOR ENDOSCOPICA</t>
  </si>
  <si>
    <t>RESECCION DE TUMOR O LESION DEL CUERPO O DISCO VERTEBRAL LUMBAR HASTA DOS VERTEBRAS ANTERIOR O LATERAL VIA ABIERTA</t>
  </si>
  <si>
    <t>RESECCION DE TUMOR O LESION DEL CUERPO O DISCO VERTEBRAL LUMBAR HASTA DOS VERTEBRAS ANTERIOR O LATERAL VIA PERCUTANEA</t>
  </si>
  <si>
    <t>RESECCION DE TUMOR O LESION DEL CUERPO O DISCO VERTEBRAL LUMBAR HASTA DOS VERTEBRAS ANTERIOR O LATERAL VIA ENDOSCOPICA</t>
  </si>
  <si>
    <t>RESECCION DE TUMOR O LESION DEL CUERPO O DISCO VERTEBRAL LUMBAR MAS DE DOS VERTEBRAS ANTERIOR O LATERAL VIA ABIERTA</t>
  </si>
  <si>
    <t>RESECCION DE TUMOR O LESION DEL CUERPO O DISCO VERTEBRAL LUMBAR MAS DE DOS VERTEBRAS ANTERIOR O LATERAL VIA PERCUTANEA</t>
  </si>
  <si>
    <t>RESECCION DE TUMOR O LESION DEL CUERPO O DISCO VERTEBRAL LUMBAR MAS DE DOS VERTEBRAS ANTERIOR O LATERAL VIA ENDOSCOPICA</t>
  </si>
  <si>
    <t>RESECCION DE TUMOR O LESION DEL CUERPO O DISCO VERTEBRAL LUMBAR HASTA DOS VERTEBRAS VIA POSTERIOR ABIERTA</t>
  </si>
  <si>
    <t>RESECCION DE TUMOR O LESION DEL CUERPO O DISCO VERTEBRAL LUMBAR HASTA DOS VERTEBRAS VIA POSTERIOR PERCUTANEA</t>
  </si>
  <si>
    <t>RESECCION DE TUMOR O LESION DEL CUERPO O DISCO VERTEBRAL LUMBAR HASTA DOS VERTEBRAS VIA POSTERIOR ENDOSCOPICA</t>
  </si>
  <si>
    <t>RESECCION DE TUMOR O LESION DEL CUERPO O DISCO VERTEBRAL LUMBAR MAS DE DOS VERTEBRAS VIA POSTERIOR ABIERTA</t>
  </si>
  <si>
    <t>RESECCION DE TUMOR O LESION DEL CUERPO O DISCO VERTEBRAL LUMBAR MAS DE DOS VERTEBRAS VIA POSTERIOR PERCUTANEA</t>
  </si>
  <si>
    <t>RESECCION DE TUMOR O LESION DEL CUERPO O DISCO VERTEBRAL LUMBAR MAS DE DOS VERTEBRAS VIA POSTERIOR ENDOSCOPICA</t>
  </si>
  <si>
    <t>RESECCION DE TUMOR O LESION SACRO VIA ANTERIOR</t>
  </si>
  <si>
    <t>RESECCION DE TUMOR O LESION SACRO VIA POSTERIOR ABIERTA</t>
  </si>
  <si>
    <t>RESECCION DE TUMOR O LESION SACRO VIA POSTERIOR PERCUTANEA</t>
  </si>
  <si>
    <t>RESECCION DE TUMOR O LESION DEL ARCO POSTERIOR O MUSCULATURA ANEXA C1 C2 VIA POSTERIOR ABIERTA</t>
  </si>
  <si>
    <t>RESECCION DE TUMOR O LESION DEL ARCO POSTERIOR O MUSCULATURA ANEXA C1 C2 VIA POSTERIOR PERCUTANEA</t>
  </si>
  <si>
    <t>RESECCION DE TUMOR O LESION DEL ARCO POSTERIOR O MUSCULATURA ANEXA C1 C2 VIA POSTERIOR ENDOSCOPICA</t>
  </si>
  <si>
    <t>RESECCION DE TUMOR O LESION DEL ARCO POSTERIOR O MUSCULATURA ANEXA SUBAXIAL HASTA DOS VERTEBRAS VIA POSTERIOR ABIERTA</t>
  </si>
  <si>
    <t>RESECCION DE TUMOR O LESION DEL ARCO POSTERIOR O MUSCULATURA ANEXA SUBAXIAL HASTA DOS VERTEBRAS VIA POSTERIOR PERCUTANEA</t>
  </si>
  <si>
    <t>RESECCION DE TUMOR O LESION DEL ARCO POSTERIOR O MUSCULATURA ANEXA SUBAXIAL HASTA DOS VERTEBRAS VIA POSTERIOR ENDOSCOPICA</t>
  </si>
  <si>
    <t>RESECCION DE TUMOR O LESION DEL ARCO POSTERIOR O MUSCULATURA ANEXA SUBAXIAL MAS DE DOS VERTEBRAS VIA POSTERIOR ABIERTA</t>
  </si>
  <si>
    <t>RESECCION DE TUMOR O LESION DEL ARCO POSTERIOR O MUSCULATURA ANEXA SUBAXIAL MAS DE DOS VERTEBRAS VIA POSTERIOR PERCUTANEA</t>
  </si>
  <si>
    <t>RESECCION DE TUMOR O LESION DEL ARCO POSTERIOR O MUSCULATURA ANEXA SUBAXIAL MAS DE DOS VERTEBRAS VIA POSTERIOR ENDOSCOPICA</t>
  </si>
  <si>
    <t>RESECCION DE TUMOR O LESION DEL ARCO POSTERIOR O MUSCULATURA ANEXA TORACICO HASTA DOS VERTEBRAS VIA POSTERIOR ABIERTA</t>
  </si>
  <si>
    <t>RESECCION DE TUMOR O LESION DEL ARCO POSTERIOR O MUSCULATURA ANEXA TORACICO HASTA DOS VERTEBRAS VIA POSTERIOR PERCUTANEA</t>
  </si>
  <si>
    <t>RESECCION DE TUMOR O LESION DEL ARCO POSTERIOR O MUSCULATURA ANEXA TORACICO HASTA DOS VERTEBRAS VIA POSTERIOR ENDOSCOPICA</t>
  </si>
  <si>
    <t>RESECCION DE TUMOR O LESION DEL ARCO POSTERIOR O MUSCULATURA ANEXA TORACICO MAS DE DOS VERTEBRAS VIA POSTERIOR ABIERTA</t>
  </si>
  <si>
    <t>RESECCION DE TUMOR O LESION DEL ARCO POSTERIOR O MUSCULATURA ANEXA TORACICO MAS DE DOS VERTEBRAS VIA POSTERIOR PERCUTANEA</t>
  </si>
  <si>
    <t>RESECCION DE TUMOR O LESION DEL ARCO POSTERIOR O MUSCULATURA ANEXA TORACICO MAS DE DOS VERTEBRAS VIA POSTERIOR ENDOSCOPICA</t>
  </si>
  <si>
    <t>RESECCION DE TUMOR O LESION DEL ARCO POSTERIOR O MUSCULATURA ANEXA LUMBAR HASTA DOS VERTEBRAS VIA POSTERIOR ABIERTA</t>
  </si>
  <si>
    <t>RESECCION DE TUMOR O LESION DEL ARCO POSTERIOR O MUSCULATURA ANEXA LUMBAR HASTA DOS VERTEBRAS VIA POSTERIOR PERCUTANEA</t>
  </si>
  <si>
    <t>RESECCION DE TUMOR O LESION DEL ARCO POSTERIOR O MUSCULATURA ANEXA LUMBAR HASTA DOS VERTEBRAS VIA POSTERIOR ENDOSCOPICA</t>
  </si>
  <si>
    <t>RESECCION DE TUMOR O LESION DEL ARCO POSTERIOR O MUSCULATURA ANEXA LUMBAR MAS DE DOS VERTEBRAS VIA POSTERIOR ABIERTA</t>
  </si>
  <si>
    <t>RESECCION DE TUMOR O LESION DEL ARCO POSTERIOR O MUSCULATURA ANEXA LUMBAR MAS DE DOS VERTEBRAS VIA POSTERIOR PERCUTANEA</t>
  </si>
  <si>
    <t>RESECCION DE TUMOR O LESION DEL ARCO POSTERIOR O MUSCULATURA ANEXA LUMBAR MAS DE DOS VERTEBRAS VIA POSTERIOR ENDOSCOPICA</t>
  </si>
  <si>
    <t>RESECCION DE TUMOR O LESION DEL ARCO POSTERIOR O MUSCULATURA ANEXA SACRA VIA ABIERTA</t>
  </si>
  <si>
    <t>RESECCION DE TUMOR O LESION DEL ARCO POSTERIOR O MUSCULATURA ANEXA SACRA VIA PERCUTANEA</t>
  </si>
  <si>
    <t>TOMA DE INJERTOSOSEOS</t>
  </si>
  <si>
    <t>OBTENCION DE TEJIDOOSEO (DONANTE)</t>
  </si>
  <si>
    <t>TOMA DE INJERTOOSEO DE ESCAPULA</t>
  </si>
  <si>
    <t>TOMA DE INJERTOOSEO DE CLAVICULA</t>
  </si>
  <si>
    <t>TOMA DE INJERTOOSEO DE COSTILLA(COSTOCONDRAL) O ESTERNON</t>
  </si>
  <si>
    <t>TOMA DE INJERTOOSEO DE HUMERO</t>
  </si>
  <si>
    <t>TOMA DE INJERTOOSEO DE RADIO O CUBITO</t>
  </si>
  <si>
    <t>TOMA DE INJERTOOSEO DE CARPO O METACARPO</t>
  </si>
  <si>
    <t>TOMA DE INJERTOOSEO DE FEMUR</t>
  </si>
  <si>
    <t>TOMA DE INJERTOOSEO DE ROTULA</t>
  </si>
  <si>
    <t>TOMA DE INJERTO DE TIBIA O PERONE</t>
  </si>
  <si>
    <t>TOMA DE INJERTOOSEO DE TARSO O METATARSO</t>
  </si>
  <si>
    <t>TOMA DE INJERTO DE HUESO ILIACO</t>
  </si>
  <si>
    <t>RESECCION PARCIAL DE ESCAPULA</t>
  </si>
  <si>
    <t>RESECCION PARCIAL DE CLAVICULA</t>
  </si>
  <si>
    <t>RESECCION PARCIAL DE CLAVICULA, VIA ENDOSCOPICA</t>
  </si>
  <si>
    <t>RESECCION PARCIAL DE COSTILLAS</t>
  </si>
  <si>
    <t>RESECCION PARCIAL DE ESTERNON</t>
  </si>
  <si>
    <t>RESECCION DE EPICONDILO O EPITROCLEA HUMERAL</t>
  </si>
  <si>
    <t>HEMI O DIAFISECTOMIA DE HUMERO</t>
  </si>
  <si>
    <t>RESECCION DE CABEZA HUMERAL</t>
  </si>
  <si>
    <t>RESECCION PARCIAL DE DIAFISIS EN CUBITO (HEMIDIAFISECTOMIA)</t>
  </si>
  <si>
    <t>RESECCION DE EPIFISIS DE CUBITO</t>
  </si>
  <si>
    <t>RESECCION PARCIAL DE DIAFISIS EN RADIO</t>
  </si>
  <si>
    <t>RESECCION DE CUPULA DE RADIO</t>
  </si>
  <si>
    <t>RESECCION DE OLECRANON</t>
  </si>
  <si>
    <t>RESECCION DE CABEZA DE RADIO</t>
  </si>
  <si>
    <t>RESECCION DE EPIFISIS DE HUESO EN MIEMBRO SUPERIOR VIA ARTROSCOPICA</t>
  </si>
  <si>
    <t>RESECCION PARCIAL DE HUESO DE CARPO VIA ABIERTA</t>
  </si>
  <si>
    <t>RESECCION PARCIAL DE HUESO DE CARPO VIA ARTROSCOPICA</t>
  </si>
  <si>
    <t>RESECCION PARCIAL DE HUESO DE METACARPO VIA ABIERTA</t>
  </si>
  <si>
    <t>RESECCION PARCIAL DE HUESO DE METACARPO VIA ARTROSCOPICA</t>
  </si>
  <si>
    <t>HEMIDIAFISECTOMIA EN FEMUR</t>
  </si>
  <si>
    <t>RESECCION PARCIAL DE ROTULA O HEMIPATELECTOMIA</t>
  </si>
  <si>
    <t>RESECCION PARCIAL DE LA TIBIA (HEMIDIAFISECTOMIA)</t>
  </si>
  <si>
    <t>RESECCION PARCIAL DE PERONE (HEMIDIAFISECTOMIA)</t>
  </si>
  <si>
    <t>HEMIDIAFISECTOMIA EN TIBIA Y PERONE</t>
  </si>
  <si>
    <t>RESECCION PARCIAL DE TARSIANOS O METATARSIANOS (UNO O MAS)</t>
  </si>
  <si>
    <t>HEMIDIAFISECTOMIA FALANGES DE MANO (UNA O MAS)</t>
  </si>
  <si>
    <t>RESECCION CABEZA DE FALANGE DE MANO (UNA O MAS)</t>
  </si>
  <si>
    <t>HEMIDIAFISECTOMIA FALANGES DE PIE (UNA O MAS)</t>
  </si>
  <si>
    <t>RESECCION CABEZA DE FALANGE DE PIE (UNA O MAS)</t>
  </si>
  <si>
    <t>RESECCION PARCIAL DE HUESOS PELVIANOS</t>
  </si>
  <si>
    <t>HEMIHEMIPELVECTOMIA</t>
  </si>
  <si>
    <t>HEMIPELVECTOMIA</t>
  </si>
  <si>
    <t>RESECCION DE APOFISIS ODONTOIDES POR ABORDAJE TRANSORAL</t>
  </si>
  <si>
    <t>RESECCION DE APOFISIS ODONTOIDES POR ABORDAJE TRANSLATERAL</t>
  </si>
  <si>
    <t>RESECCION DE APOFISIS ODONTOIDES, POR CRANEOTOMIA SUBOCCIPITAL</t>
  </si>
  <si>
    <t>CERVICOTOMIA CERVICAL ANTERIOR</t>
  </si>
  <si>
    <t>VERTEBRECTOMIA PARCIAL CERVICAL TRANSORAL O TRANSNASAL</t>
  </si>
  <si>
    <t>VERTEBRECTOMIA PARCIAL CERVICAL UN SEGMENTO VIA ANTERIOR</t>
  </si>
  <si>
    <t>VERTEBRECTOMIA PARCIAL CERVICAL MAS DE UN SEGMENTO VIA ANTERIOR</t>
  </si>
  <si>
    <t>VERTEBRECTOMIA PARCIAL CERVICAL UN SEGMENTO VIA LATERAL</t>
  </si>
  <si>
    <t>VERTEBRECTOMIA PARCIAL CERVICAL MAS DE UN SEGMENTO VIA LATERAL</t>
  </si>
  <si>
    <t>VERTEBRECTOMIA PARCIAL CERVICAL MAS DE UN SEGMENTO VIA POSTERIOR</t>
  </si>
  <si>
    <t>VERTEBRECTOMIA PARCIAL CERVICOTORACICA POR ESTERNOTOMIA</t>
  </si>
  <si>
    <t>VERTEBRECTOMIA PARCIAL TORACICA ANTEROLATERAL TRANSPLEURAL</t>
  </si>
  <si>
    <t>VERTEBRECTOMIA PARCIAL TORACICA ANTEROLATERAL TRANSPLEURAL POR TORACOSCOPIA</t>
  </si>
  <si>
    <t>VERTEBRECTOMIA PARCIAL TORACICA ANTEROLATERAL EXTRACAVITARIA</t>
  </si>
  <si>
    <t>VERTEBRECTOMIA PARCIAL TORACICA VIA POSTERIOR</t>
  </si>
  <si>
    <t>VERTEBRECTOMIA PARCIAL LUMBAR ANTEROLATERAL TRANSPERITONEAL</t>
  </si>
  <si>
    <t>VERTEBRECTOMIA PARCIAL LUMBAR ANTEROLATERAL RETROPERITONEAL</t>
  </si>
  <si>
    <t>VERTEBRECTOMIA PARCIAL LUMBAR VIA POSTERIOR</t>
  </si>
  <si>
    <t>VERTEBRECTOMIA PARCIAL DE COLUMNA SACRA VIA ANTERIOR</t>
  </si>
  <si>
    <t>VERTEBRECTOMIA PARCIAL DE COLUMNA SACRA VIA POSTERIOR</t>
  </si>
  <si>
    <t>RESECCION TOTAL DE ESCAPULA</t>
  </si>
  <si>
    <t>RESECCION TOTAL DE CLAVICULA</t>
  </si>
  <si>
    <t>RESECCION TOTAL DE ESTERNON</t>
  </si>
  <si>
    <t>RESECCION TOTAL DE COSTILLA O COSTOCONDRECTOMIA (UNA O MAS)</t>
  </si>
  <si>
    <t>RESECCION DE COSTILLA CERVICAL O SUPERNUMERARIA</t>
  </si>
  <si>
    <t>RESECCION DE HUMERO (PROXIMAL O DISTAL)</t>
  </si>
  <si>
    <t>RESECCION RADICAL DE HUMERO SIN INJERTO</t>
  </si>
  <si>
    <t>RESECCION TOTAL O RADICAL DE HUMERO CON INJERTO</t>
  </si>
  <si>
    <t>RESECCION TOTAL O RADICAL DE CUBITO O RADIO</t>
  </si>
  <si>
    <t>CARPECTOMIA (CADA UNO) VIA ABIERTA</t>
  </si>
  <si>
    <t>CARPECTOMIA (CADA UNO) VIA ARTROSCOPICA</t>
  </si>
  <si>
    <t>RESECCION TOTAL DE HUESO DE METACARPO VIA ABIERTA</t>
  </si>
  <si>
    <t>RESECCION TOTAL DE FEMUR</t>
  </si>
  <si>
    <t>RESECCION TOTAL DE ROTULA O PATELECTOMIA</t>
  </si>
  <si>
    <t>RESECCION TOTAL DE LA TIBIA O PERONE</t>
  </si>
  <si>
    <t>RESECCION TOTAL RADICAL DEL TARSO O METATARSO</t>
  </si>
  <si>
    <t>ASTRAGALECTOMIA</t>
  </si>
  <si>
    <t>RESECCION TOTAL DE FALANGES DE MANO (UNA O MAS)</t>
  </si>
  <si>
    <t>RESECCION TOTAL DE FALANGES DE PIE (UNA O MAS)</t>
  </si>
  <si>
    <t>RESECCION TOTAL DE COCCIX(COCCIGECTOMIA)</t>
  </si>
  <si>
    <t>VERTEBRECTOMIA TOTAL CERVICAL TRANSORAL</t>
  </si>
  <si>
    <t>VERTEBRECTOMIA TOTAL CERVICAL UN SEGMENTO VIA ANTERIOR</t>
  </si>
  <si>
    <t>VERTEBRECTOMIA TOTAL CERVICAL MAS DE UN SEGMENTO VIA ANTERIOR</t>
  </si>
  <si>
    <t>VERTEBRECTOMIA TOTAL CERVICAL UN SEGMENTO VIA LATERAL</t>
  </si>
  <si>
    <t>VERTEBRECTOMIA TOTAL CERVICAL MAS DE UN SEGMENTO VIA LATERAL</t>
  </si>
  <si>
    <t>VERTEBRECTOMIA TOTAL CERVICAL UN SEGMENTO VIA POSTERIOR</t>
  </si>
  <si>
    <t>VERTEBRECTOMIA TOTAL CERVICAL MAS DE UN SEGMENTO VIA POSTERIOR</t>
  </si>
  <si>
    <t>VERTEBRECTOMIA TOTAL CERVICOTORACICA POR ESTERNOTOMIA UN SEGMENTO</t>
  </si>
  <si>
    <t>VERTEBRECTOMIA TOTAL CERVICOTORACICA POR ESTERNOTOMIA MAS DE UN SEGMENTO</t>
  </si>
  <si>
    <t>VERTEBRECTOMIA TOTAL TORACICA ANTEROLATERAL TRANSPLEURAL UN SEGMENTO</t>
  </si>
  <si>
    <t>VERTEBRECTOMIA TOTAL TORACICA ANTEROLATERAL TRANSPLEURAL MAS DE UN SEGMENTO</t>
  </si>
  <si>
    <t>VERTEBRECTOMIA TOTAL TORACICA ANTEROLATERAL TRANSPLEURAL POR TORACOSCOPIA UN SEGMENTO</t>
  </si>
  <si>
    <t>VERTEBRECTOMIA TOTAL TORACICA ANTEROLATERAL TRANSPLEURAL POR TORACOSCOPIA MAS DE UN SEGMENTO</t>
  </si>
  <si>
    <t>VERTEBRECTOMIA TOTAL TORACICA ANTEROLATERAL EXTRACAVITARIA UN SEGMENTO</t>
  </si>
  <si>
    <t>VERTEBRECTOMIA TOTAL TORACICA ANTEROLATERAL EXTRACAVITARIA MAS DE UN SEGMENTO</t>
  </si>
  <si>
    <t>VERTEBRECTOMIA TOTAL TORACICA VIA POSTERIOR UN SEGMENTO</t>
  </si>
  <si>
    <t>VERTEBRECTOMIA TOTAL TORACICA VIA POSTERIOR MAS DE UN SEGMENTO</t>
  </si>
  <si>
    <t>VERTEBRECTOMIA TOTAL LUMBAR ANTEROLATERAL TRANSPERITONEAL UN SEGMENTO</t>
  </si>
  <si>
    <t>VERTEBRECTOMIA TOTAL LUMBAR ANTEROLATERAL TRANSPERITONEAL MAS DE UN SEGMENTO</t>
  </si>
  <si>
    <t>VERTEBRECTOMIA TOTAL LUMBAR ANTEROLATERAL RETROPERITONEAL UN SEGMENTO</t>
  </si>
  <si>
    <t>VERTEBRECTOMIA TOTAL LUMBAR ANTEROLATERAL RETROPERITONEAL MAS DE UN SEGMENTO</t>
  </si>
  <si>
    <t>VERTEBRECTOMIA TOTAL LUMBAR VIA POSTERIOR UN SEGMENTO</t>
  </si>
  <si>
    <t>VERTEBRECTOMIA TOTAL LUMBAR VIA POSTERIOR MAS DE UN SEGMENTO</t>
  </si>
  <si>
    <t>VERTEBRECTOMIA TOTAL DE COLUMNA SACRA VIA ANTERIOR UN SEGMENTO</t>
  </si>
  <si>
    <t>VERTEBRECTOMIA TOTAL DE COLUMNA SACRA VIA ANTERIOR MAS DE UN SEGMENTO</t>
  </si>
  <si>
    <t>VERTEBRECTOMIA TOTAL DE COLUMNA SACRA VIA POSTERIOR UN SEGMENTO</t>
  </si>
  <si>
    <t>VERTEBRECTOMIA TOTAL DE COLUMNA SACRA VIA POSTERIOR MAS DE UN SEGMENTO</t>
  </si>
  <si>
    <t>INJERTOOSEO EN CLAVICULA</t>
  </si>
  <si>
    <t>APLICACION DE ALOINJERTO ESTRUCTURAL EN CLAVICULA VIA ABIERTA</t>
  </si>
  <si>
    <t>INJERTOOSEO EN ESCAPULA VIA ABIERTA</t>
  </si>
  <si>
    <t>INJERTOOSEO EN ESCAPULA VIA ARTROSCOPICA</t>
  </si>
  <si>
    <t>APLICACION DE ALOINJERTO ESTRUCTURAL EN ESCAPULA VIA ABIERTA</t>
  </si>
  <si>
    <t>APLICACION DE ALOINJERTO ESTRUCTURAL EN ESCAPULA VIA ARTROSCOPICA</t>
  </si>
  <si>
    <t>INJERTOOSEO EN HUMERO</t>
  </si>
  <si>
    <t>APLICACION DE ALOINJERTO ESTRUCTURAL EN HUMERO</t>
  </si>
  <si>
    <t>INJERTOOSEO EN CUBITO O RADIO</t>
  </si>
  <si>
    <t>INJERTOOSEO EN HUESOS DEL CARPO (EXCEPTO ESCAFOIDES)</t>
  </si>
  <si>
    <t>INJERTOOSEO EN ESCAFOIDES</t>
  </si>
  <si>
    <t>INJERTOOSEO EN METACARPIANOS (UNO O MAS)</t>
  </si>
  <si>
    <t>INJERTOOSEO VASCULARIZADO EN ESCAFOIDES</t>
  </si>
  <si>
    <t>INJERTOOSEO EN FEMUR</t>
  </si>
  <si>
    <t>APLICACION DE ALOINJERTO ESTRUCTURAL EN DIAFISIS DE FEMUR</t>
  </si>
  <si>
    <t>APLICACION DE ALOINJERTO ESTRUCTURAL OSTEOCONDRAL EN FEMUR</t>
  </si>
  <si>
    <t>INJERTOOSEO EN ROTULA</t>
  </si>
  <si>
    <t>INJERTOOSEO EN TIBIA O PERONE</t>
  </si>
  <si>
    <t>APLICACION DE ALOINJERTO ESTRUCTURAL EN DIAFISIS DE TIBIA</t>
  </si>
  <si>
    <t>APLICACION DE ALOINJERTO ESTRUCTURAL OSTEOCONDRAL EN TIBIA</t>
  </si>
  <si>
    <t>INJERTOOSEO VASCULARIZADO (MICRO) DE PERONE</t>
  </si>
  <si>
    <t>APLICACION DE ALOINJERTO ESTRUCTURAL EN DIAFISIS DE PERONE</t>
  </si>
  <si>
    <t>INJERTOOSEO EN HUESOS TARSIANOS O METATARSIANOS</t>
  </si>
  <si>
    <t>APLICACION DE INJERTOOSEO EN FALANGE DE LA MANO</t>
  </si>
  <si>
    <t>INJERTOOSEO EN FALANGES DEL PIE (UNA O MAS)</t>
  </si>
  <si>
    <t>INJERTOOSEO EN MANO CON FIJACION INTERNA</t>
  </si>
  <si>
    <t>INJERTOOSEO CON CARTILAGO EN MANO CON FIJACION INTERNA</t>
  </si>
  <si>
    <t>APLICACION DE INJERTO ESTRUCTURAL EN PIE</t>
  </si>
  <si>
    <t>INJERTOOSEO EN PELVIS</t>
  </si>
  <si>
    <t>APLICACION DE ALOINJERTO ESTRUCTURAL EN PELVIS</t>
  </si>
  <si>
    <t>INJERTOOSEO EN COLUMNA VERTEBRAL VIA ANTERIOR</t>
  </si>
  <si>
    <t>INJERTOOSEO EN COLUMNA VERTEBRAL VIA POSTERIOR</t>
  </si>
  <si>
    <t>APLICACION DE TUTORES EXTERNOS EN HUMERO</t>
  </si>
  <si>
    <t>COLOCACION DE DISPOSITIVO DE FIJACION EN CODO</t>
  </si>
  <si>
    <t>APLICACION DE TUTOR EXTERNO EN RADIO O CUBITO</t>
  </si>
  <si>
    <t>APLICACION DE TUTORES EXTERNOS EN RADIO Y CUBITO</t>
  </si>
  <si>
    <t>APLICACION DE TUTORES EXTERNOS EN PUNO O MUNECA</t>
  </si>
  <si>
    <t>APLICACION DE TUTOR EXTERNO EN MANO</t>
  </si>
  <si>
    <t>APLICACION DE TUTOR EXTERNO EN FEMUR</t>
  </si>
  <si>
    <t>APLICACION DE TUTORES EXTERNOS EN MUSLO</t>
  </si>
  <si>
    <t>COLOCACION QUIRURGICA DE DISPOSITIVO PARA TRACCION ESQUELETICA EN MUSLO (TRANSCONDILEA)</t>
  </si>
  <si>
    <t>APLICACION DE TUTOR EXTERNO RODILLA</t>
  </si>
  <si>
    <t>APLICACION DE TUTORES EXTERNOS EN TIBIA O PERONE</t>
  </si>
  <si>
    <t>APLICACION DE TUTORES EXTERNOS EN TIBIA Y PERONE</t>
  </si>
  <si>
    <t>APLICACION DE TUTOR EXTERNO EN CUELLO DE PIE</t>
  </si>
  <si>
    <t>COLOCACION DE DISPOSITIVO EXTERNO DE FIJACION TRANSTIBIAL</t>
  </si>
  <si>
    <t>APLICACION DE TUTOR EXTERNO PIE</t>
  </si>
  <si>
    <t>COLOCACION DE DISPOSITIVO EXTERNO EN PIE (CALCANEO)</t>
  </si>
  <si>
    <t>APLICACION DE DISPOSITIVO EXTERNO DE FIJACION DE FALANGES DE MANO</t>
  </si>
  <si>
    <t>APLICACION DE DISPOSITIVO EXTERNO DE FIJACION DE FALANGES DE PIE</t>
  </si>
  <si>
    <t>APLICACION DE TUTORES EXTERNOS EN PELVIS, POR VIA ANTERIOR O POSTERIOR</t>
  </si>
  <si>
    <t>APLICACION DE TUTORES EXTERNOS EN COLUMNA VERTEBRAL</t>
  </si>
  <si>
    <t>EPIFISIODESIS ABIERTA DE HUMERO</t>
  </si>
  <si>
    <t>EPIFISIODESIS PERCUTANEA DE HUMERO</t>
  </si>
  <si>
    <t>GRAPADO EPIFISIARIO DE HUMERO</t>
  </si>
  <si>
    <t>ACORTAMIENTO DE HUMERO MEDIANTE RESECCION (OSTEOTOMIA)</t>
  </si>
  <si>
    <t>EPIFISIODESIS ABIERTA DE CUBITO O RADIO</t>
  </si>
  <si>
    <t>EPIFISIODESIS ABIERTA DE CUBITO Y RADIO</t>
  </si>
  <si>
    <t>EPIFISIODESIS PERCUTANEA DE CUBITO O RADIO</t>
  </si>
  <si>
    <t>EPIFISIODESIS PERCUTANEA DE RADIO Y CUBITO</t>
  </si>
  <si>
    <t>GRAPADO EPIFISIARIO DE CUBITO O RADIO</t>
  </si>
  <si>
    <t>GRAPADO EPIFISIARIO DE RADIO Y CUBITO</t>
  </si>
  <si>
    <t>ACORTAMIENTO DE CUBITO O RADIO MEDIANTE RESECCION (OSTEOTOMIA)</t>
  </si>
  <si>
    <t>ACORTAMIENTO DE RADIO Y CUBITO MEDIANTE RESECCION (OSTEOTOMIA)</t>
  </si>
  <si>
    <t>EPIFISIODESIS ABIERTA DE METACARPIANOS</t>
  </si>
  <si>
    <t>EPIFISIODESIS PERCUTANEA DE METACARPIANOS</t>
  </si>
  <si>
    <t>GRAPADO EPIFISIARIO DE METACARPIANOS</t>
  </si>
  <si>
    <t>RESECCION (OSTEOTOMIA) DE CARPIANOS O METACARPIANOS PARA ACORTAMIENTO</t>
  </si>
  <si>
    <t>EPIFISIODESIS ABIERTA DE FEMUR</t>
  </si>
  <si>
    <t>EPIFISIODESIS PERCUTANEA DE FEMUR</t>
  </si>
  <si>
    <t>GRAPADO EPIFISIARIO DE FEMUR</t>
  </si>
  <si>
    <t>ACORTAMIENTO DE FEMUR MEDIANTE RESECCION (OSTEOTOMIA)</t>
  </si>
  <si>
    <t>EPIFISIODESIS ABIERTA DE TIBIA O PERONE</t>
  </si>
  <si>
    <t>EPIFISIODESIS ABIERTA DE TIBIA Y PERONE</t>
  </si>
  <si>
    <t>EPIFISIODESIS PERCUTANEA DE TIBIA O PERONE</t>
  </si>
  <si>
    <t>EPIFISIODESIS PERCUTANEA DE TIBIA Y PERONE</t>
  </si>
  <si>
    <t>GRAPADO EPIFISIARIO DE TIBIA O PERONE</t>
  </si>
  <si>
    <t>GRAPADO EPIFISIARIO DE TIBIA Y PERONE</t>
  </si>
  <si>
    <t>ACORTAMIENTO DE TIBIA O PERONE MEDIANTE RESECCION (OSTEOTOMIA)</t>
  </si>
  <si>
    <t>ACORTAMIENTO DE TIBIA Y PERONE MEDIANTE RESECCION (OSTEOTOMIA)</t>
  </si>
  <si>
    <t>EPIFISIODESIS ABIERTA DE TARSIANOS O METATARSIANOS (UNA O MAS)</t>
  </si>
  <si>
    <t>EPIFISIODESIS PERCUTANEA DE TARSIANOS O METATARSIANOS (UNA O MAS)</t>
  </si>
  <si>
    <t>GRAPADO EPIFISIARIO DE TARSIANOS O METATARSIANOS (UNA O MAS)</t>
  </si>
  <si>
    <t>ACORTAMIENTO DE TARSIANOS O METATARSIANOS MEDIANTE RESECCION (OSTEOTOMIA) (UNA O MAS)</t>
  </si>
  <si>
    <t>EPIFISIODESIS ABIERTA DE FALANGES DE MANO (UNA O MAS)</t>
  </si>
  <si>
    <t>EPIFISIODESIS PERCUTANEA DE FALANGES DE MANO (UNA O MAS)</t>
  </si>
  <si>
    <t>GRAPADO EPIFISIARIO DE FALANGES DE MANO (UNA O MAS)</t>
  </si>
  <si>
    <t>ACORTAMIENTO DE FALANGES DE MANO MEDIANTE RESECCION (OSTEOTOMIA) (UNA O MAS)</t>
  </si>
  <si>
    <t>EPIFISIODESIS ABIERTA DE FALANGES DE PIE (UNA O MAS)</t>
  </si>
  <si>
    <t>EPIFISIODESIS PERCUTANEA DE FALANGES DE PIE (UNA O MAS)</t>
  </si>
  <si>
    <t>GRAPADO EPIFISIARIO DE FALANGES DE PIE (UNA O MAS)</t>
  </si>
  <si>
    <t>ACORTAMIENTO DE FALANGES DE PIE MEDIANTE RESECCION (OSTEOTOMIA) (UNA O MAS)</t>
  </si>
  <si>
    <t>TRANSPOSICIONOSEA EN HUESOS LARGOS CON COLOCACION DE TUTOR EXTERNO</t>
  </si>
  <si>
    <t>ALARGAMIENTO DE HUMERO POR INJERTO SIN DISPOSITIVOS INTERNOS DE FIJACION U OSTEOTOMIA</t>
  </si>
  <si>
    <t>ALARGAMIENTO DE HUMERO POR INJERTO CON DISPOSITIVOS INTERNOS DE FIJACION U OSTEOTOMIA</t>
  </si>
  <si>
    <t>ALARGAMIENTO DE HUMERO POR TECNICA DE DISTRACCION SIN (CORTICOTOMIA, OSTEOTOMIA)</t>
  </si>
  <si>
    <t>ALARGAMIENTO DE HUMERO POR TECNICA DE DISTRACCION CON (CORTICOTOMIA, OSTEOTOMIA)</t>
  </si>
  <si>
    <t>ALARGAMIENTO DE RADIO O CUBITO POR INJERTO SIN DISPOSITIVOS INTERNOS DE FIJACION Y OSTEOTOMIA</t>
  </si>
  <si>
    <t>ALARGAMIENTO DE RADIO Y CUBITO POR INJERTO CON DISPOSITIVOS INTERNOS DE FIJACION Y OSTEOTOMIA</t>
  </si>
  <si>
    <t>ALARGAMIENTO DE CUBITO O RADIO PROGRESIVO CON DISPOSITIVO DE FIJACION EXTERNA</t>
  </si>
  <si>
    <t>ALARGAMIENTO DE CUBITO Y RADIO PROGRESIVO CON DISPOSITIVO DE FIJACION EXTERNA</t>
  </si>
  <si>
    <t>ALARGAMIENTO DE RADIO O CUBITO POR TECNICA DE DISTRACCION SIN (CORTICOTOMIA, OSTEOTOMIA)</t>
  </si>
  <si>
    <t>ALARGAMIENTO DE RADIO Y CUBITO POR TECNICA DE DISTRACCION CON (CORTICOTOMIA, OSTEOTOMIA)</t>
  </si>
  <si>
    <t>ALARGAMIENTO DE METACARPIANOS (UNO O MAS) POR INJERTO SIN DISPOSITIVOS INTERNOS DE FIJACION Y OSTEOTOMIA</t>
  </si>
  <si>
    <t>ALARGAMIENTO DE METACARPIANOS (UNO O MAS) POR INJERTO CON DISPOSITIVOS INTERNOS DE FIJACION Y OSTEOTOMIA</t>
  </si>
  <si>
    <t>ALARGAMIENTO DE METACARPIANOS (UNO O MAS) POR TECNICA DE DISTRACCION SIN (CORTICOTOMIA, OSTEOTOMIA)</t>
  </si>
  <si>
    <t>ALARGAMIENTO DE METACARPIANOS (UNO O MAS) POR TECNICA DE DISTRACCION CON (CORTICOTOMIA, OSTEOTOMIA)</t>
  </si>
  <si>
    <t>ALARGAMIENTO DE FEMUR POR INJERTO SIN DISPOSITIVOS INTERNOS DE FIJACION Y OSTEOTOMIA</t>
  </si>
  <si>
    <t>ALARGAMIENTO DE FEMUR POR INJERTO CON DISPOSITIVOS INTERNOS DE FIJACION Y OSTEOTOMIA</t>
  </si>
  <si>
    <t>ALARGAMIENTO DE FEMUR POR TECNICA DE DISTRACCION SIN (CORTICOTOMIA, OSTEOTOMIA)</t>
  </si>
  <si>
    <t>ALARGAMIENTO DE FEMUR POR TECNICA DE DISTRACCION CON (CORTICOTOMIA, OSTEOTOMIA)</t>
  </si>
  <si>
    <t>ALARGAMIENTO DE TIBIA POR INJERTO SIN DISPOSITIVOS INTERNOS DE FIJACION Y OSTEOTOMIA</t>
  </si>
  <si>
    <t>ALARGAMIENTO DE TIBIA POR INJERTO CON DISPOSITIVOS INTERNOS DE FIJACION Y OSTEOTOMIA</t>
  </si>
  <si>
    <t>ALARGAMIENTO DE PERONE POR INJERTO SIN DISPOSITIVOS INTERNOS DE FIJACION Y OSTEOTOMIA</t>
  </si>
  <si>
    <t>ALARGAMIENTO DE PERONE POR INJERTO CON DISPOSITIVOS INTERNOS DE FIJACION Y OSTEOTOMIA</t>
  </si>
  <si>
    <t>ALARGAMIENTO DE TIBIA POR TECNICA DE DISTRACCION SIN (CORTICOTOMIA, OSTEOTOMIA)</t>
  </si>
  <si>
    <t>ALARGAMIENTO DE TIBIA POR TECNICA DE DISTRACCION CON (CORTICOTOMIA, OSTEOTOMIA)</t>
  </si>
  <si>
    <t>ALARGAMIENTO DE PERONE POR TECNICA DE DISTRACCION SIN (CORTICOTOMIA, OSTEOTOMIA)</t>
  </si>
  <si>
    <t>ALARGAMIENTO DE PERONE POR TECNICA DE DISTRACCION CON (CORTICOTOMIA, OSTEOTOMIA)</t>
  </si>
  <si>
    <t>ALARGAMIENTO DE TARSIANOS (UNO O MAS) POR INJERTO SIN DISPOSITIVOS INTERNOS DE FIJACION Y OSTEOTOMIA</t>
  </si>
  <si>
    <t>ALARGAMIENTO DE TARSIANOS (UNO O MAS) POR INJERTO CON DISPOSITIVOS INTERNOS DE FIJACION Y OSTEOTOMIA</t>
  </si>
  <si>
    <t>ALARGAMIENTO DE METATARSIANOS (UNO O MAS) POR INJERTO SIN DISPOSITIVOS INTERNOS DE FIJACION Y OSTEOTOMIA</t>
  </si>
  <si>
    <t>ALARGAMIENTO DE METATARSIANOS (UNO O MAS) POR INJERTO CON DISPOSITIVOS INTERNOS DE FIJACION Y OSTEOTOMIA</t>
  </si>
  <si>
    <t>ALARGAMIENTO DE TARSIANOS (UNO O MAS) POR TECNICA DE DISTRACCION SIN (CORTICOTOMIA, OSTEOTOMIA)</t>
  </si>
  <si>
    <t>ALARGAMIENTO DE TARSIANOS (UNO O MAS) POR TECNICA DE DISTRACCION CON (CORTICOTOMIA, OSTEOTOMIA)</t>
  </si>
  <si>
    <t>ALARGAMIENTO DE METATARSIANOS (UNO O MAS) POR TECNICA DE DISTRACCION SIN (CORTICOTOMIA, OSTEOTOMIA)</t>
  </si>
  <si>
    <t>ALARGAMIENTO DE METATARSIANOS (UNO O MAS) POR TECNICA DE DISTRACCION CON (CORTICOTOMIA, OSTEOTOMIA)</t>
  </si>
  <si>
    <t>ALARGAMIENTO DE FALANGES DE MANO CON INJERTO SIN DISPOSITIVOS INTERNOS DE FIJACION Y OSTEOTOMIA</t>
  </si>
  <si>
    <t>ALARGAMIENTO DE FALANGES DE MANO POR TECNICA DE DISTRACCION SIN (CORTICOTOMIA, OSTEOTOMIA)</t>
  </si>
  <si>
    <t>ALARGAMIENTO DE FALANGES DE MANO POR TECNICA DE DISTRACCION CON (CORTICOTOMIA, OSTEOTOMIA)</t>
  </si>
  <si>
    <t>ALARGAMIENTO DE FALANGES DE PIE POR INJERTO SIN DISPOSITIVOS INTERNOS DE FIJACION Y OSTEOTOMIA</t>
  </si>
  <si>
    <t>ALARGAMIENTO DE FALANGES DE PIE POR INJERTO CON DISPOSITIVOS INTERNOS DE FIJACION Y OSTEOTOMIA</t>
  </si>
  <si>
    <t>ALARGAMIENTO DE FALANGES DE PIE POR TECNICA DE DISTRACCION SIN (CORTICOTOMIA, OSTEOTOMIA)</t>
  </si>
  <si>
    <t>ALARGAMIENTO DE FALANGES DE PIE POR TECNICA DE DISTRACCION CON (CORTICOTOMIA, OSTEOTOMIA)</t>
  </si>
  <si>
    <t>REPARACION DE PSEUDOARTROSIS DE CLAVICULA</t>
  </si>
  <si>
    <t>REPARACION DE PSEUDOARTROSIS DE ESCAPULA</t>
  </si>
  <si>
    <t>REPARACION DE PSEUDOARTROSIS DE HUMERO</t>
  </si>
  <si>
    <t>REPARACION DE PSEUDOARTROSIS DE CUBITO</t>
  </si>
  <si>
    <t>REPARACION DE PSEUDOARTROSIS DE RADIO</t>
  </si>
  <si>
    <t>REPARACION DE PSEUDOARTROSIS DE HUESOS DEL CARPO</t>
  </si>
  <si>
    <t>REPARACION DE PSEUDOARTROSIS DE METACARPIANO</t>
  </si>
  <si>
    <t>REPARACION DE PSEUDOARTROSIS DE FALANGES DE MANO</t>
  </si>
  <si>
    <t>REPARACION DE PSEUDOARTROSIS DE SACROILIACA</t>
  </si>
  <si>
    <t>REPARACION DE PSEUDOARTROSIS DE COLUMNA ANTERIOR DEL ACETABULO</t>
  </si>
  <si>
    <t>REPARACION DE PSEUDOARTROSIS DE COLUMNA POSTERIOR DEL ACETABULO</t>
  </si>
  <si>
    <t>REPARACION DE PSEUDOARTROSIS DE PARED POSTERIOR ACETABULO</t>
  </si>
  <si>
    <t>REPARACION DE PSEUDOARTROSIS DE LAS RAMAS ILIO O ISQUIOPUBICA</t>
  </si>
  <si>
    <t>REPARACION DE PSEUDOARTROSIS DE CUELLO FEMORAL</t>
  </si>
  <si>
    <t>REPARACION DE PSEUDOARTROSIS DE FEMUR</t>
  </si>
  <si>
    <t>REPARACION DE PSEUDOARTROSIS DE ROTULA</t>
  </si>
  <si>
    <t>REPARACION DE PSEUDOARTROSIS DE TIBIA</t>
  </si>
  <si>
    <t>REPARACION DE PSEUDOARTROSIS DE PERONE</t>
  </si>
  <si>
    <t>REPARACION DE PSEUDOARTROSIS DE ASTRAGALO</t>
  </si>
  <si>
    <t>REPARACION DE PSEUDOARTROSIS DE CALCANEO</t>
  </si>
  <si>
    <t>REPARACION DE PSEUDOARTROSIS DE HUESOS DEL TARSO</t>
  </si>
  <si>
    <t>REPARACION DE PSEUDOARTROSIS DE METATARSIANOS</t>
  </si>
  <si>
    <t>REPARACION DE PSEUDOARTROSIS DE FALANGES DE PIE</t>
  </si>
  <si>
    <t>FIJACION INTERNA SIN REDUCCION DE FRACTURA EN ESCAPULA, CLAVICULA O TORAX (COSTILLAS Y ESTERNON)</t>
  </si>
  <si>
    <t>FIJACION INTERNA SIN REDUCCION DE FRACTURA DE HUMERO</t>
  </si>
  <si>
    <t>FIJACION INTERNA SIN REDUCCION DE FRACTURA DE RADIO O CUBITO</t>
  </si>
  <si>
    <t>FIJACION INTERNA SIN REDUCCION DE FRACTURA DE CARPIANOS O METACARPIANOS</t>
  </si>
  <si>
    <t>FIJACION INTERNA SIN REDUCCION DE FRACTURA DE FEMUR</t>
  </si>
  <si>
    <t>FIJACION INTERNA SIN REDUCCION DE FRACTURA DE ROTULA</t>
  </si>
  <si>
    <t>FIJACION INTERNA SIN REDUCCION DE FRACTURA DE TARSIANOS O METATARSIANOS</t>
  </si>
  <si>
    <t>FIJACION INTERNA SIN REDUCCION DE FRACTURA DE FALANGES DE PIE O DE MANO</t>
  </si>
  <si>
    <t>EXTRACCION DE DISPOSITIVO IMPLANTADO EN HUESO NO ESPECIFICADO</t>
  </si>
  <si>
    <t>EXTRACCION DE CUERPO EXTRANO EN HUESO NO ESPECIFICADO, VIA ABIERTA</t>
  </si>
  <si>
    <t>EXTRACCION DE DISPOSITIVO IMPLANTADO EN ESCAPULA, CLAVICULA O TORAX (COSTILLAS Y ESTERNON)</t>
  </si>
  <si>
    <t>EXTRACCION DE CUERPO EXTRANO EN ESCAPULA, CLAVICULA O TORAX (COSTILLAS Y ESTERNON), VIA ABIERTA</t>
  </si>
  <si>
    <t>EXTRACCION DE DISPOSITIVO IMPLANTADO EN HUMERO</t>
  </si>
  <si>
    <t>EXTRACCION DE CUERPO EXTRANO EN HUMERO, VIA ABIERTA</t>
  </si>
  <si>
    <t>EXTRACCION DE DISPOSITIVO IMPLANTADO EN RADIO O CUBITO</t>
  </si>
  <si>
    <t>EXTRACCION DE CUERPO EXTRANO EN RADIO O CUBITO, VIA ABIERTA</t>
  </si>
  <si>
    <t>EXTRACCION DE DISPOSITIVO IMPLANTADO EN CARPIANOS O METACARPIANOS (UNO O MAS)</t>
  </si>
  <si>
    <t>EXTRACCION DE CUERPO EXTRANO EN CARPIANOS O METACARPIANOS (UNO O MAS), VIA ABIERTA</t>
  </si>
  <si>
    <t>EXTRACCION DE DISPOSITIVO IMPLANTADO EN FEMUR</t>
  </si>
  <si>
    <t>EXTRACCION DE CUERPO EXTRANO EN FEMUR, VIA ABIERTA</t>
  </si>
  <si>
    <t>EXTRACCION DE DISPOSITIVO IMPLANTADO EN ROTULA</t>
  </si>
  <si>
    <t>EXTRACCION DE CUERPO EXTRANO EN ROTULA, VIA ABIERTA</t>
  </si>
  <si>
    <t>EXTRACCION DE DISPOSITIVO IMPLANTADO EN TIBIA O PERONE</t>
  </si>
  <si>
    <t>EXTRACCION DE CUERPO EXTRANO EN TIBIA O PERONE, VIA ABIERTA</t>
  </si>
  <si>
    <t>EXTRACCION DE DISPOSITIVO IMPLANTADO EN TARSIANOS O METATARSIANOS (CADA UNO)</t>
  </si>
  <si>
    <t>EXTRACCION DE CUERPO EXTRANO EN TARSIANOS O METATARSIANOS (CADA UNO) VIA ABIERTA</t>
  </si>
  <si>
    <t>EXTRACCION DE DISPOSITIVO IMPLANTADO EN FALANGES (UNO O MAS) DE MANO</t>
  </si>
  <si>
    <t>EXTRACCION DE CUERPO EXTRANO EN FALANGES (UNO O MAS) DE MANO, VIA ABIERTA</t>
  </si>
  <si>
    <t>EXTRACCION DE DISPOSITIVO IMPLANTADO EN FALANGES (UNO O MAS) DE PIE</t>
  </si>
  <si>
    <t>EXTRACCION DE CUERPO EXTRANO EN FALANGES (UNO O MAS) DE PIE, VIA ABIERTA</t>
  </si>
  <si>
    <t>EXTRACCION DE DISPOSITIVO IMPLANTADO EN HUESOS PELVIANOS</t>
  </si>
  <si>
    <t>EXTRACCION DE CUERPO EXTRANO EN HUESOS PELVIANOS, VIA ABIERTA</t>
  </si>
  <si>
    <t>EXTRACCION DE DISPOSITIVO IMPLANTADO EN COLUMNA VERTEBRAL, VIA ANTERIOR</t>
  </si>
  <si>
    <t>EXTRACCION DE CUERPO EXTRANO EN COLUMNA VERTEBRAL O TEJIDO PARAVERTEBRAL VIA ANTERIOR</t>
  </si>
  <si>
    <t>EXTRACCION DE CUERPO EXTRANO EN COLUMNA VERTEBRAL O TEJIDO PARAVERTEBRAL VIA LATERAL</t>
  </si>
  <si>
    <t>EXTRACCION DE DISPOSITIVO IMPLANTADO EN COLUMNA VERTEBRAL, VIA POSTERIOR</t>
  </si>
  <si>
    <t>EXTRACCION DE CUERPO EXTRANO EN COLUMNA VERTEBRAL O TEJIDO PARAVERTEBRAL VIA POSTERIOR</t>
  </si>
  <si>
    <t>OSTEOCLASTIA DE ESCAPULA, CLAVICULA O TORAX (COSTILLAS Y ESTERNON)</t>
  </si>
  <si>
    <t>OSTEOCLASTIA DE HUMERO</t>
  </si>
  <si>
    <t>OSTEOCLASTIA DE RADIO O CUBITO</t>
  </si>
  <si>
    <t>OSTEOCLASTIA DE CARPIANOS O METACARPIANOS</t>
  </si>
  <si>
    <t>OSTEOCLASTIA DE FEMUR</t>
  </si>
  <si>
    <t>OSTEOCLASTIA DE ROTULA</t>
  </si>
  <si>
    <t>OSTEOCLASTIA DE TIBIA O PERONE</t>
  </si>
  <si>
    <t>OSTEOCLASTIA DE TARSIANOS O METATARSIANOS</t>
  </si>
  <si>
    <t>OSTEOCLASTIA DE FALANGES (UNO O MAS) DE MANO</t>
  </si>
  <si>
    <t>OSTEOCLASTIA DE FALANGES (UNO O MAS) DE PIE</t>
  </si>
  <si>
    <t>INSERCION DE ESTIMULADOR DEL CRECIMIENTOOSEO DE HUMERO</t>
  </si>
  <si>
    <t>INSERCION DE ESTIMULADOR DE CRECIMIENTOOSEO DE CUBITO</t>
  </si>
  <si>
    <t>INSERCION DE ESTIMULADOR DE CRECIMIENTOOSEO DE RADIO</t>
  </si>
  <si>
    <t>INSERCION DE ESTIMULADOR DE CRECIMIENTOOSEO DE RADIO Y CUBITO</t>
  </si>
  <si>
    <t>INSERCION DE ESTIMULADOR DE CRECIMIENTOOSEO DE CARPIANOS</t>
  </si>
  <si>
    <t>INSERCION DE ESTIMULADOR DE CRECIMIENTOOSEO DE METACARPIANOS</t>
  </si>
  <si>
    <t>INSERCION DE ESTIMULADOR DE CRECIMIENTOOSEO DE CARPIANOS Y METACARPIANOS</t>
  </si>
  <si>
    <t>INSERCION DE ESTIMULADOR DE CRECIMIENTOOSEO DE FEMUR</t>
  </si>
  <si>
    <t>INSERCION DE ESTIMULADOR DE CRECIMIENTOOSEO DE PERONE</t>
  </si>
  <si>
    <t>INSERCION DE ESTIMULADOR DE CRECIMIENTOOSEO DE TIBIA</t>
  </si>
  <si>
    <t>INSERCION DE ESTIMULADOR DE CRECIMIENTOOSEO DE TIBIA Y PERONE</t>
  </si>
  <si>
    <t>INSERCION DE ESTIMULADOR DE CRECIMIENTOOSEO DE TARSIANOS</t>
  </si>
  <si>
    <t>INSERCION DE ESTIMULADOR DE CRECIMIENTOOSEO DE METATARSIANOS</t>
  </si>
  <si>
    <t>INSERCION DE ESTIMULADOR DE CRECIMIENTOOSEO DE TARSIANOS Y METATARSIANOS</t>
  </si>
  <si>
    <t>INSERCION DE ESTIMULADOR DE CRECIMIENTOOSEO DE FALANGES</t>
  </si>
  <si>
    <t>INSERCION DE ESTIMULADOR DE CRECIMIENTOOSEO DE HUESOS PELVIANOS</t>
  </si>
  <si>
    <t>REDUCCION CERRADA DE FRACTURA SIN FIJACION INTERNA DE ESCAPULA, CLAVICULA O TORAX (COSTILLAS O ESTERNON)</t>
  </si>
  <si>
    <t>REDUCCION CERRADA DE FRACTURA SIN FIJACION INTERNA DE HUMERO</t>
  </si>
  <si>
    <t>REDUCCION CERRADA SIN FIJACION DE FRACTURA DE RADIO Y CUBITO (RADIOCUBITAL PROXIMAL O DISTAL)</t>
  </si>
  <si>
    <t>REDUCCION CERRADA DE FRACTURA SIN FIJACION INTERNA DE CUBITO O RADIO</t>
  </si>
  <si>
    <t>REDUCCION CERRADA DE FRACTURA SIN FIJACION DE FRACTURA DE HUESOS DEL CARPO (UNO O MAS)</t>
  </si>
  <si>
    <t>REDUCCION CERRADA DE FRACTURA SIN FIJACION DE FRACTURA DE METACARPIANOS (UNO O MAS)</t>
  </si>
  <si>
    <t>REDUCCION CERRADA DE FRACTURA DE FEMUR SIN FIJACION INTERNA</t>
  </si>
  <si>
    <t>REDUCCION CERRADA DE FRACTURA SIN FIJACION INTERNA DE ROTULA</t>
  </si>
  <si>
    <t>REDUCCION CERRADA DE FRACTURA DE TIBIA</t>
  </si>
  <si>
    <t>REDUCCION CERRADA DE FRACTURA DE PERONE</t>
  </si>
  <si>
    <t>REDUCCION CERRADA SIN FIJACION INTERNA FRACTURA TARSO O METATARSO</t>
  </si>
  <si>
    <t>REDUCCION CERRADA DE FRACTURA SIN FIJACION INTERNA DE FALANGES DE MANO (UNA O MAS)</t>
  </si>
  <si>
    <t>REDUCCION CERRADA DE FRACTURA SIN FIJACION INTERNA DE FALANGES DE PIE (UNA O MAS)</t>
  </si>
  <si>
    <t>REDUCCION CERRADA DE FRACTURA SIN FIJACION INTERNA DE FRACTURA DE HUESOS PELVIANOS</t>
  </si>
  <si>
    <t>REDUCCION CERRADA DE FRACTURA CERVICAL E INMOVILIZACION CON HALOYESO O HALOCHAQUETA</t>
  </si>
  <si>
    <t>REDUCCION CERRADA DE FRACTURA DE COLUMNA CERVICAL E INMOVILIZACION CON DISPOSITIVO</t>
  </si>
  <si>
    <t>REDUCCION CERRADA DE FRACTURA COLUMNA VERTEBRAL (DORSAL O LUMBAR) E INMOVILIZACION</t>
  </si>
  <si>
    <t>REDUCCION CERRADA DE FRACTURA DE SACRO O SACROILIACA O COCCIGEA</t>
  </si>
  <si>
    <t>REDUCCION INDIRECTA DE FRACTURA CON FIJACION INTERNA DE ESCAPULA CLAVICULA O TORAX (COSTILLAS Y ESTERNON)</t>
  </si>
  <si>
    <t>REDUCCION INDIRECTA DE FRACTURA CON FIJACION INTERNA DE LESIONES INTRAARTICULARES DE HOMBRO VIA ARTROSCOPICA</t>
  </si>
  <si>
    <t>REDUCCION INDIRECTA DE FRACTURA CON FIJACION INTERNA DE HUMERO (EPIFISIS O DIAFISIS), PERCUTANEA CON PINES</t>
  </si>
  <si>
    <t>REDUCCION INDIRECTA DE FRACTURA DE CUBITO O RADIO CON FIJACION</t>
  </si>
  <si>
    <t>REDUCCION INDIRECTA DE FRACTURA DE CUBITO Y RADIO CON FIJACION</t>
  </si>
  <si>
    <t>FIJACION INTERNA DE FRACTURA E INESTABILIDAD DE MUNECA POR ARTROSCOPIA</t>
  </si>
  <si>
    <t>REDUCCION INDIRECTA DE FRACTURA DE METACARPIANOS Y FIJACION PERCUTANEA CON DISPOSITIVO</t>
  </si>
  <si>
    <t>REDUCCION DE FRACTURA DE HUESOS DE CARPO Y FIJACION PERCUTANEA CON DISPOSITIVO</t>
  </si>
  <si>
    <t>REDUCCION DE FRACTURA DE HUESO DE CARPO CON DISPOSITIVO VIA ARTROSCOPICA</t>
  </si>
  <si>
    <t>REDUCCION INDIRECTA CON FIJACION INTERNA DE CUELLO DE FEMUR O INTERTROCANTERICA</t>
  </si>
  <si>
    <t>REDUCCION INDIRECTA DE FRACTURA DE FEMUR SUPRACONDILEA CON FIJACION INTERNA</t>
  </si>
  <si>
    <t>REDUCCION INDIRECTA DE FRACTURA DE FEMUR SUPRACONDILEA E INTERCONDILEA CON FIJACION INTERNA</t>
  </si>
  <si>
    <t>REDUCCION INDIRECTA DE FRACTURA CON FIJACION INTERNA DE ROTULA</t>
  </si>
  <si>
    <t>REDUCCION INDIRECTA DE PILON CON FIJACION EXTERNA</t>
  </si>
  <si>
    <t>REDUCCION INDIRECTA DE FRACTURAS OSTEOCONDRALES O DE LA ESPINA TIBIAL CON FIJACION INTERNA VIA ARTROSCOPICA</t>
  </si>
  <si>
    <t>REDUCCION INDIRECTA DE FRACTURAS DEL TERCIO PROXIMAL DE LA TIBIA CON FIJACION INTERNA</t>
  </si>
  <si>
    <t>REDUCCION INDIRECTA DE FRACTURAS DE LA TIBIA DIAFISIARIA CON FIJACION INTERNA</t>
  </si>
  <si>
    <t>REDUCCION INDIRECTA DE FRACTURAS DE PERONE CON FIJACION INTERNA</t>
  </si>
  <si>
    <t>REVISION ENDOSCOPICA DE DISPOSITIVOS DE FIJACION (OSTEOSINTESIS) DE LAS FRACTURAS DEL TERCIO PROXIMAL DE LA TIBIA</t>
  </si>
  <si>
    <t>REDUCCION INDIRECTA DE FRACTURA CON FIJACION PERCUTANEA CON DISPOSITIVO DE FALANGES DE PIE O DE MANO</t>
  </si>
  <si>
    <t>REDUCCION DE FRACTURA, DESCOMPRESION CON INSTRUMENTACION, EN SEGMENTO TORACICO O LUMBAR, VIA ENDOSCOPICA</t>
  </si>
  <si>
    <t>REDUCCION ABIERTA SIN FIJACION INTERNA DE FRACTURA DE UNA O MAS COSTILLAS</t>
  </si>
  <si>
    <t>REDUCCION ABIERTA SIN FIJACION INTERNA DE FRACTURA DE ESCAPULA O CLAVICULA</t>
  </si>
  <si>
    <t>REDUCCION ABIERTA SIN FIJACION INTERNA DE FRACTURA CUELLO Y GLENOIDES</t>
  </si>
  <si>
    <t>REDUCCION ABIERTA DE FRACTURA SIN FIJACION INTERNA DE HUMERO</t>
  </si>
  <si>
    <t>REDUCCION ABIERTA DE FRACTURA SIN FIJACION INTERNA DE RADIO O CUBITO</t>
  </si>
  <si>
    <t>REDUCCION ABIERTA DE FRACTURA SIN FIJACION INTERNA DE RADIO Y CUBITO</t>
  </si>
  <si>
    <t>REDUCCION ABIERTA SIN FIJACION DE FRACTURA DE HUESO DEL CARPO O METACARPO</t>
  </si>
  <si>
    <t>REDUCCION ABIERTA SIN FIJACION DE FRACTURA DE HUESO DEL CARPO O METACARPO VIA ARTROSCOPICA</t>
  </si>
  <si>
    <t>REDUCCION ABIERTA DE FRACTURA DE FEMUR SIN FIJACION INTERNA</t>
  </si>
  <si>
    <t>REDUCCION ABIERTA DE FRACTURA DE ROTULA SIN FIJACION INTERNA</t>
  </si>
  <si>
    <t>REDUCCION ABIERTA FRACTURA SIN FIJACION INTERNA, DE HUESOS DEL TARSO O METATARSO (UNO O MAS)</t>
  </si>
  <si>
    <t>REDUCCION ABIERTA DE FRACTURA SIN FIJACION INTERNA DE FALANGES DE MANO</t>
  </si>
  <si>
    <t>REDUCCION ABIERTA DE FRACTURA SIN FIJACION INTERNA DE FALANGES DE PIE</t>
  </si>
  <si>
    <t>REDUCCION ABIERTA DE FRACTURA SIN FIJACION INTERNA DE HUESOS PELVIANOS</t>
  </si>
  <si>
    <t>REDUCCION ABIERTA DE FRACTURA CON FIJACION INTERNA (DISPOSITIVOS DE FIJACION U OSTEOSINTESIS) DE CLAVICULA</t>
  </si>
  <si>
    <t>REDUCCION ABIERTA DE FRACTURA CON FIJACION INTERNA DE ESCAPULA</t>
  </si>
  <si>
    <t>REDUCCION ABIERTA DE FRACTURA CON FIJACION INTERNA DE COSTILLA O ESTERNON</t>
  </si>
  <si>
    <t>REDUCCION ABIERTA DE FRACTURA SUBCAPITAL DE HUMERO CON FIJACION INTERNA (DISPOSITIVOS DE FIJACION U OSTEOSINTESIS)</t>
  </si>
  <si>
    <t>REDUCCION ABIERTA DE FRACTURA DE TUBEROSIDAD PROXIMAL DE HUMERO CON FIJACION INTERNA (DISPOSITIVOS DE FIJACION U OSTEOSINTESIS)</t>
  </si>
  <si>
    <t>REDUCCION ABIERTA DE FRACTURA CONMINUTA DE TERCIO PROXIMAL HUMERO CON FIJACION INTERNA (DISPOSITIVOS DE FIJACION U OSTEOSINTESIS)</t>
  </si>
  <si>
    <t>REDUCCION ABIERTA DE FRACTURA SUPRACONDILEA DE HUMERO CON FIJACION INTERNA (DISPOSITIVOS DE FIJACION U OSTEOSINTESIS)</t>
  </si>
  <si>
    <t>REDUCCION ABIERTA DE FRACTURA SUPRACONDILEA E INTERCONDILEA DE HUMERO CON FIJACION INTERNA (DISPOSITIVOS DE FIJACION U OSTEOSINTESIS)</t>
  </si>
  <si>
    <t>REDUCCION ABIERTA DE FRACTURA DE EPICONDILO O EPITROCLEA DE HUMERO CON FIJACION INTERNA (DISPOSITIVOS DE FIJACION U OSTEOSINTESIS)</t>
  </si>
  <si>
    <t>REDUCCION ABIERTA DE FRACTURA EN DIAFISIS DE HUMERO CON FIJACION INTERNA (DISPOSITIVOS DE FIJACION U OSTEOSINTESIS)</t>
  </si>
  <si>
    <t>REDUCCION ABIERTA DE FRACTURA EN DIAFISIS DE CUBITO O RADIO CON FIJACION INTERNA</t>
  </si>
  <si>
    <t>REDUCCION ABIERTA DE FRACTURA EN SEGMENTO PROXIMAL DE CUBITO O DE OLECRANON CON FIJACION INTERNA</t>
  </si>
  <si>
    <t>REDUCCION ABIERTA DE FRACTURA EN SEGMENTO DISTAL DE CUBITO O RADIO CON FIJACION INTERNA</t>
  </si>
  <si>
    <t>REDUCCION ABIERTA DE FRACTURA EN SEGMENTO PROXIMAL DE RADIO (CUPULA RADIAL) CON FIJACION INTERNA</t>
  </si>
  <si>
    <t>REDUCCION ABIERTA DE FRACTURA EN SEGMENTO PROXIMAL DE RADIO Y CUBITO CON FIJACION INTERNA</t>
  </si>
  <si>
    <t>REDUCCION ABIERTA DE FRACTURA EN SEGMENTO DISTAL DE RADIO Y CUBITO CON FIJACION INTERNA</t>
  </si>
  <si>
    <t>REDUCCION ABIERTA DE FRACTURA EN DIAFISIS DE CUBITO Y RADIO CON FIJACION INTERNA</t>
  </si>
  <si>
    <t>REDUCCION ABIERTA DE FRACTURA DE HUESOS DE CARPO CON FIJACION INTERNA</t>
  </si>
  <si>
    <t>REDUCCION ABIERTA DE FRACTURA DE HUESOS DE CARPO CON FIJACION INTERNA VIA ARTROSCOPICA</t>
  </si>
  <si>
    <t>REDUCCION ABIERTA DE FRACTURA DE METACARPIANOS CON FIJACION INTERNA</t>
  </si>
  <si>
    <t>REDUCCION ABIERTA DE FRACTURA DE METACARPIANOS CON FIJACION INTERNA VIA ARTROSCOPICA</t>
  </si>
  <si>
    <t>REDUCCION ABIERTA DE FRACTURA EN FEMUR (CUELLO, INTERTROCANTERICA, SUPRACONDILEA) CON FIJACION INTERNA (DISPOSITIVOS DE FIJACION U OSTEOSINTESIS)</t>
  </si>
  <si>
    <t>REDUCCION ABIERTA DE FRACTURA EN DIAFISIS DE FEMUR CON FIJACION INTERNA (DISPOSITIVOS DE FIJACION U OSTEOSINTESIS)</t>
  </si>
  <si>
    <t>REDUCCION ABIERTA DE FRACTURA EN ROTULA CON FIJACION INTERNA (DISPOSITIVOS DE FIJACION U OSTEOSINTESIS)</t>
  </si>
  <si>
    <t>REDUCCION ABIERTA DE FRACTURA DE PERONE PROXIMAL CON FIJACION INTERNA</t>
  </si>
  <si>
    <t>REDUCCION ABIERTA DE FRACTURA DE PERONE PROXIMAL CON FIJACION EXTERNA</t>
  </si>
  <si>
    <t>REDUCCION ABIERTA DE FRACTURA DE PERONE DIAFISIARIO CON FIJACION INTERNA</t>
  </si>
  <si>
    <t>REDUCCION ABIERTA DE FRACTURA DE PERONE DIAFISIARIO CON FIJACION EXTERNA</t>
  </si>
  <si>
    <t>REDUCCION ABIERTA DE FRACTURA DE PERONE DISTAL CON FIJACION INTERNA</t>
  </si>
  <si>
    <t>REDUCCION ABIERTA DE FRACTURA DE PERONE DISTAL CON FIJACION EXTERNA</t>
  </si>
  <si>
    <t>REDUCCION ABIERTA DE FRACTURA DE TIBIA PROXIMAL CON FIJACION INTERNA</t>
  </si>
  <si>
    <t>REDUCCION ABIERTA DE FRACTURA DE ESPINA TIBIAL CON FIJACION INTERNA</t>
  </si>
  <si>
    <t>REDUCCION ABIERTA DE FRACTURA DE TIBIA PROXIMAL CON FIJACION EXTERNA</t>
  </si>
  <si>
    <t>REDUCCION ABIERTA DE FRACTURA DE TIBIA DIAFISIARIA CON FIJACION INTERNA</t>
  </si>
  <si>
    <t>REDUCCION ABIERTA DE FRACTURA DE TIBIA DIAFISIARIA CON FIJACION EXTERNA</t>
  </si>
  <si>
    <t>REDUCCION ABIERTA DE FRACTURA DE TIBIA DISTAL CON FIJACION INTERNA</t>
  </si>
  <si>
    <t>REDUCCION ABIERTA DE FRACTURA DE TIBIA DISTAL CON FIJACION EXTERNA</t>
  </si>
  <si>
    <t>REDUCCION ABIERTA DE FRACTURA DE TARSO (CADA UNO) CON FIJACION INTERNA (DISPOSITIVOS DE FIJACION U OSTEOSINTESIS)</t>
  </si>
  <si>
    <t>REDUCCION ABIERTA DE FRACTURA DE METATARSIANO (CADA UNO) CON FIJACION INTERNA (DISPOSITIVOS DE FIJACION U OSTEOSINTESIS)</t>
  </si>
  <si>
    <t>REDUCCION ABIERTA DE FRACTURA CALCANEO CON FIJACION INTERNA</t>
  </si>
  <si>
    <t>REDUCCION ABIERTA DE FRACTURA EN FALANGES DE MANO (UNA O MAS) CON FIJACION INTERNA</t>
  </si>
  <si>
    <t>REDUCCION ABIERTA DE FRACTURA EN FALANGES DE PIE (UNA O MAS) CON FIJACION INTERNA</t>
  </si>
  <si>
    <t>REDUCCION ABIERTA DE FRACTURA DEL ILIACO CON FIJACION INTERNA (DISPOSITIVOS DE FIJACION U OSTEOSINTESIS)</t>
  </si>
  <si>
    <t>REDUCCION ABIERTA DE FRACTURA EN RAMAS PUBIS CON FIJACION INTERNA (DISPOSITIVOS DE FIJACION U OSTEOSINTESIS)</t>
  </si>
  <si>
    <t>REDUCCION ABIERTA DE FRACTURA EN SINFISIS PUBICA CON FIJACION INTERNA (DISPOSITIVOS DE FIJACION U OSTEOSINTESIS)</t>
  </si>
  <si>
    <t>REDUCCION ABIERTA DE FRACTURA EN PELVIS(ACETABULO, REBORDE ANTERIOR O POSTERIOR) CON FIJACION INTERNA (DISPOSITIVOS DE FIJACION U OSTEOSINTESIS)</t>
  </si>
  <si>
    <t>REDUCCION ABIERTA DE FRACTURA COMPLEJA EN PELVIS (ACETABULO, REBORDE ANTERIOR, POSTERIOR Y SUPERIOR) CON FIJACION INTERNA (DISPOSITIVOS DE FIJACION U OSTEOSINTESIS)</t>
  </si>
  <si>
    <t>REDUCCION ABIERTA DE FRACTURA DE LAMINA CUADRILATERA CON ABORDAJE ANTERIOR MAS VENTANA LATERAL ILIOINGUINAL CON FIJACION INTERNA</t>
  </si>
  <si>
    <t>REDUCCION ABIERTA DE FRACTURA DE ODONTOIDES VIA ANTERIOR</t>
  </si>
  <si>
    <t>REDUCCION ABIERTA DE FRACTURA DE ODONTOIDES VIA POSTERIOR</t>
  </si>
  <si>
    <t>REDUCCION DE FRACTURA OCCIPITOCERVICAL VIA ANTERIOR</t>
  </si>
  <si>
    <t>REDUCCION DE FRACTURA OCCIPITOCERVICAL VIA POSTERIOR</t>
  </si>
  <si>
    <t>REDUCCION DE FRACTURA COLUMNA CERVICAL EN C1 VIA ANTERIOR</t>
  </si>
  <si>
    <t>REDUCCION DE FRACTURA COLUMNA CERVICAL EN C1 VIA POSTERIOR</t>
  </si>
  <si>
    <t>REDUCCION DE FRACTURA COLUMNA CERVICAL POR DEBAJO DE C2 VIA ANTERIOR</t>
  </si>
  <si>
    <t>REDUCCION DE FRACTURA COLUMNA CERVICAL POR DEBAJO DE C2 VIA POSTERIOR</t>
  </si>
  <si>
    <t>REDUCCION ABIERTA DE FRACTURA DE COLUMNA VERTEBRAL (TORACICA, LUMBAR O SACRA) VIA ANTERIOR</t>
  </si>
  <si>
    <t>REDUCCION ABIERTA DE FRACTURA DE COLUMNA VERTEBRAL (TORACICA, LUMBAR O SACRA) VIA POSTERIOR O POSTEROLATERAL</t>
  </si>
  <si>
    <t>REDUCCION CERRADA DE EPIFISIS SEPARADA EN HUMERO SIN FIJACION</t>
  </si>
  <si>
    <t>REDUCCION CERRADA DE EPIFISIS SEPARADA EN HUMERO CON FIJACION</t>
  </si>
  <si>
    <t>REDUCCION CERRADA DE EPIFISIS SEPARADA EN CUBITO O RADIO SIN FIJACION</t>
  </si>
  <si>
    <t>REDUCCION CERRADA DE EPIFISIS SEPARADA EN CUBITO O RADIO CON FIJACION</t>
  </si>
  <si>
    <t>REDUCCION CERRADA DE EPIFISIS SEPARADA EN RADIO Y CUBITO SIN FIJACION</t>
  </si>
  <si>
    <t>REDUCCION CERRADA DE EPIFISIS SEPARADA EN RADIO Y CUBITO CON FIJACION</t>
  </si>
  <si>
    <t>REDUCCION CERRADA DE EPIFISIS SEPARADA EN FEMUR SIN FIJACION</t>
  </si>
  <si>
    <t>REDUCCION CERRADA DE EPIFISIS SEPARADA EN FEMUR CON FIJACION</t>
  </si>
  <si>
    <t>REDUCCION CERRADA DE EPIFISIS SEPARADA DE TIBIA O PERONE SIN FIJACION</t>
  </si>
  <si>
    <t>REDUCCION INDIRECTA DE EPIFISIS SEPARADA DE TIBIA O PERONE CON FIJACION</t>
  </si>
  <si>
    <t>REDUCCION CERRADA DE EPIFISIS SEPARADA DE TIBIA Y PERONE SIN FIJACION</t>
  </si>
  <si>
    <t>REDUCCION INDIRECTA DE EPIFISIS SEPARADA DE TIBIA Y PERONE CON FIJACION</t>
  </si>
  <si>
    <t>REDUCCION ABIERTA SIN FIJACION INTERNA DE EPIFISIS SEPARADA DE HUMERO</t>
  </si>
  <si>
    <t>REDUCCION ABIERTA CON FIJACION INTERNA DE EPIFISIS SEPARADA DE HUMERO</t>
  </si>
  <si>
    <t>REDUCCION ABIERTA DE EPIFISIS SEPARADA DE RADIO O CUBITO SIN FIJACION</t>
  </si>
  <si>
    <t>REDUCCION ABIERTA DE EPIFISIS SEPARADA DE RADIO O CUBITO CON FIJACION</t>
  </si>
  <si>
    <t>REDUCCION ABIERTA DE EPIFISIS SEPARADA DE RADIO Y CUBITO SIN FIJACION</t>
  </si>
  <si>
    <t>REDUCCION ABIERTA DE EPIFISIS SEPARADA DE RADIO Y CUBITO CON FIJACION</t>
  </si>
  <si>
    <t>REDUCCION ABIERTA SIN FIJACION INTERNA DE EPIFISIS SEPARADA DE FEMUR</t>
  </si>
  <si>
    <t>REDUCCION ABIERTA CON FIJACION INTERNA DE EPIFISIS SEPARADA DE FEMUR</t>
  </si>
  <si>
    <t>REDUCCION ABIERTA DE EPIFISIS SEPARADA DE TIBIA O PERONE SIN FIJACION</t>
  </si>
  <si>
    <t>REDUCCION ABIERTA DE EPIFISIS SEPARADA DE TIBIA O PERONE CON FIJACION</t>
  </si>
  <si>
    <t>REDUCCION ABIERTA DE EPIFISIS SEPARADA DE TIBIA Y PERONE SIN FIJACION</t>
  </si>
  <si>
    <t>REDUCCION ABIERTA DE EPIFISIS SEPARADA DE TIBIA Y PERONE CON FIJACION</t>
  </si>
  <si>
    <t>LAVADO Y DESBRIDAMIENTO DE FRACTURA ABIERTA DE HUMERO</t>
  </si>
  <si>
    <t>LAVADO Y DESBRIDAMIENTO DE FRACTURA ABIERTA DE CUBITO O RADIO</t>
  </si>
  <si>
    <t>LAVADO Y DESBRIDAMIENTO DE FRACTURA ABIERTA O EXPUESTA EN MANO (EXCEPTO FALANGES)</t>
  </si>
  <si>
    <t>LAVADO Y DESBRIDAMIENTO DE FRACTURAS EXPUESTAS DE FALANGES EN MANO</t>
  </si>
  <si>
    <t>LAVADO Y DESBRIDAMIENTO DE FRACTURA ABIERTA DE FEMUR</t>
  </si>
  <si>
    <t>LAVADO Y DESBRIDAMIENTO DE FRACTURA ABIERTA DE TIBIA O PERONE</t>
  </si>
  <si>
    <t>LAVADO Y DESBRIDAMIENTO DE FRACTURA ABIERTA DE TARSIANOS O METATARSIANOS</t>
  </si>
  <si>
    <t>LAVADO Y DESBRIDAMIENTO DE FRACTURA ABIERTA DE DEDOS DE PIE</t>
  </si>
  <si>
    <t>LAVADO Y DESBRIDAMIENTO DE FRACTURA EXPUESTA DE ROTULA</t>
  </si>
  <si>
    <t>LAVADO Y DESBRIDAMIENTO DE FRACTURA EXPUESTA DE PELVIS</t>
  </si>
  <si>
    <t>LAVADO Y DESBRIDAMIENTO DE FRACTURA ABIERTA DE RAQUIS O COLUMNA</t>
  </si>
  <si>
    <t>REDUCCION CERRADA DE LUXACION EN HOMBRO</t>
  </si>
  <si>
    <t>REDUCCION CERRADA DE LUXACION EN CODO</t>
  </si>
  <si>
    <t>REDUCCION CERRADA DE LUXACION EN MUNECA</t>
  </si>
  <si>
    <t>REDUCCION CERRADA DE LUXACION CARPIANA</t>
  </si>
  <si>
    <t>REDUCCION CERRADA DE LUXACION CARPOMETACARPIANA</t>
  </si>
  <si>
    <t>REDUCCION CERRADA DE LUXACION METACARPOFALANGICA (UNA O MAS)</t>
  </si>
  <si>
    <t>REDUCCION CERRADA DE LUXACION INTERFALANGICA (UNA O MAS)</t>
  </si>
  <si>
    <t>REDUCCION CERRADA DE DISPLASIA O LUXACION CONGENITA DE CADERA (UNI O BILATERAL)</t>
  </si>
  <si>
    <t>REDUCCION CERRADA DE LUXACION TRAUMATICA DE CADERA</t>
  </si>
  <si>
    <t>REDUCCION CERRADA DE DISPLASIA O LUXACION CONGENITA DE CADERA CON TENOTOMIA DE ADUCTORES O PSOAS</t>
  </si>
  <si>
    <t>REDUCCION CERRADA DE LUXACION TRAUMATICA DE RODILLA</t>
  </si>
  <si>
    <t>REDUCCION CERRADA DE LUXACION TIBIOPERONERA PROXIMAL</t>
  </si>
  <si>
    <t>REDUCCION CERRADA DE LUXACION TRAUMATICA DE ROTULA</t>
  </si>
  <si>
    <t>REDUCCION CERRADA DE LUXACION TRAUMATICA TOBILLO (CUELLO DE PIE)</t>
  </si>
  <si>
    <t>REDUCCION CERRADA DE LUXACION TARSO-METATARSIANOS</t>
  </si>
  <si>
    <t>REDUCCION CERRADA DE LUXACION TARSO-METATARSIANOS CON FIJACION PERCUTANEA</t>
  </si>
  <si>
    <t>REDUCCION CERRADA DE LUXACIONES METATARSO-FALANGICAS O INTERFALANGICAS EN PIE</t>
  </si>
  <si>
    <t>REDUCCION CERRADA DE LUXACION DE COLUMNA TORACICA O LUMBAR</t>
  </si>
  <si>
    <t>REDUCCION CERRADA DE LUXACION DE SACRO Y COCCIX</t>
  </si>
  <si>
    <t>REDUCCION ABIERTA DE LUXACION ACROMIOCLAVICULAR</t>
  </si>
  <si>
    <t>REDUCCION ABIERTA DE LA LUXACION GLENOHUMERAL</t>
  </si>
  <si>
    <t>REDUCCION ABIERTA DE LA LUXACION ESTERNOCLAVICULAR</t>
  </si>
  <si>
    <t>FIJACION DE ESCAPULA A COSTILLAS(ESCAPULOPEXIA) (TRATAMIENTO DE LA LUXACION CONGENITA DE ESCAPULA ALADA)</t>
  </si>
  <si>
    <t>REDUCCION ABIERTA DE LUXACION DE LA CABEZA RADIAL</t>
  </si>
  <si>
    <t>REDUCCION DE LUXACION RADIOCUBITAL VIA ABIERTA</t>
  </si>
  <si>
    <t>REDUCCION ABIERTA DE LUXACION RADIOCUBITAL VIA ARTROSCOPICA</t>
  </si>
  <si>
    <t>REDUCCION CON FIJACION DE LUXACION CARPIANA VIA ABIERTA</t>
  </si>
  <si>
    <t>REDUCCION CON FIJACION DE LUXACION CARPIANA VIA ARTROSCOPICA</t>
  </si>
  <si>
    <t>REDUCCION CON FIJACION DE LUXACION CARPO-METACARPIANA VIA ABIERTA</t>
  </si>
  <si>
    <t>REDUCCION CON FIJACION DE LUXACION CARPO-METACARPIANA VIA ARTROSCOPICA</t>
  </si>
  <si>
    <t>REDUCCION CON FIJACION DE LUXACION METACARPOFALANGICA O INTERFALANGICA VIA ABIERTA</t>
  </si>
  <si>
    <t>REDUCCION CON FIJACION DE LUXACION METACARPOFALANGICA O INTERFALANGICA VIA ARTROSCOPICA</t>
  </si>
  <si>
    <t>REDUCCION ABIERTA DE LUXACION CONGENITA DE CADERA</t>
  </si>
  <si>
    <t>REDUCCION ABIERTA DE LUXACION TRAUMATICA DE CADERA</t>
  </si>
  <si>
    <t>REDUCCION ABIERTA DE LUXACION DE LA RODILLA</t>
  </si>
  <si>
    <t>REDUCCION ABIERTA DE LUXACION DE ROTULA</t>
  </si>
  <si>
    <t>REDUCCION ABIERTA DE LUXACION DE TOBILLO (TIBIOASTRAGALINA)</t>
  </si>
  <si>
    <t>REDUCCION ABIERTA DE LUXACION TARSO-METATARSIANOS (UNO O MAS) CON DISPOSITIVO DE FIJACION</t>
  </si>
  <si>
    <t>REDUCCION ABIERTA DE LUXACION CERVICAL</t>
  </si>
  <si>
    <t>REDUCCION DE FRACTURAS INTRAARTICULARES Y LUXOFRACTURAS EN HOMBRO</t>
  </si>
  <si>
    <t>REDUCCION CERRADA DE LUXOFRACTURA RADIOCUBITAL(MONTEGGIA-GALLEAZI)</t>
  </si>
  <si>
    <t>REDUCCION CERRADA DE FRACTURA DE CODO</t>
  </si>
  <si>
    <t>REDUCCION ABIERTA FRACTURA CODO SIN FIJACION INTERNA (DISPOSITIVOS DE FIJACION U OSTEOSINTESIS)</t>
  </si>
  <si>
    <t>REDUCCION ABIERTA FRACTURA O LUXOFRACTURA CODO CON FIJACION INTERNA (DISPOSITIVOS DE FIJACION U OSTEOSINTESIS)</t>
  </si>
  <si>
    <t>REDUCCION ABIERTA Y FIJACION DE LUXOFRACTURA DE BENNET</t>
  </si>
  <si>
    <t>REDUCCION CERRADA Y FIJACION DE LUXOFRACTURA DE BENNET</t>
  </si>
  <si>
    <t>REDUCCION ABIERTA CON FIJACION DE FRACTURA INTRAARTICULAR DE MANO (UNA O MAS ARTICULACIONES)</t>
  </si>
  <si>
    <t>REDUCCION ABIERTA CON FIJACION DE FRACTURA INTRAARTICULAR DE MANO VIA ARTROSCOPICA</t>
  </si>
  <si>
    <t>REDUCCION DE FRACTURA INTRAARTICULAR Y LUXOFRACTURA DE CADERA</t>
  </si>
  <si>
    <t>REDUCCION INDIRECTA DE FRACTURA DEL ILIACO CON FIJACION INTERNA</t>
  </si>
  <si>
    <t>REDUCCION INDIRECTA DE FRACTURA SACROILIACO CON FIJACION INTERNA</t>
  </si>
  <si>
    <t>REDUCCION INDIRECTA DE FRACTURA EN RAMAS PUBIS CON FIJACION INTERNA</t>
  </si>
  <si>
    <t>REDUCCION INDIRECTA DE FRACTURA EN SINFISIS PUBICA CON FIJACION INTERNA</t>
  </si>
  <si>
    <t>REDUCCION INDIRECTA DE FRACTURA EN PELVIS (ACETABULO, REBORDE ANTERIOR O POSTERIOR) CON FIJACION INTERNA</t>
  </si>
  <si>
    <t>REDUCCION INDIRECTA DE FRACTURA COMPLEJA EN PELVIS (ACETABULO, REBORDE ANTERIOR, POSTERIOR Y SUPERIOR) CON FIJACION INTERNA</t>
  </si>
  <si>
    <t>REDUCCION DE FRACTURAS INTRAARTICULARES Y LUXOFRACTURAS EN RODILLA POR ARTROTOMIA</t>
  </si>
  <si>
    <t>REDUCCION DE LAS FRACTURAS INTRAARTICULARES DE RODILLA CON FIJACION INTERNA POR ARTROSCOPIA</t>
  </si>
  <si>
    <t>REDUCCION ABIERTA DE LUXO-FRACTURA TOBILLO SIN FIJACION INTERNA (DISPOSITIVOS DE FIJACION U OSTEOSINTESIS)</t>
  </si>
  <si>
    <t>REDUCCION CERRADA DE LUXOFRACTURA DE CUELLO DE PIE O TOBILLO</t>
  </si>
  <si>
    <t>REDUCCION ABIERTA CON FIJACION DE LUXO FRACTURA O FRACTURA (UNI O BIMALEOLAR) DE TOBILLO</t>
  </si>
  <si>
    <t>REDUCCION ABIERTA CON FIJACION DE LUXO FRACTURA TRIMALEOLAR DE TOBILLO</t>
  </si>
  <si>
    <t>REDUCCION CON FIJACION DE LAS FRACTURAS DE TOBILLO POR ARTROSCOPIA</t>
  </si>
  <si>
    <t>REDUCCION ABIERTA DE LUXOFRACTURA CON FIJACION DE HUESOS DEL TARSO (CADA UNO)</t>
  </si>
  <si>
    <t>REDUCCION ABIERTA DE LUXOFRACTURA CON FIJACION DE HUESOS DEL METATARSO (CADA UNO)</t>
  </si>
  <si>
    <t>REDUCCION ABIERTA DE LUXOFRACTURA CON FIJACION DE HALLUX</t>
  </si>
  <si>
    <t>REDUCCION ABIERTA DE LUXOFRACTURA CON FIJACION DE HUESOS SESAMOIDEOS</t>
  </si>
  <si>
    <t>REDUCCION ABIERTA DE LUXOFRACTURA CON FIJACION DE HUESO DE DEDO DE PIE (CADA UNO)</t>
  </si>
  <si>
    <t>7DS001</t>
  </si>
  <si>
    <t>DERECHOS DE SALA DE DIALISIS PERITONEAL</t>
  </si>
  <si>
    <t>7DS002</t>
  </si>
  <si>
    <t>DERECHOS DE SALA DE HEMODIALISIS</t>
  </si>
  <si>
    <t>7DS003</t>
  </si>
  <si>
    <t>DERECHOS DE SALA DE HEMODINAMIA E INTERVENCIONISMO</t>
  </si>
  <si>
    <t>7DS004</t>
  </si>
  <si>
    <t>DERECHOS DE SALA DE PROCEDIMIENTOS ENDOSCOPICOS</t>
  </si>
  <si>
    <t>7DS005</t>
  </si>
  <si>
    <t>DERECHOS DE SALA DE QUIMIOTERAPIA</t>
  </si>
  <si>
    <t>7DS006</t>
  </si>
  <si>
    <t>DERECHOS DE SALA DE PROCEDIMIENTOS ESPECIAL</t>
  </si>
  <si>
    <t>EXTRACCION DE DISPOSITIVO IMPLANTADO EN HOMBRO POR ARTROTOMIA</t>
  </si>
  <si>
    <t>EXTRACCION DE CUERPO EXTRANO INTRAARTICULAR EN HOMBRO POR ARTROTOMIA</t>
  </si>
  <si>
    <t>EXTRACCION DE DISPOSITIVO IMPLANTADO EN HOMBRO VIA ARTROSCOPICA</t>
  </si>
  <si>
    <t>EXTRACCION DE CUERPO EXTRANO INTRAARTICULAR EN HOMBRO VIA ARTROSCOPICA</t>
  </si>
  <si>
    <t>EXTRACCION DE DISPOSITIVO IMPLANTADO EN CODO POR ARTROTOMIA</t>
  </si>
  <si>
    <t>EXTRACCION DE CUERPO EXTRANO INTRAARTICULAR EN CODO POR ARTROTOMIA</t>
  </si>
  <si>
    <t>EXTRACCION DE DISPOSITIVO IMPLANTADO EN MUNECA POR ARTROTOMIA</t>
  </si>
  <si>
    <t>EXTRACCION DE CUERPO EXTRANO INTRAARTICULAR EN MUNECA POR ARTROTOMIA</t>
  </si>
  <si>
    <t>EXTRACCION DE DISPOSITIVO IMPLANTADO EN MANO Y DEDO POR ARTROTOMIA</t>
  </si>
  <si>
    <t>EXTRACCION DE CUERPO EXTRANO EN ARTICULACION DE MANO POR ARTROTOMIA</t>
  </si>
  <si>
    <t>EXTRACCION DE DISPOSITIVO IMPLANTADO EN CADERA POR ARTROTOMIA</t>
  </si>
  <si>
    <t>EXTRACCION DE CUERPO EXTRANO INTRAARTICULAR EN CADERA POR ARTROTOMIA</t>
  </si>
  <si>
    <t>EXTRACCION DE DISPOSITIVO IMPLANTADO EN RODILLA POR ARTROTOMIA</t>
  </si>
  <si>
    <t>EXTRACCION DE CUERPO EXTRANO INTRAARTICULAR EN RODILLA POR ARTROTOMIA</t>
  </si>
  <si>
    <t>EXTRACCION DE DISPOSITIVO IMPLANTADO EN TOBILLO POR ARTROTOMIA</t>
  </si>
  <si>
    <t>EXTRACCION DE CUERPO EXTRANO INTRAARTICULAR EN TOBILLO POR ARTROTOMIA</t>
  </si>
  <si>
    <t>EXTRACCION DE DISPOSITIVO IMPLANTADO EN PIE Y ARTEJOS POR ARTROTOMIA</t>
  </si>
  <si>
    <t>EXTRACCION DE CUERPO EXTRANO EN PIE O ARTEJOS POR ARTROTOMIA</t>
  </si>
  <si>
    <t>ARTROTOMIA DE HOMBRO CON EXPLORACION DE ARTICULACION ACROMIOCLAVICULAR O ESTERNO CLAVICULAR</t>
  </si>
  <si>
    <t>ARTROTOMIA DE CODO</t>
  </si>
  <si>
    <t>ARTROTOMIA DE MUNECA</t>
  </si>
  <si>
    <t>ARTROTOMIA EN MANO</t>
  </si>
  <si>
    <t>ARTROTOMIA DE PELVIS</t>
  </si>
  <si>
    <t>ARTROTOMIA DE RODILLA</t>
  </si>
  <si>
    <t>ARTROTOMIA DE TOBILLO O CUELLO DE PIE</t>
  </si>
  <si>
    <t>ARTROTOMIA EN PIE</t>
  </si>
  <si>
    <t>ARTROSCOPIA DIAGNOSTICA DE HOMBRO</t>
  </si>
  <si>
    <t>ARTROSCOPIA DIAGNOSTICA DE CODO</t>
  </si>
  <si>
    <t>ARTROSCOPIA DIAGNOSTICA DE MUNECA</t>
  </si>
  <si>
    <t>ARTROSCOPIA DIAGNOSTICA DE FALANGES (UNA O MAS) DE MANO</t>
  </si>
  <si>
    <t>ARTROSCOPIA DE PELVIS</t>
  </si>
  <si>
    <t>ARTROSCOPIA DE CADERA</t>
  </si>
  <si>
    <t>ARTROSCOPIA DIAGNOSTICA DE RODILLA</t>
  </si>
  <si>
    <t>ARTROSCOPIA DE TOBILLO</t>
  </si>
  <si>
    <t>ARTROSCOPIA EN PIE O ARTEJOS (CADA UNO)</t>
  </si>
  <si>
    <t>BIOPSIA ARTICULAR DE HOMBRO VIA ABIERTA</t>
  </si>
  <si>
    <t>BIOPSIA ARTICULAR DE CODO VIA ABIERTA</t>
  </si>
  <si>
    <t>BIOPSIA ARTICULAR DE MUNECA VIA ABIERTA</t>
  </si>
  <si>
    <t>BIOPSIA ARTICULAR EN MANO Y DEDO VIA ABIERTA</t>
  </si>
  <si>
    <t>BIOPSIA ARTICULAR DE CADERA VIA ABIERTA</t>
  </si>
  <si>
    <t>BIOPSIA ARTICULAR DE RODILLA VIA ABIERTA</t>
  </si>
  <si>
    <t>BIOPSIA ARTICULAR DE TOBILLO VIA ABIERTA</t>
  </si>
  <si>
    <t>BIOPSIA ARTICULAR EN PIE Y ARTEJOS VIA ABIERTA</t>
  </si>
  <si>
    <t>DIVISION DE CAPSULA, LIGAMENTO O CARTILAGO ARTICULAR</t>
  </si>
  <si>
    <t>COLOCACION DE DISPOSITIVO INTERESPINOSO O INTERFACETARIO O INTERLAMINAR</t>
  </si>
  <si>
    <t>DIVISION DE CAPSULA, LIGAMENTO O CARTILAGO ARTICULAR DE HOMBRO POR ARTROSCOPIA</t>
  </si>
  <si>
    <t>DIVISION DE CAPSULA, LIGAMENTO O CARTILAGO ARTICULAR DE CODO</t>
  </si>
  <si>
    <t>CAPSULOTOMIA METACARPOFALANGICA (UNA O MAS)</t>
  </si>
  <si>
    <t>CAPSULOTOMIA INTERFALANGICA (UNA O MAS)</t>
  </si>
  <si>
    <t>DESBRIDAMIENTO DE FIBROCARTILAGO TRIANGULAR O EXTRACCION DE CUERPO EXTRANO EN MUNECA POR ARTROSCOPIA</t>
  </si>
  <si>
    <t>RESECCION DE LESION EN MUNECA POR ARTROSCOPIA</t>
  </si>
  <si>
    <t>LIBERACION DE BANDAS CONSTRICTIVAS</t>
  </si>
  <si>
    <t>CAPSULODESIS EN MANO</t>
  </si>
  <si>
    <t>DIVISION DE CAPSULA, LIGAMENTO O CARTILAGO ARTICULAR DE CADERA VIA ABIERTA</t>
  </si>
  <si>
    <t>DIVISION DE CAPSULA, LIGAMENTO O CARTILAGO ARTICULAR DE CADERA VIA ARTROSCOPICA</t>
  </si>
  <si>
    <t>RESECCION O PLICATURA DE LIGAMENTO REDONDO VIA ABIERTA</t>
  </si>
  <si>
    <t>RESECCION O PLICATURA DE LIGAMENTO REDONDO VIA ARTROSCOPICA</t>
  </si>
  <si>
    <t>DIVISION DE CAPSULA, LIGAMENTO O CARTILAGO ARTICULAR DE RODILLA</t>
  </si>
  <si>
    <t>DIVISION DE CAPSULA, LIGAMENTO O CARTILAGO ARTICULAR DE TOBILLO POR ARTROSCOPIA</t>
  </si>
  <si>
    <t>CORRECCION DE VARO METATARSIANO O PIE ADUCTO(HEYMAN-HERNDON-STRONG)</t>
  </si>
  <si>
    <t>LIBERACION DE PIE TALO(GOLDNER)</t>
  </si>
  <si>
    <t>ESCISION DE DISCO INTERVERTEBRAL EN SEGMENTO CERVICAL VIA ANTERIOR ABIERTA</t>
  </si>
  <si>
    <t>ESCISION DE DISCO INTERVERTEBRAL EN SEGMENTO CERVICAL VIA ANTERIOR PERCUTANEO</t>
  </si>
  <si>
    <t>ESCISION DE DISCO INTERVERTEBRAL EN SEGMENTO CERVICAL VIA ANTERIOR ENDOSCOPICA</t>
  </si>
  <si>
    <t>ESCISION DE DISCO INTERVERTEBRAL EN SEGMENTO CERVICAL VIA POSTERIOR ABIERTA</t>
  </si>
  <si>
    <t>ESCISION DE DISCO INTERVERTEBRAL EN SEGMENTO CERVICAL VIA POSTERIOR PERCUTANEO</t>
  </si>
  <si>
    <t>ESCISION DE DISCO INTERVERTEBRAL EN SEGMENTO CERVICAL VIA POSTERIOR ENDOSCOPICA</t>
  </si>
  <si>
    <t>ESCISION DE DISCO INTERVERTEBRAL EN SEGMENTO TORACICO VIA ANTERIOR O LATERAL ABIERTA</t>
  </si>
  <si>
    <t>ESCISION DE DISCO INTERVERTEBRAL EN SEGMENTO TORACICO VIA ANTERIOR O LATERAL PERCUTANEA</t>
  </si>
  <si>
    <t>ESCISION DE DISCO INTERVERTEBRAL EN SEGMENTO TORACICO VIA ANTERIOR O LATERAL ENDOSCOPICA</t>
  </si>
  <si>
    <t>ESCISION DE DISCO INTERVERTEBRAL EN SEGMENTO TORACICO VIA POSTERIOR ABIERTA</t>
  </si>
  <si>
    <t>ESCISION DE DISCO INTERVERTEBRAL EN SEGMENTO TORACICO VIA POSTERIOR PERCUTANEA</t>
  </si>
  <si>
    <t>ESCISION DE DISCO INTERVERTEBRAL EN SEGMENTO TORACICO VIA POSTERIOR ENDOSCOPICA</t>
  </si>
  <si>
    <t>ESCISION DE DISCO INTERVERTEBRAL EN SEGMENTO LUMBAR VIA ANTERIOR O LATERAL ABIERTA</t>
  </si>
  <si>
    <t>ESCISION DE DISCO INTERVERTEBRAL EN SEGMENTO LUMBAR VIA ANTERIOR O LATERAL PERCUTANEA</t>
  </si>
  <si>
    <t>ESCISION DE DISCO INTERVERTEBRAL EN SEGMENTO LUMBAR VIA ANTERIOR O LATERAL ENDOSCOPICA</t>
  </si>
  <si>
    <t>ESCISION DE DISCO INTERVERTEBRAL EN SEGMENTO LUMBAR VIA POSTERIOR ABIERTA</t>
  </si>
  <si>
    <t>ESCISION DE DISCO INTERVERTEBRAL EN SEGMENTO LUMBAR VIA POSTERIOR PERCUTANEA</t>
  </si>
  <si>
    <t>ESCISION DE DISCO INTERVERTEBRAL EN SEGMENTO LUMBAR VIA POSTERIOR ENDOSCOPICA</t>
  </si>
  <si>
    <t>QUIMIONUCLEOLISIS DISCAL CERVICAL</t>
  </si>
  <si>
    <t>QUIMIONUCLEOLISIS DISCAL TORACICA</t>
  </si>
  <si>
    <t>QUIMIONUCLEOLISIS DISCAL LUMBAR</t>
  </si>
  <si>
    <t>ABLACION DE DISCO CERVICAL (NUCLEOLISIS) INTERVERTEBRAL VIA ABIERTA</t>
  </si>
  <si>
    <t>ABLACION DE DISCO CERVICAL (NUCLEOLISIS) INTERVERTEBRAL VIA PERCUTANEA</t>
  </si>
  <si>
    <t>ABLACION DE DISCO CERVICAL (NUCLEOLISIS) INTERVERTEBRAL VIA ENDOSCOPICA</t>
  </si>
  <si>
    <t>ABLACION DE DISCO TORACICO (NUCLEOLISIS) INTERVERTEBRAL VIA ABIERTA</t>
  </si>
  <si>
    <t>ABLACION DE DISCO TORACICO (NUCLEOLISIS) INTERVERTEBRAL VIA PERCUTANEA</t>
  </si>
  <si>
    <t>ABLACION DE DISCO TORACICO (NUCLEOLISIS) INTERVERTEBRAL VIA ENDOSCOPICA</t>
  </si>
  <si>
    <t>ABLACION DE DISCO LUMBAR (NUCLEOLISIS) INTERVERTEBRAL VIA ABIERTA</t>
  </si>
  <si>
    <t>ABLACION DE DISCO LUMBAR (NUCLEOLISIS) INTERVERTEBRAL VIA PERCUTANEA</t>
  </si>
  <si>
    <t>ABLACION DE DISCO LUMBAR (NUCLEOLISIS) INTERVERTEBRAL VIA ENDOSCOPICA</t>
  </si>
  <si>
    <t>ABLACION DE FORAMEN NEURAL CERVICAL (FORAMINOPLASTIA) VIA ABIERTA</t>
  </si>
  <si>
    <t>ABLACION DE FORAMEN NEURAL CERVICAL (FORAMINOPLASTIA) VIA PERCUTANEA</t>
  </si>
  <si>
    <t>ABLACION DE FORAMEN NEURAL CERVICAL (FORAMINOPLASTIA) VIA ENDOSCOPICA</t>
  </si>
  <si>
    <t>ABLACION DE FORAMEN NEURAL TORACICO (FORAMINOPLASTIA) VIA ABIERTA</t>
  </si>
  <si>
    <t>ABLACION DE FORAMEN NEURAL TORACICO (FORAMINOPLASTIA) VIA PERCUTANEA</t>
  </si>
  <si>
    <t>ABLACION DE FORAMEN NEURAL TORACICO (FORAMINOPLASTIA) VIA ENDOSCOPICA</t>
  </si>
  <si>
    <t>ABLACION DE FORAMEN NEURAL LUMBAR (FORAMINOPLASTIA) VIA ABIERTA</t>
  </si>
  <si>
    <t>ABLACION DE FORAMEN NEURAL LUMBAR (FORAMINOPLASTIA) VIA PERCUTANEA</t>
  </si>
  <si>
    <t>ABLACION DE FORAMEN NEURAL LUMBAR (FORAMINOPLASTIA) VIA ENDOSCOPICA</t>
  </si>
  <si>
    <t>MENISCECTOMIA SIMPLE MEDIAL O LATERAL DE RODILLA VIA ABIERTA</t>
  </si>
  <si>
    <t>MENISECTOMIA MEDIAL Y LATERAL DE RODILLA VIA ABIERTA</t>
  </si>
  <si>
    <t>MENISCECTOMIA MEDIAL O LATERAL POR ARTROSCOPIA</t>
  </si>
  <si>
    <t>MENISCECTOMIA MEDIAL Y LATERAL POR ARTROSCOPIA</t>
  </si>
  <si>
    <t>RESECCION COMPLETA O PARCIAL DE MEMBRANA SINOVIAL</t>
  </si>
  <si>
    <t>SINOVECTOMIA DE HOMBRO PARCIAL VIA ABIERTA</t>
  </si>
  <si>
    <t>SINOVECTOMIA DE HOMBRO TOTAL VIA ABIERTA</t>
  </si>
  <si>
    <t>SINOVECTOMIA DE HOMBRO PARCIAL POR ARTROSCOPIA</t>
  </si>
  <si>
    <t>SINOVECTOMIA DE HOMBRO TOTAL POR ARTROSCOPIA</t>
  </si>
  <si>
    <t>SINOVECTOMIA DE CODO PARCIAL VIA ABIERTA</t>
  </si>
  <si>
    <t>SINOVECTOMIA DE CODO TOTAL VIA ABIERTA</t>
  </si>
  <si>
    <t>SINOVECTOMIA DE CODO PARCIAL POR ARTROSCOPIA</t>
  </si>
  <si>
    <t>SINOVECTOMIA DE CODO TOTAL POR ARTROSCOPIA</t>
  </si>
  <si>
    <t>SINOVECTOMIA DE MUNECA PARCIAL VIA ABIERTA</t>
  </si>
  <si>
    <t>SINOVECTOMIA DE MUNECA TOTAL VIA ABIERTA</t>
  </si>
  <si>
    <t>SINOVECTOMIA DE MUNECA PARCIAL POR ARTROSCOPIA</t>
  </si>
  <si>
    <t>SINOVECTOMIA DE MUNECA TOTAL POR ARTROSCOPIA</t>
  </si>
  <si>
    <t>SINOVECTOMIA INTERFALANGICA (UNA O MAS) VIA ABIERTA</t>
  </si>
  <si>
    <t>SINOVECTOMIA EN CARPO VIA ABIERTA</t>
  </si>
  <si>
    <t>SINOVECTOMIA METACARPOFALANGICA (UNA O MAS) VIA ABIERTA</t>
  </si>
  <si>
    <t>SINOVECTOMIA DE FALANGES (UNA O MAS) POR ARTROSCOPIA</t>
  </si>
  <si>
    <t>SINOVECTOMIA PARCIAL DE CADERA, VIA ABIERTA</t>
  </si>
  <si>
    <t>SINOVECTOMIA TOTAL DE CADERA, VIA ABIERTA</t>
  </si>
  <si>
    <t>SINOVECTOMIA PARCIAL DE CADERA, POR ARTROSCOPIA</t>
  </si>
  <si>
    <t>SINOVECTOMIA TOTAL DE CADERA, POR ARTROSCOPIA</t>
  </si>
  <si>
    <t>SINOVECTOMIA DE RODILLA PARCIAL VIA ABIERTA</t>
  </si>
  <si>
    <t>SINOVECTOMIA DE RODILLA TOTAL VIA ABIERTA</t>
  </si>
  <si>
    <t>SINOVECTOMIA DE RODILLA PARCIAL POR ARTROSCOPIA</t>
  </si>
  <si>
    <t>SINOVECTOMIA DE RODILLA TOTAL POR ARTROSCOPIA</t>
  </si>
  <si>
    <t>SINOVECTOMIA DE TOBILLO ANTERIOR VIA ABIERTA</t>
  </si>
  <si>
    <t>SINOVECTOMIA DE TOBILLO POSTERIOR VIA ABIERTA</t>
  </si>
  <si>
    <t>SINOVECTOMIA DE TOBILLO ANTERIOR VIA ARTROSCOPICA</t>
  </si>
  <si>
    <t>SINOVECTOMIA DE TOBILLO POSTERIOR VIA ARTROSCOPICA</t>
  </si>
  <si>
    <t>SINOVECTOMIA DE ARTICULACIONES DEL TARSO (CADA UNA) VIA ABIERTA</t>
  </si>
  <si>
    <t>SINOVECTOMIA DE ARTICULACIONES DEL TARSO (CADA UNA) VIA ARTROSCOPICA</t>
  </si>
  <si>
    <t>SINOVECTOMIA DE ARTICULACIONES METATARSOFALANGICA (CADA UNA) VIA ABIERTA</t>
  </si>
  <si>
    <t>SINOVECTOMIA DE ARTICULACIONES METATARSOFALANGICA (CADA UNA) VIA ARTROSCOPICA</t>
  </si>
  <si>
    <t>DESBRIDAMIENTO, LAVADO Y LIMPIEZA DE ARTICULACION DE HOMBRO VIA ABIERTA</t>
  </si>
  <si>
    <t>DESBRIDAMIENTO, LAVADO Y LIMPIEZA DE ARTICULACION DE HOMBRO POR ARTROSCOPIA</t>
  </si>
  <si>
    <t>DESBRIDAMIENTO, LAVADO Y LIMPIEZA DE ARTICULACION DE CODO VIA ABIERTA</t>
  </si>
  <si>
    <t>DESBRIDAMIENTO, LAVADO Y LIMPIEZA DE ARTICULACION DE CODO POR ARTROSCOPIA</t>
  </si>
  <si>
    <t>DESBRIDAMIENTO, LAVADO Y LIMPIEZA DE ARTICULACION DE MUNECA O PUNO VIA ABIERTA</t>
  </si>
  <si>
    <t>DESBRIDAMIENTO, LAVADO Y LIMPIEZA DE ARTICULACION DE MUNECA POR ARTROSCOPIA</t>
  </si>
  <si>
    <t>DESBRIDAMIENTO, LAVADO Y LIMPIEZA DE ARTICULACION EN MANO O DEDOS VIA ABIERTA</t>
  </si>
  <si>
    <t>DESBRIDAMIENTO, LAVADO Y LIMPIEZA DE ARTICULACION EN MANO O DEDOS POR ARTROSCOPIA</t>
  </si>
  <si>
    <t>DESBRIDAMIENTO, LAVADO Y LIMPIEZA DE ARTICULACION DE CADERA VIA ABIERTA</t>
  </si>
  <si>
    <t>LAVADO O DESBRIDAMIENTO DE CADERA POR ARTROSCOPIA</t>
  </si>
  <si>
    <t>DESBRIDAMIENTO, LAVADO Y LIMPIEZA DE RODILLA VIA ABIERTA</t>
  </si>
  <si>
    <t>LAVADO O DESBRIDAMIENTO DE RODILLA POR ARTROSCOPIA</t>
  </si>
  <si>
    <t>DESBRIDAMIENTO, LAVADO Y LIMPIEZA DE TOBILLO VIA ABIERTA</t>
  </si>
  <si>
    <t>DESBRIDAMIENTO, LAVADO Y LIMPIEZA DE TOBILLO VIA ARTROSCOPICA</t>
  </si>
  <si>
    <t>DESBRIDAMIENTO, LAVADO Y LIMPIEZA DEL TARSO VIA ABIERTA</t>
  </si>
  <si>
    <t>DESBRIDAMIENTO, LAVADO Y LIMPIEZA DEL TARSO VIA ARTROSCOPICA</t>
  </si>
  <si>
    <t>DESBRIDAMIENTO, LAVADO Y LIMPIEZA METATARSOFALANGICA VIA ABIERTA</t>
  </si>
  <si>
    <t>DESBRIDAMIENTO, LAVADO Y LIMPIEZA METATARSOFALANGICA VIA ARTROSCOPICA</t>
  </si>
  <si>
    <t>DESBRIDAMIENTO, LAVADO Y LIMPIEZA DE FALANGES DE DEDO DEL PIE (CADA UNO) VIA ABIERTA</t>
  </si>
  <si>
    <t>RESECCION DE LESION O TEJIDO DE HOMBRO VIA ABIERTA</t>
  </si>
  <si>
    <t>RESECCION DE LESION O TEJIDO DE HOMBRO VIA ARTROSCOPICA</t>
  </si>
  <si>
    <t>EXTRACCION DE CUERPOS LIBRES INTRA-ARTICULARES DE HOMBRO POR ARTROSCOPIA</t>
  </si>
  <si>
    <t>REMOCION DE EXOSTOSIS DE HOMBRO POR ARTROSCOPIA</t>
  </si>
  <si>
    <t>RESECCION DE HIGROMA DE CODO</t>
  </si>
  <si>
    <t>EXTRACCION DE CUERPOS LIBRES INTRA-ARTICULARES DE CODO POR ARTROSCOPIA</t>
  </si>
  <si>
    <t>REMOCION DE PLICAS DE CODO POR ARTROSCOPIA</t>
  </si>
  <si>
    <t>EXTRACCION DE CUERPOS LIBRES INTRA-ARTICULARES DE MUNECA POR ARTROSCOPIA</t>
  </si>
  <si>
    <t>EXTRACCION DE CUERPOS LIBRES INTRA-ARTICULARES DE FALANGES (UNA O MAS) POR ARTROSCOPIA</t>
  </si>
  <si>
    <t>EXTRACCION DE CUERPOS LIBRES INTRA-ARTICULARES DE CADERA POR ARTROSCOPIA</t>
  </si>
  <si>
    <t>RESECCION DE HIGROMA DE RODILLA VIA ABIERTA</t>
  </si>
  <si>
    <t>EXTRACCION DE CUERPOS LIBRES INTRA-ARTICULARES DE RODILLA POR ARTROSCOPIA</t>
  </si>
  <si>
    <t>RESECCION DE PLICAS DE RODILLA POR ARTROSCOPIA</t>
  </si>
  <si>
    <t>EXTRACCION DE CUERPOS LIBRES INTRA-ARTICULARES DE TOBILLO POR ARTROSCOPIA</t>
  </si>
  <si>
    <t>RESECCION DE LESION OSTEOCONDRAL EN TOBILLO SIN INJERTO VIA ABIERTA</t>
  </si>
  <si>
    <t>RESECCION DE LESION OSTEOCONDRAL EN TOBILLO SIN INJERTO VIA ARTROSCOPICA</t>
  </si>
  <si>
    <t>RESECCION DE LESION OSTEOCONDRAL EN TOBILLO CON INJERTO VIA ABIERTA</t>
  </si>
  <si>
    <t>RESECCION DE LESION OSTEOCONDRAL EN TOBILLO CON INJERTO VIA ARTROSCOPICA</t>
  </si>
  <si>
    <t>EXTRACCION DE CUERPOS LIBRES INTRA-ARTICULARES DE PIE O ARTEJOS (UNO O MAS) POR ARTROSCOPIA</t>
  </si>
  <si>
    <t>CORRECCION O RECONSTRUCCION DE DEFORMIDAD HASTA SEIS VERTEBRAS VIA POSTERIOR EN UN TIEMPO</t>
  </si>
  <si>
    <t>CORRECCION O RECONSTRUCCION DE DEFORMIDAD HASTA SEIS VERTEBRAS VIA POSTERIOR EN DOS TIEMPOS</t>
  </si>
  <si>
    <t>CORRECCION O RECONSTRUCCION DE DEFORMIDAD HASTA SEIS VERTEBRAS VIA POSTERIOR TRES O MAS TIEMPOS</t>
  </si>
  <si>
    <t>CORRECCION O RECONSTRUCCION DE DEFORMIDAD DE SIETE A DOCE VERTEBRAS VIA POSTERIOR EN UN TIEMPO</t>
  </si>
  <si>
    <t>CORRECCION O RECONSTRUCCION DE DEFORMIDAD DE SIETE A DOCE VERTEBRAS VIA POSTERIOR EN DOS TIEMPOS</t>
  </si>
  <si>
    <t>CORRECCION O RECONSTRUCCION DE DEFORMIDAD DE SIETE A DOCE VERTEBRAS VIA POSTERIOR TRES O MAS TIEMPOS</t>
  </si>
  <si>
    <t>CORRECCION O RECONSTRUCCION DE DEFORMIDAD DE TRECE O MAS VERTEBRAS VIA POSTERIOR EN UN TIEMPO</t>
  </si>
  <si>
    <t>CORRECCION O RECONSTRUCCION DE DEFORMIDAD DE TRECE O MAS VERTEBRAS VIA POSTERIOR EN DOS TIEMPOS</t>
  </si>
  <si>
    <t>CORRECCION O RECONSTRUCCION DE DEFORMIDAD DE TRECE O MAS VERTEBRAS VIA POSTERIOR TRES O MAS TIEMPOS</t>
  </si>
  <si>
    <t>CORRECCION O RECONSTRUCCION DE DEFORMIDAD DE DOS A TRES VERTEBRAS VIA ANTERIOR EN UN TIEMPO</t>
  </si>
  <si>
    <t>CORRECCION O RECONSTRUCCION DE DEFORMIDAD DE DOS A TRES VERTEBRAS VIA ANTERIOR EN DOS TIEMPOS</t>
  </si>
  <si>
    <t>CORRECCION O RECONSTRUCCION DE DEFORMIDAD DE DOS A TRES VERTEBRAS VIA ANTERIOR TRES O MAS TIEMPOS</t>
  </si>
  <si>
    <t>CORRECCION O RECONSTRUCCION DE DEFORMIDAD DE CUATRO A SIETE VERTEBRAS VIA ANTERIOR EN UN TIEMPO</t>
  </si>
  <si>
    <t>CORRECCION O RECONSTRUCCION DE DEFORMIDAD DE CUATRO A SIETE VERTEBRAS VIA ANTERIOR EN DOS TIEMPOS</t>
  </si>
  <si>
    <t>CORRECCION O RECONSTRUCCION DE DEFORMIDAD CUATRO A SIETE VERTEBRAS VIA ANTERIOR TRES O MAS TIEMPOS</t>
  </si>
  <si>
    <t>CORRECCION O RECONSTRUCCION DE DEFORMIDAD DE OCHO O MAS VERTEBRAS VIA ANTERIOR EN UN TIEMPO</t>
  </si>
  <si>
    <t>CORRECCION O RECONSTRUCCION DE DEFORMIDAD DE OCHO O MAS VERTEBRAS VIA ANTERIOR EN DOS TIEMPOS</t>
  </si>
  <si>
    <t>CORRECCION O RECONSTRUCCION DE DEFORMIDAD DE OCHO O MAS VERTEBRAS VIA ANTERIOR TRES O MAS TIEMPOS</t>
  </si>
  <si>
    <t>CORRECCION O RECONSTRUCCION DE DEFORMIDAD CON DISPOSITIVO DE ELONGACION VERTEBRAL</t>
  </si>
  <si>
    <t>CORRECCION O RECONSTRUCCION DE DEFORMIDAD CON DISPOSITIVO DE ELONGACION COSTOVERTEBRAL</t>
  </si>
  <si>
    <t>CORRECCION O RECONSTRUCCION DE DEFORMIDAD CON DISPOSITIVO DE ELONGACION COSTOCOSTAL</t>
  </si>
  <si>
    <t>CORRECCION O RECONSTRUCCION DE DEFORMIDAD CON DISPOSITIVO DE ELONGACION COSTOPELVICO</t>
  </si>
  <si>
    <t>REVISION O AJUSTE DE DISPOSITIVO DE ELONGACION</t>
  </si>
  <si>
    <t>REFUSION DE CORRECCION O RECONSTRUCCION DE DEFORMIDAD DE COLUMNA VIA ANTERIOR EN UN TIEMPO</t>
  </si>
  <si>
    <t>REFUSION DE CORRECCION O RECONSTRUCCION DE DEFORMIDAD DE COLUMNA VIA ANTERIOR EN DOS TIEMPOS</t>
  </si>
  <si>
    <t>REFUSION DE CORRECCION O RECONSTRUCCION DE DEFORMIDAD DE COLUMNA VIA ANTERIOR EN TRES TIEMPOS</t>
  </si>
  <si>
    <t>REFUSION DE CORRECCION O RECONSTRUCCION DE DEFORMIDAD DE COLUMNA VIA ANTERIOR EN CUATRO O MAS TIEMPOS</t>
  </si>
  <si>
    <t>REFUSION DE CORRECCION O RECONSTRUCCION DE DEFORMIDAD DE COLUMNA VIA POSTERIOR EN UN TIEMPO</t>
  </si>
  <si>
    <t>REFUSION DE CORRECCION O RECONSTRUCCION DE DEFORMIDAD DE COLUMNA VIA POSTERIOR EN DOS TIEMPOS</t>
  </si>
  <si>
    <t>REFUSION DE CORRECCION O RECONSTRUCCION DE DEFORMIDAD DE COLUMNA VIA POSTERIOR EN TRES TIEMPOS</t>
  </si>
  <si>
    <t>REFUSION DE CORRECCION O RECONSTRUCCION DE DEFORMIDAD DE COLUMNA VIA POSTERIOR EN CUATRO O MAS TIEMPOS</t>
  </si>
  <si>
    <t>ARTRODESIS OCCIPITOCERVICAL MEDIANTE TECNICA TRANSORAL SIN INSTRUMENTACION</t>
  </si>
  <si>
    <t>ARTRODESIS OCCIPITOCERVICAL MEDIANTE TECNICA TRANSORAL CON INSTRUMENTACION</t>
  </si>
  <si>
    <t>ARTRODESIS OCCIPITOCERVICAL VIA POSTERIOR SIN INSTRUMENTACION</t>
  </si>
  <si>
    <t>ARTRODESIS C1-C2 MEDIANTE TECNICA TRANSORAL ANTERIOR SIN INSTRUMENTACION</t>
  </si>
  <si>
    <t>ARTRODESIS C1-C2 MEDIANTE TECNICA TRANSORAL ANTERIOR CON INSTRUMENTACION</t>
  </si>
  <si>
    <t>ARTRODESIS C1-C2 MEDIANTE VIA POSTERIOR SIN INSTRUMENTACION</t>
  </si>
  <si>
    <t>ARTRODESIS C1-C2 MEDIANTE VIA POSTERIOR CON INSTRUMENTACION</t>
  </si>
  <si>
    <t>ARTRODESIS OCCIPITOCERVICAL DE UNA A TRES VERTEBRAS VIA POSTERIOR CON INSTRUMENTACION</t>
  </si>
  <si>
    <t>ARTRODESIS OCCIPITOCERVICAL DE MAS DE TRES VERTEBRAS VIA POSTERIOR CON INSTRUMENTACION</t>
  </si>
  <si>
    <t>ARTRODESIS C1-C2 MEDIANTE TECNICA TRANSCERVICAL SIN INSTRUMENTACION</t>
  </si>
  <si>
    <t>ARTRODESIS C1-C2 MEDIANTE TECNICA TRANSCERVICAL CON INSTRUMENTACION</t>
  </si>
  <si>
    <t>ARTRODESIS UNION CERVICOTORACICA VIA ANTERIOR SIN INSTRUMENTACION ABIERTA</t>
  </si>
  <si>
    <t>ARTRODESIS UNION CERVICOTORACICA VIA ANTERIOR SIN INSTRUMENTACION PERCUTANEA</t>
  </si>
  <si>
    <t>ARTRODESIS UNION CERVICOTORACICA VIA ANTERIOR CON INSTRUMENTACION ABIERTA</t>
  </si>
  <si>
    <t>ARTRODESIS UNION CERVICOTORACICA VIA ANTERIOR CON INSTRUMENTACION PERCUTANEA</t>
  </si>
  <si>
    <t>ARTRODESIS UNION CERVICOTORACICA VIA POSTERIOR SIN INSTRUMENTACION ABIERTA</t>
  </si>
  <si>
    <t>ARTRODESIS UNION CERVICOTORACICA VIA POSTERIOR SIN INSTRUMENTACION PERCUTANEA</t>
  </si>
  <si>
    <t>ARTRODESIS UNION CERVICOTORACICA VIA POSTERIOR CON INSTRUMENTACION ABIERTA</t>
  </si>
  <si>
    <t>ARTRODESIS UNION CERVICOTORACICA VIA POSTERIOR CON INSTRUMENTACION PERCUTANEA</t>
  </si>
  <si>
    <t>ARTRODESIS CERVICAL DE NIVEL C2 O POR DEBAJO DE UNA A TRES VERTEBRAS VIA ANTERIOR O LATERAL CON INSTRUMENTACION</t>
  </si>
  <si>
    <t>ARTRODESIS CERVICAL DE NIVEL C2 O POR DEBAJO DE MAS DE TRES VERTEBRAS VIA ANTERIOR O LATERAL CON INSTRUMENTACION</t>
  </si>
  <si>
    <t>ARTRODESIS CERVICAL DE NIVEL C2 O POR DEBAJO DE UNA A TRES VERTEBRAS VIA ANTERIOR O LATERAL SIN INSTRUMENTACION</t>
  </si>
  <si>
    <t>ARTRODESIS CERVICAL DE NIVEL C2 O POR DEBAJO DE MAS DE TRES VERTEBRAS VIA ANTERIOR O LATERAL SIN INSTRUMENTACION</t>
  </si>
  <si>
    <t>ARTRODESIS INTERSOMATICA CERVICAL DE UNO A TRES SEGMENTOS VIA ANTERIOR O LATERAL</t>
  </si>
  <si>
    <t>ARTRODESIS INTERSOMATICA CERVICAL MAS DE TRES SEGMENTOS VIA ANTERIOR O LATERAL</t>
  </si>
  <si>
    <t>ARTRODESIS CERVICAL INTERCOPORAL DE UNO A TRES SEGMENTOS VIA ANTERIOR O LATERAL</t>
  </si>
  <si>
    <t>ARTRODESIS CERVICAL INTERCOPORAL MAS DE TRES SEGMENTOS VIA ANTERIOR O LATERAL</t>
  </si>
  <si>
    <t>ARTRODESIS DE NIVEL C2 O POR DEBAJO DE UNA A TRES VERTEBRAS VIA POSTERIOR O LATERAL CON INSTRUMENTACION</t>
  </si>
  <si>
    <t>ARTRODESIS DE NIVEL C2 O POR DEBAJO DE MAS DE TRES VERTEBRAS VIA POSTERIOR O LATERAL CON INSTRUMENTACION</t>
  </si>
  <si>
    <t>ARTRODESIS DE NIVEL C2 O POR DEBAJO DE UNA A TRES VERTEBRAS VIA POSTERIOR O LATERAL SIN INSTRUMENTACION</t>
  </si>
  <si>
    <t>ARTRODESIS DE NIVEL C2 O POR DEBAJO DE MAS DE TRES VERTEBRAS VIA POSTERIOR O LATERAL SIN INSTRUMENTACION</t>
  </si>
  <si>
    <t>LAMINOPLASTIA CERVICAL HASTA DOS SEGMENTOS VIA POSTERIOR</t>
  </si>
  <si>
    <t>LAMINOPLASTIA CERVICAL MAS DE DOS SEGMENTOS VIA POSTERIOR</t>
  </si>
  <si>
    <t>ARTRODESIS DE LA REGION TORACICA TECNICA ANTERIOR O LATERAL DE UNA A TRES SIN INSTRUMENTACION VIA ABIERTA</t>
  </si>
  <si>
    <t>ARTRODESIS DE LA REGION TORACICA TECNICA ANTERIOR O LATERAL DE UNA A TRES SIN INSTRUMENTACION VIA PERCUTANEA</t>
  </si>
  <si>
    <t>ARTRODESIS DE LA REGION TORACICA TECNICA ANTERIOR O LATERAL DE UNA A TRES SIN INSTRUMENTACION VIA ENDOSCOPICA</t>
  </si>
  <si>
    <t>ARTRODESIS DE LA REGION TORACICA TECNICA ANTERIOR O LATERAL DE MAS DE TRES SIN INSTRUMENTACION VIA ABIERTA</t>
  </si>
  <si>
    <t>ARTRODESIS DE LA REGION TORACICA TECNICA ANTERIOR O LATERAL DE MAS DE TRES SIN INSTRUMENTACION VIA PERCUTANEA</t>
  </si>
  <si>
    <t>ARTRODESIS DE LA REGION TORACICA TECNICA ANTERIOR O LATERAL DE MAS DE TRES SIN INSTRUMENTACION VIA ENDOSCOPICA</t>
  </si>
  <si>
    <t>ARTRODESIS DE LA REGION TORACICA DE UNA A TRES VERTEBRAS VIA ANTERIOR O LATERAL CON INSTRUMENTACION VIA ABIERTA</t>
  </si>
  <si>
    <t>ARTRODESIS DE LA REGION TORACICA DE UNA A TRES VERTEBRAS VIA ANTERIOR O LATERAL CON INSTRUMENTACION VIA PERCUTANEA</t>
  </si>
  <si>
    <t>ARTRODESIS DE LA REGION TORACICA DE UNA A TRES VERTEBRAS VIA ANTERIOR O LATERAL CON INSTRUMENTACION VIA ENDOSCOPICA</t>
  </si>
  <si>
    <t>ARTRODESIS DE LA REGION TORACICA DE MAS DE TRES VERTEBRAS VIA ANTERIOR O LATERAL CON INSTRUMENTACION VIA ABIERTA</t>
  </si>
  <si>
    <t>ARTRODESIS DE LA REGION TORACICA DE MAS DE TRES VERTEBRAS VIA ANTERIOR O LATERAL CON INSTRUMENTACION VIA PERCUTANEA</t>
  </si>
  <si>
    <t>ARTRODESIS DE LA REGION TORACICA DE MAS DE TRES VERTEBRAS VIA ANTERIOR O LATERAL CON INSTRUMENTACION VIA ENDOSCOPICA</t>
  </si>
  <si>
    <t>ARTRODESIS DE LA UNION TORACOLUMBAR VIA ANTERIOR O LATERAL SIN INSTRUMENTACION VIA ABIERTA</t>
  </si>
  <si>
    <t>ARTRODESIS DE LA UNION TORACOLUMBAR VIA ANTERIOR O LATERAL SIN INSTRUMENTACION VIA PERCUTANEA</t>
  </si>
  <si>
    <t>ARTRODESIS DE LA UNION TORACOLUMBAR VIA ANTERIOR O LATERAL SIN INSTRUMENTACION VIA ENDOSCOPICA</t>
  </si>
  <si>
    <t>ARTRODESIS DE LA UNION TORACOLUMBAR VIA ANTERIOR O LATERAL CON INSTRUMENTACION VIA ABIERTA</t>
  </si>
  <si>
    <t>ARTRODESIS DE LA UNION TORACOLUMBAR VIA ANTERIOR O LATERAL CON INSTRUMENTACION VIA PERCUTANEA</t>
  </si>
  <si>
    <t>ARTRODESIS DE LA UNION TORACOLUMBAR VIA ANTERIOR O LATERAL CON INSTRUMENTACION VIA ENDOSCOPICA</t>
  </si>
  <si>
    <t>ARTRODESIS INTERSOMATICA TORACICA DE UNO A TRES SEGMENTOS VIA ANTERIOR O LATERAL ABIERTA</t>
  </si>
  <si>
    <t>ARTRODESIS INTERSOMATICA TORACICA DE UNO A TRES SEGMENTOS VIA ANTERIOR O LATERAL PERCUTANEA</t>
  </si>
  <si>
    <t>ARTRODESIS INTERSOMATICA TORACICA DE UNO A TRES SEGMENTOS VIA ANTERIOR O LATERAL ENDOSCOPICA</t>
  </si>
  <si>
    <t>ARTRODESIS INTERSOMATICA TORACICO MAS DE TRES SEGMENTOS VIA ANTERIOR O LATERAL ABIERTA</t>
  </si>
  <si>
    <t>ARTRODESIS INTERSOMATICA TORACICA MAS DE TRES SEGMENTOS VIA ANTERIOR O LATERAL PERCUTANEA</t>
  </si>
  <si>
    <t>ARTRODESIS INTERSOMATICA TORACICA MAS DE TRES SEGMENTOS VIA ANTERIOR O LATERAL ENDOSCOPICA</t>
  </si>
  <si>
    <t>ARTRODESIS INTERCORPORAL TORACICO DE UNO A TRES SEGMENTOS VIA ANTERIOR O LATERAL ABIERTA</t>
  </si>
  <si>
    <t>ARTRODESIS INTERCORPORAL TORACICA DE UNO A TRES SEGMENTOS VIA ANTERIOR O LATERAL PERCUTANEA</t>
  </si>
  <si>
    <t>ARTRODESIS INTERCORPORAL TORACICA DE UNO A TRES SEGMENTOS VIA ANTERIOR O LATERAL ENDOSCOPICA</t>
  </si>
  <si>
    <t>ARTRODESIS INTERCORPORAL TORACICO MAS DE TRES SEGMENTOS VIA ANTERIOR O LATERAL ABIERTA</t>
  </si>
  <si>
    <t>ARTRODESIS INTERCORPORAL TORACICA MAS DE TRES SEGMENTOS VIA ANTERIOR O LATERAL PERCUTANEA</t>
  </si>
  <si>
    <t>ARTRODESIS INTERCORPORAL TORACICA MAS DE TRES SEGMENTOS VIA ANTERIOR O LATERAL ENDOSCOPICA</t>
  </si>
  <si>
    <t>LAMINOPLASTIA TORACICA HASTA TRES SEGMENTOS VIA POSTERIOR</t>
  </si>
  <si>
    <t>LAMINOPLASTIA TORACICA MAS DE TRES SEGMENTOS VIA POSTERIOR</t>
  </si>
  <si>
    <t>ARTRODESIS DE LA REGION TORACICA DE UNA A TRES VERTEBRAS TECNICA POSTERIOR SIN INSTRUMENTACION VIA ABIERTA</t>
  </si>
  <si>
    <t>ARTRODESIS DE LA REGION TORACICA DE UNA A TRES VERTEBRAS TECNICA POSTERIOR SIN INSTRUMENTACION VIA PERCUTANEA</t>
  </si>
  <si>
    <t>ARTRODESIS DE LA REGION TORACICA DE CUATRO A SEIS VERTEBRAS TECNICA POSTERIOR SIN INSTRUMENTACION VIA ABIERTA</t>
  </si>
  <si>
    <t>ARTRODESIS DE LA REGION TORACICA DE CUATRO A SEIS VERTEBRAS TECNICA POSTERIOR SIN INSTRUMENTACION VIA PERCUTANEA</t>
  </si>
  <si>
    <t>ARTRODESIS DE LA REGION TORACICA MAS DE SEIS VERTEBRAS TECNICA POSTERIOR SIN INSTRUMENTACION VIA ABIERTA</t>
  </si>
  <si>
    <t>ARTRODESIS DE LA REGION TORACICA MAS DE SEIS VERTEBRAS TECNICA POSTERIOR SIN INSTRUMENTACION VIA PERCUTANEA</t>
  </si>
  <si>
    <t>ARTRODESIS DE LA REGION TORACICA DE UNA A TRES VERTEBRAS TECNICA POSTERIOR CON INSTRUMENTACION VIA ABIERTA</t>
  </si>
  <si>
    <t>ARTRODESIS DE LA REGION TORACICA DE UNA A TRES VERTEBRAS TECNICA POSTERIOR CON INSTRUMENTACION VIA PERCUTANEA</t>
  </si>
  <si>
    <t>ARTRODESIS DE LA REGION TORACICA DE CUATRO A SEIS VERTEBRAS TECNICA POSTERIOR CON INSTRUMENTACION VIA ABIERTA</t>
  </si>
  <si>
    <t>ARTRODESIS DE LA REGION TORACICA DE CUATRO A SEIS VERTEBRAS TECNICA POSTERIOR CON INSTRUMENTACION VIA PERCUTANEA</t>
  </si>
  <si>
    <t>ARTRODESIS DE LA REGION TORACICA MAS DE SEIS VERTEBRAS TECNICA POSTERIOR CON INSTRUMENTACION VIA ABIERTA</t>
  </si>
  <si>
    <t>ARTRODESIS DE LA REGION TORACICA MAS DE SEIS VERTEBRAS TECNICA POSTERIOR CON INSTRUMENTACION VIA PERCUTANEA</t>
  </si>
  <si>
    <t>ARTRODESIS DE LA REGION TORACOLUMBAR TECNICA POSTERIOR SIN INSTRUMENTACION VIA ABIERTA</t>
  </si>
  <si>
    <t>ARTRODESIS DE LA REGION TORACOLUMBAR TECNICA POSTERIOR SIN INSTRUMENTACION VIA PERCUTANEA</t>
  </si>
  <si>
    <t>ARTRODESIS DE LA REGION TORACOLUMBAR TECNICA POSTERIOR CON INSTRUMENTACION VIA ABIERTA</t>
  </si>
  <si>
    <t>ARTRODESIS DE LA REGION TORACOLUMBAR TECNICA POSTERIOR CON INSTRUMENTACION VIA PERCUTANEA</t>
  </si>
  <si>
    <t>ARTRODESIS INTERSOMATICA TORACICA VIA POSTERIOR DE UNO A TRES SEGMENTOS TRANSFORAMINAL ABIERTA</t>
  </si>
  <si>
    <t>ARTRODESIS INTERSOMATICA TORACICA VIA POSTERIOR DE UNO A TRES SEGMENTOS TRANSFORAMINAL PERCUTANEA</t>
  </si>
  <si>
    <t>ARTRODESIS INTERSOMATICA TORACICA VIA POSTERIOR MAS DE TRES SEGMENTOS TRANSFORAMINAL ABIERTA</t>
  </si>
  <si>
    <t>ARTRODESIS INTERSOMATICA TORACICA VIA POSTERIOR MAS DE TRES SEGMENTOS TRANSFORAMINAL PERCUTANEA</t>
  </si>
  <si>
    <t>ARTRODESIS INTERSOMATICA TORACICA VIA POSTEROLATERAL DE UNO A TRES SEGMENTOS ABIERTA</t>
  </si>
  <si>
    <t>ARTRODESIS INTERSOMATICA TORACICA VIA POSTEROLATERAL DE UNO A TRES SEGMENTOS PERCUTANEA</t>
  </si>
  <si>
    <t>ARTRODESIS INTERSOMATICA TORACICA VIA POSTEROLATERAL MAS DE TRES SEGMENTOS ABIERTA</t>
  </si>
  <si>
    <t>ARTRODESIS INTERSOMATICA TORACICA VIA POSTEROLATERAL MAS DE TRES SEGMENTOS PERCUTANEA</t>
  </si>
  <si>
    <t>ARTRODESIS INTERCORPORAL TORACICA VIA POSTEROLATERAL DE UNA VERTEBRA</t>
  </si>
  <si>
    <t>ARTRODESIS INTERCORPORAL TORACICA VIA POSTEROLATERAL MAS DE UNA VERTEBRA</t>
  </si>
  <si>
    <t>ARTRODESIS DE LA REGION LUMBAR TECNICA ANTERIOR O LATERAL DE UNA A TRES VERTEBRAS SIN INSTRUMENTACION VIA ABIERTA</t>
  </si>
  <si>
    <t>ARTRODESIS DE LA REGION LUMBAR TECNICA ANTERIOR O LATERAL DE UNA A TRES VERTEBRAS SIN INSTRUMENTACION VIA PERCUTANEA</t>
  </si>
  <si>
    <t>ARTRODESIS DE LA REGION LUMBAR TECNICA ANTERIOR O LATERAL DE UNA A TRES VERTEBRAS SIN INSTRUMENTACION VIA ENDOSCOPICA</t>
  </si>
  <si>
    <t>ARTRODESIS DE LA REGION LUMBAR TECNICA ANTERIOR O LATERAL MAS DE TRES VERTEBRAS SIN INSTRUMENTACION VIA ABIERTA</t>
  </si>
  <si>
    <t>ARTRODESIS DE LA REGION LUMBAR TECNICA ANTERIOR O LATERAL MAS DE TRES VERTEBRAS SIN INSTRUMENTACION VIA PERCUTANEA</t>
  </si>
  <si>
    <t>ARTRODESIS DE LA REGION LUMBAR TECNICA ANTERIOR O LATERAL MAS DE TRES VERTEBRAS SIN INSTRUMENTACION VIA ENDOSCOPICA</t>
  </si>
  <si>
    <t>ARTRODESIS DE LA REGION LUMBAR TECNICA ANTERIOR O LATERAL DE UNA A TRES VERTEBRAS CON INSTRUMENTACION VIA ABIERTA</t>
  </si>
  <si>
    <t>ARTRODESIS DE LA REGION LUMBAR TECNICA ANTERIOR O LATERAL DE UNA A TRES VERTEBRAS CON INSTRUMENTACION VIA PERCUTANEA</t>
  </si>
  <si>
    <t>ARTRODESIS DE LA REGION LUMBAR TECNICA ANTERIOR O LATERAL DE UNA A TRES VERTEBRAS CON INSTRUMENTACION VIA ENDOSCOPICA</t>
  </si>
  <si>
    <t>ARTRODESIS DE LA REGION LUMBAR TECNICA ANTERIOR O LATERAL MAS DE TRES VERTEBRAS CON INSTRUMENTACION VIA ABIERTA</t>
  </si>
  <si>
    <t>ARTRODESIS DE LA REGION LUMBAR TECNICA ANTERIOR O LATERAL MAS DE TRES VERTEBRAS CON INSTRUMENTACION VIA PERCUTANEA</t>
  </si>
  <si>
    <t>ARTRODESIS DE LA REGION LUMBAR TECNICA ANTERIOR O LATERAL MAS DE TRES VERTEBRAS CON INSTRUMENTACION VIA ENDOSCOPICA</t>
  </si>
  <si>
    <t>ARTRODESIS DE LA UNION LUMBOSACRA TECNICA ANTERIOR O LATERAL SIN INSTRUMENTACION VIA ABIERTA</t>
  </si>
  <si>
    <t>ARTRODESIS DE LA UNION LUMBOSACRA TECNICA ANTERIOR O LATERAL SIN INSTRUMENTACION VIA PERCUTANEA</t>
  </si>
  <si>
    <t>ARTRODESIS DE LA UNION LUMBOSACRA TECNICA ANTERIOR O LATERAL SIN INSTRUMENTACION VIA ENDOSCOPICA</t>
  </si>
  <si>
    <t>ARTRODESIS DE LA UNION LUMBOSACRA TECNICA ANTERIOR O LATERAL CON INSTRUMENTACION VIA ABIERTA</t>
  </si>
  <si>
    <t>ARTRODESIS DE LA UNION LUMBOSACRA TECNICA ANTERIOR O LATERAL CON INSTRUMENTACION VIA PERCUTANEA</t>
  </si>
  <si>
    <t>ARTRODESIS DE LA UNION LUMBOSACRA TECNICA ANTERIOR O LATERAL CON INSTRUMENTACION VIA ENDOSCOPICA</t>
  </si>
  <si>
    <t>ARTRODESIS DE LA UNION LUMBOSACRA TECNICA ANTERIOR TRANSACRA CON INSTRUMENTACION VIA RETROPERITONEAL</t>
  </si>
  <si>
    <t>ARTRODESIS DE LA UNION LUMBOPELVICA TECNICA ANTERIOR SIN INSTRUMENTACION VIA ABIERTA</t>
  </si>
  <si>
    <t>ARTRODESIS DE LA UNION LUMBOPELVICA TECNICA ANTERIOR SIN INSTRUMENTACION VIA PERCUTANEA</t>
  </si>
  <si>
    <t>ARTRODESIS DE LA UNION LUMBOPELVICA TECNICA ANTERIOR CON INSTRUMENTACION VIA ABIERTA</t>
  </si>
  <si>
    <t>ARTRODESIS DE LA UNION LUMBOPELVICA TECNICA ANTERIOR CON INSTRUMENTACION VIA PERCUTANEA</t>
  </si>
  <si>
    <t>ARTRODESIS DE LA UNION SACROILIACA TECNICA ANTERIOR SIN INSTRUMENTACION VIA ABIERTA</t>
  </si>
  <si>
    <t>ARTRODESIS DE LA UNION SACROILIACA TECNICA ANTERIOR SIN INSTRUMENTACION VIA PERCUTANEA</t>
  </si>
  <si>
    <t>ARTRODESIS DE LA UNION SACROILIACA TECNICA ANTERIOR CON INSTRUMENTACION VIA ABIERTA</t>
  </si>
  <si>
    <t>ARTRODESIS DE LA UNION SACROILIACA TECNICA ANTERIOR CON INSTRUMENTACION VIA PERCUTANEA</t>
  </si>
  <si>
    <t>ARTRODESIS INTERSOMATICA LUMBOSACRA HASTA DOS SEGMENTOS TECNICA ANTERIOR O LATERAL VIA ABIERTA</t>
  </si>
  <si>
    <t>ARTRODESIS INTERSOMATICA LUMBOSACRA HASTA DOS SEGMENTOS TECNICA ANTERIOR O LATERAL VIA PERCUTANEA</t>
  </si>
  <si>
    <t>ARTRODESIS INTERSOMATICA LUMBOSACRA HASTA DOS SEGMENTOS TECNICA ANTERIOR O LATERAL VIA ENDOSCOPICA</t>
  </si>
  <si>
    <t>ARTRODESIS INTERSOMATICA LUMBOSACRA MAS DE DOS SEGMENTOS TECNICA ANTERIOR O LATERAL VIA ABIERTA</t>
  </si>
  <si>
    <t>ARTRODESIS INTERSOMATICA LUMBOSACRA MAS DE DOS SEGMENTOS TECNICA ANTERIOR O LATERAL VIA PERCUTANEA</t>
  </si>
  <si>
    <t>ARTRODESIS INTERSOMATICA LUMBOSACRA MAS DE DOS SEGMENTOS TECNICA ANTERIOR O LATERAL VIA ENDOSCOPICA</t>
  </si>
  <si>
    <t>ARTRODESIS INTERSOMATICA TRANSACRA ANTERIOR VIA ABIERTA</t>
  </si>
  <si>
    <t>ARTRODESIS INTERSOMATICA TRANSACRA ANTERIOR VIA PERCUTANEA</t>
  </si>
  <si>
    <t>ARTRODESIS INTERCORPORAL LUMBOSACRA UNA VERTEBRA TECNICA ANTERIOR O LATERAL VIA ABIERTA</t>
  </si>
  <si>
    <t>ARTRODESIS INTERCORPORAL LUMBOSACRA UNA VERTEBRA TECNICA ANTERIOR O LATERAL VIA PERCUTANEA</t>
  </si>
  <si>
    <t>ARTRODESIS INTERCORPORAL LUMBOSACRA UNA VERTEBRA TECNICA ANTERIOR O LATERAL VIA ENDOSCOPICA</t>
  </si>
  <si>
    <t>ARTRODESIS INTERCORPORAL LUMBOSACRA MAS DE UNA VERTEBRA TECNICA ANTERIOR O LATERAL VIA ABIERTA</t>
  </si>
  <si>
    <t>ARTRODESIS INTERCORPORAL LUMBOSACRA MAS DE UNA VERTEBRA TECNICA ANTERIOR O LATERAL VIA PERCUTANEA</t>
  </si>
  <si>
    <t>ARTRODESIS INTERCORPORAL LUMBOSACRA MAS DE UNA VERTEBRA TECNICA ANTERIOR O LATERAL VIA ENDOSCOPICA</t>
  </si>
  <si>
    <t>LAMINOPLASTIA LUMBAR HASTA DOS SEGMENTOS VIA POSTERIOR</t>
  </si>
  <si>
    <t>LAMINOPLASTIA LUMBAR MAS DE DOS SEGMENTOS VIA POSTERIOR</t>
  </si>
  <si>
    <t>ARTRODESIS DE LA REGION LUMBAR TECNICA POSTERIOR DE UNA A TRES VERTEBRAS SIN INSTRUMENTACION VIA ABIERTA</t>
  </si>
  <si>
    <t>ARTRODESIS DE LA REGION LUMBAR TECNICA POSTERIOR DE UNA A TRES VERTEBRAS SIN INSTRUMENTACION VIA PERCUTANEA</t>
  </si>
  <si>
    <t>ARTRODESIS DE LA REGION LUMBAR TECNICA POSTERIOR MAS DE TRES VERTEBRAS SIN INSTRUMENTACION VIA ABIERTA</t>
  </si>
  <si>
    <t>ARTRODESIS DE LA REGION LUMBAR TECNICA POSTERIOR MAS DE TRES VERTEBRAS SIN INSTRUMENTACION VIA PERCUTANEA</t>
  </si>
  <si>
    <t>ARTRODESIS DE LA REGION LUMBAR TECNICA POSTERIOR DE UNA A TRES VERTEBRAS CON INSTRUMENTACION VIA ABIERTA</t>
  </si>
  <si>
    <t>ARTRODESIS DE LA REGION LUMBAR TECNICA POSTERIOR DE UNA A TRES VERTEBRAS CON INSTRUMENTACION VIA PERCUTANEA</t>
  </si>
  <si>
    <t>ARTRODESIS DE LA REGION LUMBAR TECNICA POSTERIOR MAS DE TRES VERTEBRAS CON INSTRUMENTACION VIA ABIERTA</t>
  </si>
  <si>
    <t>ARTRODESIS DE LA REGION LUMBAR TECNICA POSTERIOR MAS DE TRES VERTEBRAS CON INSTRUMENTACION VIA PERCUTANEA</t>
  </si>
  <si>
    <t>ARTRODESIS DE LA UNION LUMBOSACRA TECNICA POSTERIOR SIN INSTRUMENTACION VIA ABIERTA</t>
  </si>
  <si>
    <t>ARTRODESIS DE LA UNION LUMBOSACRA TECNICA POSTERIOR SIN INSTRUMENTACION VIA PERCUTANEA</t>
  </si>
  <si>
    <t>ARTRODESIS DE LA UNION LUMBOSACRA TECNICA POSTERIOR CON INSTRUMENTACION VIA ABIERTA</t>
  </si>
  <si>
    <t>ARTRODESIS DE LA UNION LUMBOSACRA TECNICA POSTERIOR CON INSTRUMENTACION VIA PERCUTANEA</t>
  </si>
  <si>
    <t>ARTRODESIS DE LA UNION LUMBOPELVICA TECNICA POSTERIOR SIN INSTRUMENTACION VIA ABIERTA</t>
  </si>
  <si>
    <t>ARTRODESIS DE LA UNION LUMBOPELVICA TECNICA POSTERIOR SIN INSTRUMENTACION VIA PERCUTANEA</t>
  </si>
  <si>
    <t>ARTRODESIS DE LA UNION LUMBOPELVICA TECNICA POSTERIOR CON INSTRUMENTACION VIA ABIERTA</t>
  </si>
  <si>
    <t>ARTRODESIS DE LA UNION LUMBOPELVICA TECNICA POSTERIOR CON INSTRUMENTACION VIA PERCUTANEA</t>
  </si>
  <si>
    <t>ARTRODESIS DE LA UNION LUMBOPELVICA TECNICA POSTERIOR CON INSTRUMENTACION INTERCRESTILIA</t>
  </si>
  <si>
    <t>ARTRODESIS DE LA UNION SACROILIACA TECNICA POSTERIOR SIN INSTRUMENTACION VIA ABIERTA</t>
  </si>
  <si>
    <t>ARTRODESIS DE LA UNION SACROILIACA TECNICA POSTERIOR SIN INSTRUMENTACION VIA PERCUTANEA</t>
  </si>
  <si>
    <t>ARTRODESIS DE LA UNION SACROILIACA TECNICA POSTERIOR CON INSTRUMENTACION VIA ABIERTA</t>
  </si>
  <si>
    <t>ARTRODESIS DE LA UNION SACROILIACA TECNICA POSTERIOR CON INSTRUMENTACION VIA PERCUTANEA</t>
  </si>
  <si>
    <t>ARTRODESIS INTERSOMATICA POSTEROLATERAL O TRANSFORAMINAL HASTA DOS SEGMENTOS VIA ABIERTA</t>
  </si>
  <si>
    <t>ARTRODESIS INTERSOMATICA POSTEROLATERAL O TRANSFORAMINAL HASTA DOS SEGMENTOS VIA PERCUTANEA</t>
  </si>
  <si>
    <t>ARTRODESIS INTERSOMATICA POSTEROLATERAL O TRANSFORAMINAL HASTA DOS SEGMENTOS VIA ENDOSCOPICA</t>
  </si>
  <si>
    <t>ARTRODESIS INTERSOMATICA POSTEROLATERAL O TRANSFORAMINAL MAS DE DOS SEGMENTOS VIA ABIERTA</t>
  </si>
  <si>
    <t>ARTRODESIS INTERSOMATICA POSTEROLATERAL O TRANSFORAMINAL MAS DE DOS SEGMENTOS VIA PERCUTANEA</t>
  </si>
  <si>
    <t>ARTRODESIS INTERSOMATICA POSTEROLATERAL O TRANSFORAMINAL MAS DE DOS SEGMENTOS VIA ENDOSCOPICA</t>
  </si>
  <si>
    <t>ARTRODESIS INTERSOMATICA TRANSACRA POSTERIOR VIA ABIERTA</t>
  </si>
  <si>
    <t>ARTRODESIS INTERSOMATICA TRANSACRA POSTERIOR VIA PERCUTANEA</t>
  </si>
  <si>
    <t>ARTRODESIS INTERSOMATICA INTERESPINOSA POSTERIOR VIA ABIERTA</t>
  </si>
  <si>
    <t>ARTRODESIS INTERSOMATICA INTERESPINOSA POSTERIOR VIA PERCUTANEA</t>
  </si>
  <si>
    <t>ARTRODESIS INTERSOMATICA INTERESPINOSA POSTERIOR VIA ENDOSCOPICA</t>
  </si>
  <si>
    <t>ARTRODESIS INTERCORPORAL LUMBOSACRA VIA POSTEROLATERAL DE UNA VERTEBRA</t>
  </si>
  <si>
    <t>ARTRODESIS INTERCORPORAL LUMBOSACRA VIA POSTEROLATERAL MAS DE UNA VERTEBRA</t>
  </si>
  <si>
    <t>ARTRODESIS INTERFACETARIA POSTERIOR VIA ABIERTA</t>
  </si>
  <si>
    <t>ARTRODESIS INTERFACETARIA POSTERIOR VIA PERCUTANEA</t>
  </si>
  <si>
    <t>ARTRODESIS INTERFACETARIA POSTERIOR VIA ENDOSCOPICA</t>
  </si>
  <si>
    <t>MANIOBRAS DE MANIPULACION (DESROTACION, TRASLACION, ENTRE OTRAS) DE IMPLANTE VERTEBRAL PARA ALINEACION DE COLUMNA</t>
  </si>
  <si>
    <t>REFUSION DE COLUMNA OCCIPITOCERVICAL ANTERIOR O LATERAL</t>
  </si>
  <si>
    <t>REFUSION DE COLUMNA OCCIPITOCERVICAL POSTERIOR</t>
  </si>
  <si>
    <t>REFUSION DE COLUMNA CERVICAL ANTERIOR O LATERAL</t>
  </si>
  <si>
    <t>REFUSION DE COLUMNA CERVICAL POSTERIOR</t>
  </si>
  <si>
    <t>REFUSION DE COLUMNA CERVICOTORACICA ANTERIOR O LATERAL</t>
  </si>
  <si>
    <t>REFUSION DE COLUMNA CERVICOTORACICA POSTERIOR</t>
  </si>
  <si>
    <t>REFUSION DE COLUMNA TORACICA ANTERIOR O LATERAL</t>
  </si>
  <si>
    <t>REFUSION DE COLUMNA TORACICA POSTERIOR</t>
  </si>
  <si>
    <t>REFUSION DE COLUMNA TORACOLUMBAR ANTERIOR O LATERAL</t>
  </si>
  <si>
    <t>REFUSION DE COLUMNA TORACOLUMBAR POSTERIOR</t>
  </si>
  <si>
    <t>REFUSION DE COLUMNA LUMBOSACRA ANTERIOR O LATERAL</t>
  </si>
  <si>
    <t>REFUSION DE COLUMNA LUMBOSACRA POSTERIOR</t>
  </si>
  <si>
    <t>REFUSION DE COLUMNA LUMBOPELVICA ANTERIOR O LATERAL</t>
  </si>
  <si>
    <t>REFUSION DE COLUMNA LUMBOPELVICA POSTERIOR</t>
  </si>
  <si>
    <t>ARTRODESIS TIBIO-TALAR VIA ABIERTA</t>
  </si>
  <si>
    <t>ARTRODESIS TIBIO-TALAR VIA ARTROSCOPICA</t>
  </si>
  <si>
    <t>REVISION DE ARTRODESIS TIBIO-TALAR VIA ABIERTA</t>
  </si>
  <si>
    <t>REVISION DE ARTRODESIS TIBIO-TALAR VIA ARTROSCOPICA</t>
  </si>
  <si>
    <t>ARTRODESIS SUBTALAR VIA ABIERTA</t>
  </si>
  <si>
    <t>ARTRODESIS SUBTALAR VIA ARTROSCOPICA</t>
  </si>
  <si>
    <t>ARTRODESIS SUBTALAR DISTRACTORA CON INJERTO ESTRUCTURAL VIA ABIERTA</t>
  </si>
  <si>
    <t>ARTRODESIS CALCANEOCUBOIDEA VIA ABIERTA</t>
  </si>
  <si>
    <t>ARTRODESIS CALCANEOCUBOIDEA VIA ARTROSCOPICA</t>
  </si>
  <si>
    <t>ARTRODESIS TALONAVICULAR VIA ABIERTA</t>
  </si>
  <si>
    <t>ARTRODESIS TALONAVICULAR VIA ARTROSCOPICA</t>
  </si>
  <si>
    <t>ARTRODESIS TARSOMETATARSAL (CADA COLUMNA) VIA ABIERTA</t>
  </si>
  <si>
    <t>ARTRODESIS METATARSOFALANGICA (CADA UNA) VIA ABIERTA</t>
  </si>
  <si>
    <t>ARTRODESIS METATARSOFALANGICA (CADA UNA) VIA ARTROSCOPICA</t>
  </si>
  <si>
    <t>ARTRODESIS INTERFALANGICA DE DEDO DEL PIE (CADA UNO) VIA ABIERTA</t>
  </si>
  <si>
    <t>REVISION DE ARTRODESIS DE MEDIOPIE O RETROPIE (CADA UNA) VIA ABIERTA</t>
  </si>
  <si>
    <t>REVISION DE ARTRODESIS DE MEDIOPIE O RETROPIE (CADA UNA) VIA ARTROSCOPICA</t>
  </si>
  <si>
    <t>REVISION DE ARTRODESIS METATARSOFALANGICA (CADA UNA) VIA ABIERTA</t>
  </si>
  <si>
    <t>REVISION DE ARTRODESIS INTERFALANGICA (CADA UNA) VIA ABIERTA</t>
  </si>
  <si>
    <t>ARTRODESIS DE ARTICULACION</t>
  </si>
  <si>
    <t>ARTRODESIS DE CADERA</t>
  </si>
  <si>
    <t>ARTRODESIS DE RODILLA</t>
  </si>
  <si>
    <t>ARTRODESIS DE HOMBRO VIA ABIERTA</t>
  </si>
  <si>
    <t>ARTRODESIS DE HOMBRO POR ARTROSCOPIA</t>
  </si>
  <si>
    <t>ARTRODESIS RADIOCUBITAL DISTAL</t>
  </si>
  <si>
    <t>ARTRODESIS DE CODO</t>
  </si>
  <si>
    <t>ARTRODESIS RADIOCARPIANA SIN INJERTOOSEO VIA ABIERTA</t>
  </si>
  <si>
    <t>ARTRODESIS RADIOCARPIANA CON INJERTOOSEO VIA ABIERTA</t>
  </si>
  <si>
    <t>ARTRODESIS RADIOCARPIANA SIN INJERTOOSEO VIA ARTROSCOPICA</t>
  </si>
  <si>
    <t>ARTRODESIS RADIOCARPIANA CON INJERTOOSEO VIA ARTROSCOPICA</t>
  </si>
  <si>
    <t>ARTRODESIS TRAPECIO-METACARPIANO</t>
  </si>
  <si>
    <t>ARTRODESIS CARPO-METACARPIANA</t>
  </si>
  <si>
    <t>ARTRODESIS METACARPO-FALANGICA</t>
  </si>
  <si>
    <t>ARTRODESIS INTERFALANGICA EN MANO SIN INJERTO (UNA O MAS)</t>
  </si>
  <si>
    <t>ARTRODESIS INTERFALANGICA EN MANO CON INJERTO (UNA O MAS)</t>
  </si>
  <si>
    <t>ARTRODESIS ESCAFOSEMILUNAR POR ARTROSCOPIA</t>
  </si>
  <si>
    <t>ARTRODESIS INTERCARPIANA SIN INJERTOOSEO VIA ABIERTA</t>
  </si>
  <si>
    <t>ARTRODESIS INTERCARPIANA CON INJERTOOSEO VIA ABIERTA</t>
  </si>
  <si>
    <t>ARTRODESIS INTERCARPIANA SIN INJERTOOSEO VIA ARTROSCOPICA</t>
  </si>
  <si>
    <t>ARTRODESIS INTERCARPIANA CON INJERTOOSEO VIA ARTROSCOPICA</t>
  </si>
  <si>
    <t>ARTRODESIS SACROILIACA SIN INSTRUMENTACION</t>
  </si>
  <si>
    <t>ARTRODESIS SACROILIACA CON INSTRUMENTACION</t>
  </si>
  <si>
    <t>ARTROPLASTIA DE PIE Y ARTEJOS CON PROTESIS</t>
  </si>
  <si>
    <t>ARTROPLASTIA DE PIE Y ARTEJOS SIN PROTESIS</t>
  </si>
  <si>
    <t>ARTROPLASTIA POR INTERPOSICION DE HUESOS DEL TARSO</t>
  </si>
  <si>
    <t>ARTROPLASTIA POR INTERPOSICION DE HUESOS DEL METATARSO</t>
  </si>
  <si>
    <t>ARTROPLASTIA POR INTERPOSICION O RESECCION DE CADERA</t>
  </si>
  <si>
    <t>CONDROPLASTIA DE ABRASION DE CADERA POR ARTROSCOPIA</t>
  </si>
  <si>
    <t>OSTEOCONDROPLASTIA DE CADERA VIA ABIERTA</t>
  </si>
  <si>
    <t>OSTEOCONDROPLASTIA DE CADERA POR ARTROSCOPIA</t>
  </si>
  <si>
    <t>REPARACION DE RODILLA CINCO EN UNO: MENISCOPLASTIA, REPARACION DE LIGAMENTO COLATERAL MEDIAL, AVANZAMIENTO DE VASTUS MEDIAL O INTERNO, AVANZAMIENTO SEMITENDINOSO Y TRANSPOSICION DE (PATA DE GANSO O PES ANSERINUS)</t>
  </si>
  <si>
    <t>REPARACION TRIADA DE RODILLA: MENISCOPLASTIA CON REPARACION DE LIGAMENTO CRUZADO ANTERIOR Y LIGAMENTO MEDIAL COLATERAL</t>
  </si>
  <si>
    <t>CAPSULORRAFIA DE RODILLA</t>
  </si>
  <si>
    <t>REALINEAMIENTO DE ROTULA CON CIRUGIA DE TEJIDOS BLANDOS</t>
  </si>
  <si>
    <t>REALINEAMIENTO DE ROTULA CON OSTEOTOMIA DE TUBEROSIDAD ANTERIOR</t>
  </si>
  <si>
    <t>REALINEAMIENTO DE ROTULA CON TROCLEOPLASTIA FEMORAL</t>
  </si>
  <si>
    <t>REPARACION DE LIGAMENTO CRUZADO</t>
  </si>
  <si>
    <t>RECONSTRUCCION DE LIGAMENTO CRUZADO ANTERIOR CON AUTOINJERTO O ALOINJERTO VIA ABIERTA</t>
  </si>
  <si>
    <t>RECONSTRUCCION DE LIGAMENTO CRUZADO POSTERIOR CON AUTOINJERTO O ALOINJERTO VIA ABIERTA</t>
  </si>
  <si>
    <t>RECONSTRUCCION DE LIGAMENTO CRUZADO ANTERIOR CON INJERTO AUTOLOGO O CON ALOINJERTO POR ARTROSCOPIA</t>
  </si>
  <si>
    <t>RECONSTRUCCION DE LIGAMENTO CRUZADO POSTERIOR CON INJERTO AUTOLOGO O CON ALOINJERTO POR ARTROSCOPIA</t>
  </si>
  <si>
    <t>RECONSTRUCCION LIGAMENTARIA DE ESQUINA POSTEROLATERAL O POSTEROMEDIAL CON INJERTO AUTOLOGO O ALOINJERTO</t>
  </si>
  <si>
    <t>REVISION DE RECONSTRUCCION DE LIGAMENTO CRUZADO ANTERIOR CON AUTOINJERTO O ALOINJERTO VIA ABIERTA</t>
  </si>
  <si>
    <t>REVISION DE RECONSTRUCCION DE LIGAMENTO CRUZADO POSTERIOR CON AUTOINJERTO O ALOINJERTO VIA ABIERTA</t>
  </si>
  <si>
    <t>REVISION DE RECONSTRUCCION DE LIGAMENTO CRUZADO ANTERIOR CON INJERTO AUTOLOGO O CON ALOINJERTO POR ARTROSCOPIA</t>
  </si>
  <si>
    <t>REVISION DE RECONSTRUCCION DE LIGAMENTO CRUZADO POSTERIOR CON INJERTO AUTOLOGO O CON ALOINJERTO POR ARTROSCOPIA</t>
  </si>
  <si>
    <t>OTRA CORRECCION LIGAMENTARIA MEDIAL O LATERAL O CAPSULAR</t>
  </si>
  <si>
    <t>OTRA RECONSTRUCCION O TRANSFERENCIAS PARA LIGAMENTOS MEDIAL O LATERAL</t>
  </si>
  <si>
    <t>CORRECCION LIGAMENTARIA O CAPSULAR EN LUXACION GLENOHUMERAL VIA ABIERTA</t>
  </si>
  <si>
    <t>CORRECCION LIGAMENTARIA O CAPSULAR EN LUXACION GLENOHUMERAL VIA ARTROSCOPICA</t>
  </si>
  <si>
    <t>CORRECCION LIGAMENTARIA O CAPSULAR EN LUXACION ACROMIOCLAVICULAR VIA ABIERTA</t>
  </si>
  <si>
    <t>CORRECCION LIGAMENTARIA O CAPSULAR EN LUXACION ACROMIOCLAVICULAR VIA ARTROSCOPICA</t>
  </si>
  <si>
    <t>RECONSTRUCCION LIGAMENTARIA DE LUXACION ACROMIOCLAVICULAR CON AUTO O ALOINJERTO VIA ABIERTA</t>
  </si>
  <si>
    <t>RECONSTRUCCION LIGAMENTARIA DE LUXACION ACROMIOCLAVICULAR CON AUTO O ALOINJERTO VIA ARTROSCOPICA</t>
  </si>
  <si>
    <t>CORRECCION LIGAMENTARIA O CAPSULAR EN LUXACION ESTERNOCLAVICULAR VIA ABIERTA</t>
  </si>
  <si>
    <t>RECONSTRUCCION LIGAMENTARIA DE LUXACION ESTERNOCLAVICULAR CON AUTO O ALOINJERTO VIA ABIERTA</t>
  </si>
  <si>
    <t>CORRECCION CAPSULAR SUPERIOR DE HOMBRO CON INJERTO VIA ABIERTA</t>
  </si>
  <si>
    <t>CORRECCION CAPSULAR SUPERIOR DE HOMBRO CON INJERTO VIA ARTROSCOPICA</t>
  </si>
  <si>
    <t>RETINACULOPLASTIA (PARA LIBERACION DE LA ROTULA)</t>
  </si>
  <si>
    <t>CONDROPLASTIA DE ABRASION MAS OSTEOTOMIA TIBIAL POR ARTROSCOPIA</t>
  </si>
  <si>
    <t>RELAJACION DE RETINACULO LATERAL, MAS OSTEOTOMIA DE REALINEACION, MAS PLICATURA DE RETINACULO MEDIAL POR ARTROSCOPIA</t>
  </si>
  <si>
    <t>RELAJACION DE RETINACULO LATERAL POR ARTROSCOPIA</t>
  </si>
  <si>
    <t>RELAJACION DE RETINACULO LATERAL MAS REALINEACION DISTAL O PROXIMAL POR ARTROSCOPIA</t>
  </si>
  <si>
    <t>FIJACION DE LA RODILLA POR ARTROSCOPIA</t>
  </si>
  <si>
    <t>FIJACION E INJERTOOSEO DE LA RODILLA POR ARTROSCOPIA</t>
  </si>
  <si>
    <t>SUTURA DE MENISCO MEDIAL O LATERAL, ABIERTA</t>
  </si>
  <si>
    <t>SUTURA DE MENISCO MEDIAL O LATERAL, POR ARTROSCOPIA</t>
  </si>
  <si>
    <t>SUTURA DE MENISCO MEDIAL Y LATERAL ABIERTA</t>
  </si>
  <si>
    <t>SUTURA DE MENISCO MEDIAL Y LATERAL POR ARTROSCOPIA</t>
  </si>
  <si>
    <t>LIBERACION DE ADHERENCIAS DE RODILLA POR ARTROSCOPIA</t>
  </si>
  <si>
    <t>REMODELACION DE MENISCO MEDIAL Y LATERAL POR ARTROSCOPIA</t>
  </si>
  <si>
    <t>CONDROPLASTIA DE ABRASION PARA ZONA PATELAR POR ARTROSCOPIA</t>
  </si>
  <si>
    <t>REMODELACION DE MENISCO ROTO (PICO DE LORO) POR ARTROSCOPIA</t>
  </si>
  <si>
    <t>REPARACION AGUDA DE LIGAMENTO CRUZADO</t>
  </si>
  <si>
    <t>REPARACION O FIJACION DE RAIZ DEL MENISCO MEDIAL O LATERAL POR ARTROSCOPIA</t>
  </si>
  <si>
    <t>TRASPLANTE MENISCAL MEDIAL O LATERAL VIA ABIERTA</t>
  </si>
  <si>
    <t>TRASPLANTE MENISCAL MEDIAL O LATERAL POR ARTROSCOPIA</t>
  </si>
  <si>
    <t>CONDROPLASTIA DE RODILLA POR ARTROSCOPIA</t>
  </si>
  <si>
    <t>CONDROPLASTIA DE RODILLA CON INJERTO AUTOLOGO O ALOINJERTO VIA ABIERTA</t>
  </si>
  <si>
    <t>CONDROPLASTIA DE RODILLA CON INJERTO AUTOLOGO O ALOINJERTO POR ARTROSCOPIA</t>
  </si>
  <si>
    <t>RESECCION DE LESION OSTEOCONDRAL, PERFORACIONES O CURETAJE DE TOBILLO POR ARTROSCOPIA</t>
  </si>
  <si>
    <t>RESECCION DE LESION OSTEOCONDRAL CON FIJACION EN TOBILLO POR ARTROSCOPIA</t>
  </si>
  <si>
    <t>RECONSTRUCCION PRIMARIA DE LIGAMENTOS DEL TOBILLO VIA ABIERTA</t>
  </si>
  <si>
    <t>RECONSTRUCCION SECUNDARIA DE LIGAMENTOS DE TOBILLO CON AUTO O ALOINJERTO O DISPOSTIVO VIA ABIERTA</t>
  </si>
  <si>
    <t>RECONSTRUCCION PRIMARIA DE LIGAMENTOS DEL TOBILLO VIA ARTROSCOPICA</t>
  </si>
  <si>
    <t>RECONSTRUCCION SECUNDARIA DE LIGAMENTOS DE TOBILLO CON INJERTO O DISPOSTIVO VIA ARTROSCOPICA</t>
  </si>
  <si>
    <t>CAPSULORRAFIA DE TOBILLO</t>
  </si>
  <si>
    <t>REEMPLAZO PROTESICO TOTAL EN ARTRODESIS DE CADERA</t>
  </si>
  <si>
    <t>REEMPLAZO PROTESICO TOTAL PRIMARIO SIMPLE DE CADERA</t>
  </si>
  <si>
    <t>REEMPLAZO PROTESICO TOTAL PRIMARIO COMPLEJO DE CADERA (ARTROSIS SECUNDARIA)</t>
  </si>
  <si>
    <t>REEMPLAZO PARCIAL DE CADERA</t>
  </si>
  <si>
    <t>REVISION REEMPLAZO PROTESICO PARCIAL DE CADERA</t>
  </si>
  <si>
    <t>REVISION REEMPLAZO TOTAL DE CADERA CON RECONSTRUCION DE AMBOS COMPONENTES (ACETABULAR Y FEMORAL)</t>
  </si>
  <si>
    <t>REVISION REEMPLAZO TOTAL DE CADERA CON RECONSTRUCCION DE COMPONENTE ACETABULAR</t>
  </si>
  <si>
    <t>REVISION REEMPLAZO TOTAL DE CADERA CON RECONSTRUCCION DE COMPONENTE FEMORAL</t>
  </si>
  <si>
    <t>REEMPLAZO TOTAL DE RODILLA BICOMPARTIMENTAL</t>
  </si>
  <si>
    <t>REEMPLAZO TOTAL DE RODILLA UNICOMPARTIMENTAL (HEMIARTICULACION)</t>
  </si>
  <si>
    <t>REEMPLAZO PROTESICO TOTAL PRIMARIO TRICOMPARTIMENTAL SIMPLE DE RODILLA</t>
  </si>
  <si>
    <t>REEMPLAZO PROTESICO TOTAL PRIMARIO TRICOMPARTIMENTAL COMPLEJO DE RODILLA (ARTROSIS SECUNDARIA)</t>
  </si>
  <si>
    <t>REEMPLAZO PROTESICO TOTAL EN ARTRODESIS DE RODILLA</t>
  </si>
  <si>
    <t>REVISION REEMPLAZO TOTAL DE RODILLA CON RECONSTRUCCION DE COMPONENTE FEMORAL</t>
  </si>
  <si>
    <t>REVISION REEMPLAZO TOTAL DE RODILLA CON RECONSTRUCCION DE COMPONENTE TIBIAL</t>
  </si>
  <si>
    <t>REVISION REEMPLAZO TOTAL DE RODILLA CON RECONSTRUCCION DE COMPONENTE PATELAR</t>
  </si>
  <si>
    <t>REVISION REEMPLAZO TOTAL DE RODILLA CON RECONSTRUCION DE LOS TRES COMPONENTES (FEMORAL, TIBIAL Y PATELAR)</t>
  </si>
  <si>
    <t>REEMPLAZO PROTESICO TOTAL DE TOBILLO VIA ABIERTA</t>
  </si>
  <si>
    <t>CONVERSION DE ARTRODESIS DE TOBILLO A REEMPLAZO PROTESICO TOTAL DE TOBILLO VIA ABIERTA</t>
  </si>
  <si>
    <t>REVISION DE REEMPLAZO PROTESICO TOTAL DE TOBILLO VIA ABIERTA</t>
  </si>
  <si>
    <t>REEMPLAZO METATARSOFALANGICO CON DISPOSTIVO</t>
  </si>
  <si>
    <t>REVISION REEMPLAZO PROTESICO TOTAL DE TOBILLO</t>
  </si>
  <si>
    <t>REEMPLAZO PROTESICO EN HUESOS DEL CARPO (UNO O MAS)</t>
  </si>
  <si>
    <t>REEMPLAZO PROTESICO DE LA ARTICULACION TRAPECIO-METACARPIANA</t>
  </si>
  <si>
    <t>ARTROPLASTIA POR INTERPOSICION O RESECCION MUNECA</t>
  </si>
  <si>
    <t>ARTROPLASTIA RESECCION TRAPECIO-METACARPIANA</t>
  </si>
  <si>
    <t>ARTROPLASTIA METACARPO-FALANGICA (UNA O MAS)</t>
  </si>
  <si>
    <t>LIGAMENTORRAFIA O REINSERCION DE LIGAMENTOS VIA ABIERTA</t>
  </si>
  <si>
    <t>LIGAMENTORRAFIA O REINSERCION DE LIGAMENTOS VIA ARTROSCOPICA</t>
  </si>
  <si>
    <t>CONDROPLASTIA DE ABRASION DE FALANGES POR ARTROSCOPIA</t>
  </si>
  <si>
    <t>ARTROPLASTIA RADIOCARPIANA (MUNECA O PUNO)</t>
  </si>
  <si>
    <t>REEMPLAZO PROTESICO DE LA MUNECA</t>
  </si>
  <si>
    <t>REVISION DE REEMPLAZO TOTAL DE MUNECA</t>
  </si>
  <si>
    <t>ARTROPLASTIAS INTERFALANGICAS (POR CADA DEDO)</t>
  </si>
  <si>
    <t>DESCOMPRESION DE HUESO DE MUNECA O MANO VIA ABIERTA</t>
  </si>
  <si>
    <t>DESCOMPRESION DE HUESO DE MUNECA O MANO VIA ARTROSCOPICA</t>
  </si>
  <si>
    <t>REEMPLAZO PROTESICO PRIMARIO TOTAL DE HOMBRO</t>
  </si>
  <si>
    <t>REEMPLAZO PROTESICO SECUNDARIO TOTAL DE HOMBRO</t>
  </si>
  <si>
    <t>REEMPLAZO PROTESICO PARCIAL DE HOMBRO VIA ABIERTA</t>
  </si>
  <si>
    <t>REPARACION DE LUXACION RECURRENTE DE HOMBRO VIA ABIERTA</t>
  </si>
  <si>
    <t>REPARACION DE LUXACION RECURRENTE DE HOMBRO VIA ARTROSCOPICA</t>
  </si>
  <si>
    <t>REVISION DE REPARACION DE LUXACION RECURRENTE DE HOMBRO VIA ABIERTA</t>
  </si>
  <si>
    <t>REVISION DE REPARACION DE LUXACION RECURRENTE DE HOMBRO VIA ARTROSCOPICA</t>
  </si>
  <si>
    <t>ACROMIOPLASTIA VIA ABIERTA</t>
  </si>
  <si>
    <t>ACROMIOPLASTIA POR ARTROSCOPIA</t>
  </si>
  <si>
    <t>CORACOPLASTIA POR ARTROSCOPIA</t>
  </si>
  <si>
    <t>ARTROPLASTIA ACROMIO-CLAVICULAR</t>
  </si>
  <si>
    <t>ARTROPLASTIA POR INTERPOSICION O RESECCION HOMBRO</t>
  </si>
  <si>
    <t>REPARACION DE HOMBRO POR ARTROSCOPIA</t>
  </si>
  <si>
    <t>REEMPLAZO TOTAL PROTESICO DE CODO</t>
  </si>
  <si>
    <t>REEMPLAZO PARCIAL PROTESICO DE CODO</t>
  </si>
  <si>
    <t>ARTROPLASTIA POR INTERPOSICION O RESECCION DEL CODO</t>
  </si>
  <si>
    <t>RECONSTRUCCION SECUNDARIA DE LIGAMENTOS DE CODO CON AUTO O ALOINJERTO</t>
  </si>
  <si>
    <t>LIBERACION ANTERIOR O POSTERIOR DE CODO PARA CONTRACTURA</t>
  </si>
  <si>
    <t>REPARACION AGUDA DE LIGAMIENTO COLATERAL CODO</t>
  </si>
  <si>
    <t>CONDROPLASTIA DEL CODO, VIA ARTROSCOPICA</t>
  </si>
  <si>
    <t>CONDROPLASTIA DE HOMBRO VIA ABIERTA</t>
  </si>
  <si>
    <t>CONDROPLASTIA DE HOMBRO VIA ARTROSCOPICA</t>
  </si>
  <si>
    <t>CAPSULORRAFIA DE CODO VIA ABIERTA</t>
  </si>
  <si>
    <t>CAPSULORRAFIA DE CODO VIA ARTROSCOPICA</t>
  </si>
  <si>
    <t>REVISION DE REEMPLAZO PARCIAL PROTESICO DE HOMBRO</t>
  </si>
  <si>
    <t>REVISION DE REEMPLAZO TOTAL PROTESICO DE HOMBRO</t>
  </si>
  <si>
    <t>REVISION DE REEMPLAZO PARCIAL PROTESICO DE CODO</t>
  </si>
  <si>
    <t>REVISION DE REEMPLAZO TOTAL PROTESICO DE CODO</t>
  </si>
  <si>
    <t>818S01</t>
  </si>
  <si>
    <t>ATENCION PREHOSPITALARIA SIN TRASLADO DEL PACIENTE</t>
  </si>
  <si>
    <t>VERTEBROPLASTIA CON COLOCACION DE DISPOSITIVO INTRACORPORAL</t>
  </si>
  <si>
    <t>REEMPLAZO DE ARTICULACION FACETARIA</t>
  </si>
  <si>
    <t>VERTEBROPLASTIA</t>
  </si>
  <si>
    <t>CIFOPLASTIA</t>
  </si>
  <si>
    <t>ARTROPLASTIA CERVICAL UN NIVEL</t>
  </si>
  <si>
    <t>ARTROPLASTIA CERVICAL MAS DE UN NIVEL</t>
  </si>
  <si>
    <t>ARTROPLASTIA LUMBAR O LUMBOSACRA UN NIVEL</t>
  </si>
  <si>
    <t>ARTROPLASTIA LUMBAR O LUMBOSACRA MAS DE UN NIVEL</t>
  </si>
  <si>
    <t>REVISION O RETIRO DE PROTESIS Y COLOCACION DE ESPACIADOR ARTICULAR</t>
  </si>
  <si>
    <t>ASPIRACION ARTICULAR</t>
  </si>
  <si>
    <t>INYECCION DE SUSTANCIA TERAPEUTICA DENTRO DE LA ARTICULACION O EL LIGAMENTO</t>
  </si>
  <si>
    <t>APLICACION DE PLASMA RICO EN PLAQUETAS DENTRO DEL SISTEMA OSTEOMUSCULAR</t>
  </si>
  <si>
    <t>CAPSULORRAFIA DE HOMBRO POR ARTROSCOPIA</t>
  </si>
  <si>
    <t>SUTURA DEL FIBROCARTILAGO TRIANGULAR O DE LIGAMENTOS INTERCARPIANOS VIA ARTROSCOPICA</t>
  </si>
  <si>
    <t>CAPSULORRAFIA ARTICULAR EN MUNECA VIA ABIERTA</t>
  </si>
  <si>
    <t>CAPSULORRAFIA ARTICULAR EN MUNECA VIA ARTROSCOPICA</t>
  </si>
  <si>
    <t>RECONSTRUCCION PRIMARIA DE TENDON DE AQUILES VIA ABIERTA</t>
  </si>
  <si>
    <t>RECONSTRUCCION PRIMARIA DE TENDON DE AQUILES VIA ENDOSCOPICA</t>
  </si>
  <si>
    <t>RECONSTRUCCION DE TENDON DE AQUILES CON TRANSFERENCIAS TENDINOSAS</t>
  </si>
  <si>
    <t>RECONSTRUCCION DE TENDON DE AQUILES CON CALCANEOPLASTIA VIA ABIERTA</t>
  </si>
  <si>
    <t>RECONSTRUCCION DE TENDON DE AQUILES CON CALCANEOPLASTIA VIA ENDOSCOPICA</t>
  </si>
  <si>
    <t>RECONSTRUCCION DE TENDONES PERONEOS VIA ABIERTA</t>
  </si>
  <si>
    <t>RECONSTRUCCION DE TENDONES PERONEOS VIA ENDOSCOPICA</t>
  </si>
  <si>
    <t>RECONSTRUCCION DE TENDONES TIBIALES VIA ABIERTA</t>
  </si>
  <si>
    <t>RECONSTRUCCION DE TENDONES TIBIALES VIA ENDOSCOPICA</t>
  </si>
  <si>
    <t>REPARACION O RECONSTRUCCION DE LIGAMENTO CALCANEO NAVICULAR</t>
  </si>
  <si>
    <t>REPARACION O RECONSTRUCCION DEL TENDON ROTULIANO</t>
  </si>
  <si>
    <t>ARTRODIASTASIS CON FIJADOR EXTERNO</t>
  </si>
  <si>
    <t>CONDRODIASTASIS CON FIJADOR EXTERNO</t>
  </si>
  <si>
    <t>REVISION DE ARTROPLASTIA DE HOMBRO</t>
  </si>
  <si>
    <t>REVISION REEMPLAZO PROTESICO TOTAL DE HOMBRO</t>
  </si>
  <si>
    <t>REVISION REEMPLAZO PROTESICO DE HOMBRO COMPONENTE GLENOIDEO</t>
  </si>
  <si>
    <t>REVISION REEMPLAZO PROTESICO TOTAL DE HOMBRO COMPONENTE HUMERAL</t>
  </si>
  <si>
    <t>REVISION REEMPLAZO TOTAL DE CODO</t>
  </si>
  <si>
    <t>OTROS PROCEDIMIENTOS DIAGNOSTICOS EN ESTRUCTURAS ARTICULARES</t>
  </si>
  <si>
    <t>ENDOSCOPIA DIAGNOSTICA DE COLUMNA VERTEBRAL</t>
  </si>
  <si>
    <t>EXPLORACION DE VAINA DE TENDON DE MANO</t>
  </si>
  <si>
    <t>ELIMINACION DE CUERPOS RICIFORMES DE VAINA DE TENDON DE MANO</t>
  </si>
  <si>
    <t>MIOTOMIA DE MANO</t>
  </si>
  <si>
    <t>BURSOTOMIA DE MANO</t>
  </si>
  <si>
    <t>INCISION Y DRENAJE DE ESPACIO PALMAR O TENAR</t>
  </si>
  <si>
    <t>OTRA INCISION DE TEJIDO FLEXIBLE DE MANO</t>
  </si>
  <si>
    <t>TENOTOMIA DE MANO PALMAR</t>
  </si>
  <si>
    <t>TENOTOMIA DE MANO DORSAL</t>
  </si>
  <si>
    <t>FASCIOTOMIA DE MANO</t>
  </si>
  <si>
    <t>DIVISION DE MUSCULO DE MANO</t>
  </si>
  <si>
    <t>RESECCION DE GANGLION EN DEDOS DE MANO</t>
  </si>
  <si>
    <t>RESECCION DE GANGLION DORSAL DE MUNECA VIA ABIERTA</t>
  </si>
  <si>
    <t>RESECCION DE GANGLION DORSAL DE MUNECA VIA ARTROSCOPICA</t>
  </si>
  <si>
    <t>RESECCION DE GANGLION PALMAR DE MUNECA VIA ABIERTA</t>
  </si>
  <si>
    <t>RESECCION DE GANGLION PALMAR DE MUNECA VIA ARTROSCOPICA</t>
  </si>
  <si>
    <t>ESCISION DE TUMOR BENIGNO EN MUSCULO DE MANO</t>
  </si>
  <si>
    <t>ESCISION DE TUMOR MALIGNO EN MUSCULO DE MANO</t>
  </si>
  <si>
    <t>BURSECTOMIA DE MANO</t>
  </si>
  <si>
    <t>ESCISION DE TENDON DE MANO PARA INJERTO (DIFERENTE REGION OPERATORIA)</t>
  </si>
  <si>
    <t>TENOSINOVECTOMIA EN EXTENSORES DE MANO (UNO O MAS)</t>
  </si>
  <si>
    <t>TENOSINOVECTOMIA FLEXORES MANO (UNO O MAS)</t>
  </si>
  <si>
    <t>TENOSINOVECTOMIA EN COMPARTIMENTO EXTENSOR</t>
  </si>
  <si>
    <t>TENOSINOVECTOMIA EN DEDOS DE MANO (UNO O MAS)</t>
  </si>
  <si>
    <t>ESCISION DE MUSCULO O FASCIA DE MANO PARA INJERTO</t>
  </si>
  <si>
    <t>ESCISION DE APONEUROSIS EN MANO</t>
  </si>
  <si>
    <t>ESCISION DE APONEUROSIS EN DEDOS</t>
  </si>
  <si>
    <t>OTRA MIECTOMIA DE MANO</t>
  </si>
  <si>
    <t>SUTURA DE ENVOLTURA O VAINA DE TENDON DE MANO</t>
  </si>
  <si>
    <t>TENORRAFIA DE FLEXORES DE DEDOS (CADA UNO) CON NEURORRAFIA</t>
  </si>
  <si>
    <t>TENORRAFIA DE FLEXORES DE DEDOS (CADA UNO) CON NEURORRAFIA Y VASCULARIZACION</t>
  </si>
  <si>
    <t>TENORRAFIA DE FLEXORES DE DEDOS (CADA UNO) SIN NEURORRAFIA</t>
  </si>
  <si>
    <t>TENORRAFIA DE FLEXORES DE MANO (UNO O MAS) CON NEURORRAFIA Y VASCULARIZACION</t>
  </si>
  <si>
    <t>TENORRAFIA DE FLEXORES DE MANO (UNO O MAS) CON NEURORRAFIA</t>
  </si>
  <si>
    <t>TENORRAFIA DE FLEXORES DE MANO (UNO O MAS) SIN NEURORRAFIA</t>
  </si>
  <si>
    <t>TENORRAFIA DE EXTENSORES DE DEDOS (CADA UNO)</t>
  </si>
  <si>
    <t>TENORRAFIA DE EXTENSORES DE MANO (UNO O MAS)</t>
  </si>
  <si>
    <t>MIORRAFIA DE EXTENSORES DE MANO (UNO O MAS)</t>
  </si>
  <si>
    <t>MIORRAFIA DE FLEXORES DE MANO (UNO O MAS)</t>
  </si>
  <si>
    <t>AVANZAMIENTO DE TENDON DE MANO</t>
  </si>
  <si>
    <t>RETROCESO DE TENDON DE MANO</t>
  </si>
  <si>
    <t>TRANSFERENCIA TENDON MANO Y PUNO (UNO O MAS)</t>
  </si>
  <si>
    <t>TRANSFERENCIA DE PRONADOR A SUPINADOR</t>
  </si>
  <si>
    <t>TRANSFERENCIA DE FLEXORES A EXTENSORES (ESPASTICOS)</t>
  </si>
  <si>
    <t>TRANSFERENCIA DE EXTENSOR DEL PULGAR</t>
  </si>
  <si>
    <t>REINSERCION DE TENDON EN MANO (UNO O MAS)</t>
  </si>
  <si>
    <t>TRASFERENCIA DE TENDON EN MANO O MUNECA (UNO O MAS)</t>
  </si>
  <si>
    <t>REFIJACION DE MUSCULO DE MANO</t>
  </si>
  <si>
    <t>ALARGAMIENTO DE TENDON EN MANO (UNO O MAS)</t>
  </si>
  <si>
    <t>OTRO TRASPLANTE O TRANSFERENCIA DE TENDON DE MANO</t>
  </si>
  <si>
    <t>OTRO TRASPLANTE O TRANSFERENCIA DE MUSCULO DE MANO</t>
  </si>
  <si>
    <t>PULGARIZACION O POLICITACION CON SUMINISTRO NEUROVASCULAR</t>
  </si>
  <si>
    <t>INJERTOS AL PULGAR (OSEO Y PEDICULO DE PIEL)</t>
  </si>
  <si>
    <t>RECONSTRUCCION PARA PLASTIA DE OPONENTE</t>
  </si>
  <si>
    <t>INJERTO DE TENDON DE FLEXOR DE UN DEDO CON RECONSTRUCCION DE POLEAS</t>
  </si>
  <si>
    <t>INJERTO DE TENDON DE FLEXOR DE DOS O MAS DEDOS CON RECONSTRUCCION DE POLEAS</t>
  </si>
  <si>
    <t>RECONSTRUCCION DE POLEA DEL TENDON</t>
  </si>
  <si>
    <t>PROCEDIMIENTOS PLASTICOS EN MANO CON INJERTO DE MUSCULO O FASCIA</t>
  </si>
  <si>
    <t>INJERTO DE TENDON EXTENSOR DE MANO O DEDOS (UNO O MAS)</t>
  </si>
  <si>
    <t>INJERTO DE TENDON FLEXOR DE MANO O DEDOS (UNO O MAS)</t>
  </si>
  <si>
    <t>INJERTO TENDINOSO CON IMPLANTE EN DEDOS DE LA MANO (CADA UNO)</t>
  </si>
  <si>
    <t>TRASPOSICION DE DEDO</t>
  </si>
  <si>
    <t>TRASPLANTE DE ARTEJO A MANO</t>
  </si>
  <si>
    <t>REPARACION DE DEFORMIDADES CONGENITAS DE MANO</t>
  </si>
  <si>
    <t>CORRECCION DE SINDACTILIA SIMPLE (UNO O MAS ESPACIOS)</t>
  </si>
  <si>
    <t>CORRECCION DE SINDACTILIA COMPLEJA</t>
  </si>
  <si>
    <t>CORRECCION QUIRURGICA DE LA MACRODACTILIA</t>
  </si>
  <si>
    <t>CORRECCION SIMPLE DE CAMPTODACTILIA (UNO O MAS DEDOS)</t>
  </si>
  <si>
    <t>CORRECCION DE CAMPTODACTILIA CON OSTEOTOMIA (UNO O MAS DEDOS)</t>
  </si>
  <si>
    <t>CORRECCION QUIRURGICA DE CLINODACTILIA (UNO O MAS DEDOS)</t>
  </si>
  <si>
    <t>CORRECCION DE POLIDACTILIA CON RECONSTRUCCION</t>
  </si>
  <si>
    <t>CORRECCION DE POLIDACTILIA CON ESCISION SIMPLE</t>
  </si>
  <si>
    <t>CORRECCION DE ACORTAMIENTO Y ARQUEAMIENTO DE RADIO Y CUBITO</t>
  </si>
  <si>
    <t>CORRECCION QUIRURGICA DE DEDO EN BOTONERA</t>
  </si>
  <si>
    <t>CORRECCION QUIRURGICA DE DEDO EN CUELLO DE CISNE</t>
  </si>
  <si>
    <t>CORRECCION QUIRURGICA DE DEDO EN MARTILLO</t>
  </si>
  <si>
    <t>CORRECCION QUIRURGICA DE DEDO EN GATILLO(DEDO DE RESORTE)</t>
  </si>
  <si>
    <t>TENODESIS EN MANO (UNO O MAS)</t>
  </si>
  <si>
    <t>MIOTENOPLASTIA DE MANO</t>
  </si>
  <si>
    <t>PLICATURA DE FASCIA EN MANO VIA ABIERTA</t>
  </si>
  <si>
    <t>PLICATURA DE FASCIA EN MANO VIA ARTROSCOPICA</t>
  </si>
  <si>
    <t>REPARACION DE HERNIA FASCIAL VIA ABIERTA</t>
  </si>
  <si>
    <t>REPARACION DE HERNIA FASCIAL VIA ARTROSCOPICA</t>
  </si>
  <si>
    <t>RECONSTRUCCION DE LIGAMENTOS EN MANO CON AUTOINJERTO VIA ABIERTA</t>
  </si>
  <si>
    <t>RECONSTRUCCION DE LIGAMENTOS EN MANO CON AUTOINJERTO VIA ARTROSCOPICA</t>
  </si>
  <si>
    <t>RECONSTRUCCION DE LIGAMENTO EN MANO</t>
  </si>
  <si>
    <t>LIBERACION DE ADHESIONES DE FASCIA, MUSCULO Y TENDON DE MANO</t>
  </si>
  <si>
    <t>TENOLISIS EN EXTENSORES DE DEDO (UNO O MAS)</t>
  </si>
  <si>
    <t>TENOLISIS EN FLEXORES DE DEDOS (UNO O MAS)</t>
  </si>
  <si>
    <t>TENOLISIS EN EXTENSORES DE MANO (UNO O MAS)</t>
  </si>
  <si>
    <t>TENOLISIS EN FLEXORES DE MANO (UNO O MAS)</t>
  </si>
  <si>
    <t>ASPIRACION DE BURSA DE MANO</t>
  </si>
  <si>
    <t>ASPIRACION DE OTRO TEJIDO BLANDO DE MANO</t>
  </si>
  <si>
    <t>INYECCION DE SUSTANCIA TERAPEUTICA DENTRO DE BURSA DE MANO</t>
  </si>
  <si>
    <t>INYECCION DE SUSTANCIA TERAPEUTICA DENTRO DE TENDON DE MANO</t>
  </si>
  <si>
    <t>DESBRIDAMIENTO DE MUSCULO, TENDON Y FASCIA EN MANO</t>
  </si>
  <si>
    <t>EXTRACCION DE CUERPO EXTRANO EN TEJIDOS BLANDOS DE DEDOS DE LA MANO</t>
  </si>
  <si>
    <t>EXTRACCION DE CUERPO EXTRANO EN REGION TENAR O TUNEL CARPIANO</t>
  </si>
  <si>
    <t>EXTRACCION DE CUERPO EXTRANO EN TEJIDOS BLANDOS DE MANO (EXCEPTO DEDOS)</t>
  </si>
  <si>
    <t>EXPLORACION DE VAINA DE TENDON</t>
  </si>
  <si>
    <t>ELIMINACION DE CUERPOS RICIFORMES DE VAINA DE TENDON</t>
  </si>
  <si>
    <t>MIOTOMIA DEL TEMPORAL</t>
  </si>
  <si>
    <t>MIOTOMIA PTERIGOIDEO</t>
  </si>
  <si>
    <t>MIOTOMIA DE MASETERO</t>
  </si>
  <si>
    <t>EXTRACCION DE DEPOSITOS CALCAREOS O BURSA-SUBDELTOIDEOS O INTRATENDINOSOS</t>
  </si>
  <si>
    <t>TENOTOMIAS EN PIE (UNA O MAS)</t>
  </si>
  <si>
    <t>LIBERACION PERIARTICULAR DE LA CADERA, CON TENOTOMIAS (CADERA COLGANTE)</t>
  </si>
  <si>
    <t>LIBERACION DE FLEXORES DE CADERA</t>
  </si>
  <si>
    <t>LIBERACION DE MUSCULATURA PELVITROCANTERICA</t>
  </si>
  <si>
    <t>TENOTOMIA DE CADERA VIA ABIERTA</t>
  </si>
  <si>
    <t>TENOTOMIA DE CADERA VIA ENDOSCOPICA</t>
  </si>
  <si>
    <t>CAPSULORRAFIA DE CADERA</t>
  </si>
  <si>
    <t>TENOTOMIAS EN BRAZO (UNA O MAS)</t>
  </si>
  <si>
    <t>TENOTOMIAS EN ANTEBRAZO (UNA O MAS)</t>
  </si>
  <si>
    <t>TENOTOMIA SIMPLE EN CUELLO (TORTICOLIS CONGENITA)</t>
  </si>
  <si>
    <t>TENOTOMIA MULTIPLE EN CUELLO</t>
  </si>
  <si>
    <t>TENOTOMIA DE MUSCULOS ESPASTICOS (EXCEPTO MANO)</t>
  </si>
  <si>
    <t>TENOTOMIA EN PIERNA (UNA O MAS)</t>
  </si>
  <si>
    <t>TENOTOMIAS DE ISQUIOTIBIALES (UNA O MAS)</t>
  </si>
  <si>
    <t>TENOTOMIA TORACICA (EN DESCOMPRESION)</t>
  </si>
  <si>
    <t>TENOTOMIAS EN HOMBRO (UNA O MAS) VIA ABIERTA</t>
  </si>
  <si>
    <t>TENOTOMIAS EN HOMBRO (UNA O MAS) VIA ARTROSCOPICA</t>
  </si>
  <si>
    <t>FASCIOTOMIA O INCISION DE FASCIA</t>
  </si>
  <si>
    <t>INCISION DE BANDA ILIOTIBIAL</t>
  </si>
  <si>
    <t>ESCISION PARCIAL DE FASCIA</t>
  </si>
  <si>
    <t>FASCIOTOMIA EN ANTEBRAZO, CON LIBERACION EN CODO Y MUNECA</t>
  </si>
  <si>
    <t>FASCIOTOMIA DESCOMPRESIVA DE LA ARTERIA BRAQUIAL</t>
  </si>
  <si>
    <t>FASCIOTOMIA EN MUSLO, POR UNA O MAS INCISIONES</t>
  </si>
  <si>
    <t>FASCIOTOMIA EN PIERNA POR UNA O MAS INCISIONES</t>
  </si>
  <si>
    <t>FASCIOTOMIA EN PIE, UNA O MAS INCISIONES</t>
  </si>
  <si>
    <t>INCISION DE MUSCULO</t>
  </si>
  <si>
    <t>LIBERACION DE MUSCULO</t>
  </si>
  <si>
    <t>ESCALENOTOMIA O SECCION DE ESCALENO ANTERIOR SIN RESECCION DE COSTILLA CERVICAL</t>
  </si>
  <si>
    <t>SECCION DE ESTERNOCLEIDOMASTOIDEO</t>
  </si>
  <si>
    <t>BIOPSIA DE TEJIDO BLANDO: MUSCULOS, TENDON, FASCIA Y BURSA (INCLUYENDO MANO) VIA ABIERTA</t>
  </si>
  <si>
    <t>BIOPSIA DE TEJIDO BLANDO: MUSCULOS, TENDON, FASCIA Y BURSA (INCLUYENDO MANO) VIA PERCUTANEA</t>
  </si>
  <si>
    <t>BIOPSIA DE DISCO INTERVERTEBRAL VIA ABIERTA</t>
  </si>
  <si>
    <t>BIOPSIA DE DISCO INTERVERTEBRAL VIA PERCUTANEA</t>
  </si>
  <si>
    <t>BIOPSIA DE DISCO INTERVERTEBRAL VIA ENDOSCOPICA</t>
  </si>
  <si>
    <t>RESECCION DE TUMOR BENIGNO DE FASCIA, MUSCULO, TENDON O SINOVIAL</t>
  </si>
  <si>
    <t>RESECCION DE TUMOR MALIGNO DE FASCIA, MUSCULO, TENDON O SINOVIAL</t>
  </si>
  <si>
    <t>ESCISION DE GANGLION DE ENVOLTURA DE TENDON, EXCEPTO DE MANO</t>
  </si>
  <si>
    <t>ESCISION DE MIOSITIS OSIFICANTE</t>
  </si>
  <si>
    <t>ESCISION O RESECCION DE: HUESO HETEROTOPICO O CALCIFICACIONES HETEROTOPICAS EN MUSCULO</t>
  </si>
  <si>
    <t>ESCISION DE CICATRIZ DE MUSCULO</t>
  </si>
  <si>
    <t>ESCISION DE QUISTE POPLITEO(DE BAKER)</t>
  </si>
  <si>
    <t>ESCISION DE TENDON PARA INJERTO (DIFERENTE REGION OPERATORIA)</t>
  </si>
  <si>
    <t>ESCISION DE APONEUROSIS O VAINA DE TENDON</t>
  </si>
  <si>
    <t>TENOSINOVECTOMIA</t>
  </si>
  <si>
    <t>DESBRIDAMIENTO DE MUSCULO, TENDON Y FASCIA EXCEPTO MANO</t>
  </si>
  <si>
    <t>ESCISION DE MUSCULO O FASCIA PARA INJERTO</t>
  </si>
  <si>
    <t>OTRA FASCIECTOMIA VIA ABIERTA</t>
  </si>
  <si>
    <t>OTRA FASCIECTOMIA VIA ENDOSCOPICA</t>
  </si>
  <si>
    <t>DESBRIDAMIENTO DE MUSCULO</t>
  </si>
  <si>
    <t>ESCALENECTOMIA</t>
  </si>
  <si>
    <t>RESECCION DE VAINA TENDINOSA, FASCIA, MUSCULO O TENDON, EXCEPTO MANO Y PIE VIA ABIERTA</t>
  </si>
  <si>
    <t>RESECCION DE VAINA TENDINOSA, FASCIA, MUSCULO O TENDON, EXCEPTO MANO Y PIE VIA ENDOSCOPICA</t>
  </si>
  <si>
    <t>LIMPIEZA Y DESBRIDAMIENTO QUIRURGICOS DE MUSCULOS, TENDONES Y FASCIA EN BRAZO</t>
  </si>
  <si>
    <t>LIMPIEZA Y DESBRIDAMIENTO QUIRURGICOS DE MUSCULOS, TENDONES Y FASCIA EN ANTEBRAZO</t>
  </si>
  <si>
    <t>LIMPIEZA Y DESBRIDAMIENTO QUIRURGICOS DE MUSCULOS, TENDONES Y FASCIA EN MUSLO</t>
  </si>
  <si>
    <t>LIMPIEZA Y DESBRIDAMIENTO QUIRURGICOS DE MUSCULOS, TENDONES Y FASCIA EN PIERNA</t>
  </si>
  <si>
    <t>LIMPIEZA Y DESBRIDAMIENTO QUIRURGICOS DE MUSCULOS, TENDONES Y FASCIA EN PIE</t>
  </si>
  <si>
    <t>BURSECTOMIA ABIERTA</t>
  </si>
  <si>
    <t>BURSECTOMIA POR ARTROSCOPIA</t>
  </si>
  <si>
    <t>SUTURA DE MUSCULO O TENDON O FASCIA O APONEUROSIS VIA ABIERTA</t>
  </si>
  <si>
    <t>SUTURA DE MUSCULO O TENDON O FASCIA O APONEUROSIS VIA ENDOSCOPICA</t>
  </si>
  <si>
    <t>SUTURA DE ENVOLTURA DE TENDON</t>
  </si>
  <si>
    <t>TENORRAFIA DE FLEXORES DE ANTEBRAZO (UNO O MAS)</t>
  </si>
  <si>
    <t>TENORRAFIA DE EXTENSORES DE ANTEBRAZO (UNO O MAS)</t>
  </si>
  <si>
    <t>REPARACION DEL MANGUITO ROTADOR VIA ABIERTA</t>
  </si>
  <si>
    <t>SUTURA DEL MANGUITO ROTADOR VIA ENDOSCOPICA</t>
  </si>
  <si>
    <t>REVISION DE REPARACION DEL MANGUITO ROTADOR SIN AUMENTACION VIA ABIERTA</t>
  </si>
  <si>
    <t>REVISION DE REPARACION DEL MANGUITO ROTADOR CON AUMENTACION VIA ABIERTA</t>
  </si>
  <si>
    <t>REVISION DE REPARACION DEL MANGUITO ROTADOR SIN AUMENTACION VIA ARTROSCOPICA</t>
  </si>
  <si>
    <t>REVISION DE REPARACION DEL MANGUITO ROTADOR CON AUMENTACION VIA ARTROSCOPICA</t>
  </si>
  <si>
    <t>SUTURA DEL TENDON(TENODESIS) BICIPITAL POR ENDOSCOPIA</t>
  </si>
  <si>
    <t>SUTURA DE TENDONES DE CADERA VIA ABIERTA</t>
  </si>
  <si>
    <t>SUTURA DE TENDONES DE CADERA VIA ENDOSCOPICA</t>
  </si>
  <si>
    <t>AVANZAMIENTO DE TENDON</t>
  </si>
  <si>
    <t>RETROCESO DE TENDON</t>
  </si>
  <si>
    <t>REFIJACION DE TENDON</t>
  </si>
  <si>
    <t>REFIJACION DE MUSCULO</t>
  </si>
  <si>
    <t>TRANSFERENCIAS DEL PRONADOR REDONDO</t>
  </si>
  <si>
    <t>TRANSFERENCIAS DE TENDON EN PARALISIS RADIAL</t>
  </si>
  <si>
    <t>TRANSFERENCIA TENDINOSA O MIOTENDINOSA CON ESCAPULOPEXIA</t>
  </si>
  <si>
    <t>TRANSFERENCIAS MIOTENDINOSAS DE HOMBRO</t>
  </si>
  <si>
    <t>TRANSFERENCIAS MIOTENDINOSAS DE ANTEBRAZO</t>
  </si>
  <si>
    <t>TRANSFERENCIAS MIOTENDINOSAS DE CODO</t>
  </si>
  <si>
    <t>TRANSFERENCIAS MIOTENDINOSAS DE MUNECA</t>
  </si>
  <si>
    <t>TRANSFERENCIAS MIOTENDINOSAS DE CADERA</t>
  </si>
  <si>
    <t>TRANSFERENCIAS MIOTENDINOSAS DE MUSLO</t>
  </si>
  <si>
    <t>TRANSFERENCIAS MIOTENDINOSAS DE RODILLA</t>
  </si>
  <si>
    <t>TRANSFERENCIAS MIOTENDINOSAS DE PIERNA</t>
  </si>
  <si>
    <t>TRANSFERENCIAS MIOTENDINOSAS DE PIE</t>
  </si>
  <si>
    <t>TRASPLANTE DE MUSCULO</t>
  </si>
  <si>
    <t>TRANSPOSICION DE MUSCULO</t>
  </si>
  <si>
    <t>TRANSPOSICION DE MUSCULO CON DESCENSO DE TROCANTER MAYOR Y OSTEOTOMIA</t>
  </si>
  <si>
    <t>INJERTO DE TENDON</t>
  </si>
  <si>
    <t>INJERTO DE MUSCULO O FASCIA</t>
  </si>
  <si>
    <t>LIBERACION DE MUSCULO TENDON Y FASCIA DE PIE TALO</t>
  </si>
  <si>
    <t>ALARGAMIENTO TENDON POPLITEO</t>
  </si>
  <si>
    <t>ALARGAMIENTO O ACORTAMIENTO DEL TENDON DE AQUILES</t>
  </si>
  <si>
    <t>REPARACION DEL TENDON DEL CUADRICEPS CON FIJACION</t>
  </si>
  <si>
    <t>CUADRICESPLASTIA ABIERTA</t>
  </si>
  <si>
    <t>CUADRICEPLASTIA POR ARTROSCOPIA</t>
  </si>
  <si>
    <t>MUSCULOPLASTIA O MIOPLASTIA</t>
  </si>
  <si>
    <t>MIOTENOPLASTIA</t>
  </si>
  <si>
    <t>FIJACION DE TENDON</t>
  </si>
  <si>
    <t>TENODESIS</t>
  </si>
  <si>
    <t>ALARGAMIENTO DE FASCIA</t>
  </si>
  <si>
    <t>FASCIOPLASTIA</t>
  </si>
  <si>
    <t>PLICATURA DE FASCIA</t>
  </si>
  <si>
    <t>LISIS DE ADHERENCIAS DE TENDON(TENOLISIS)</t>
  </si>
  <si>
    <t>INSERCION O REEMPLAZO DE ESTIMULADOR MUSCULO ESQUELETICO</t>
  </si>
  <si>
    <t>ELIMINACION DE ESTIMULADOR MUSCULO ESQUELETICO</t>
  </si>
  <si>
    <t>ASPIRACION DE BURSA</t>
  </si>
  <si>
    <t>ASPIRACION DE OTRO TEJIDO BLANDO</t>
  </si>
  <si>
    <t>INYECCION O INFILTRACION DE SUSTANCIA TERAPEUTICA DENTRO DE BURSA</t>
  </si>
  <si>
    <t>INYECCION O INFILTRACION DE SUSTANCIA TERAPEUTICA DENTRO DE TENDON</t>
  </si>
  <si>
    <t>EXTRACCION DE CUERPO EXTRANO EN TEJIDOS BLANDOS DE HOMBRO (MUSCULOS, TENDON, SINOVIAL)</t>
  </si>
  <si>
    <t>EXTRACCION DE CUERPO EXTRANO EN TEJIDOS BLANDOS DE BRAZO (MUSCULOS, TENDON, SINOVIAL)</t>
  </si>
  <si>
    <t>EXTRACCION DE CUERPO EXTRANO EN TEJIDOS BLANDOS DE ANTEBRAZO (MUSCULO, TENDON, SINOVIAL)</t>
  </si>
  <si>
    <t>EXTRACCION DE CUERPO EXTRANO EN TEJIDOS BLANDOS DE CADERA (MUSCULO, TENDON, SINOVIAL)</t>
  </si>
  <si>
    <t>EXTRACCION DE CUERPO EXTRANO EN TEJIDOS BLANDOS DE MUSLO (MUSCULO, TENDON, SINOVIAL)</t>
  </si>
  <si>
    <t>EXTRACCION DE CUERPO EXTRANO EN TEJIDOS BLANDOS DE PIERNA (MUSCULO, TENDON, SINOVIAL)</t>
  </si>
  <si>
    <t>EXTRACCION DE CUERPO EXTRANO EN TEJIDOS BLANDOS DE PIE (MUSCULO, TENDON, SINOVIAL)</t>
  </si>
  <si>
    <t>AMPUTACION CON COLGAJO CERRADO DE MIEMBRO SUPERIOR SITIO NO ESPECIFICADO</t>
  </si>
  <si>
    <t>AMPUTACION KINEPLASTICA DE MIEMBRO SUPERIOR SITIO NO ESPECIFICADO</t>
  </si>
  <si>
    <t>AMPUTACION ABIERTA O DE GUILLOTINA DE MIEMBRO SUPERIOR SITIO NO ESPECIFICADO</t>
  </si>
  <si>
    <t>AMPUTACION Y DESARTICULACION DE DEDOS DE LA MANO (UNO O MAS)</t>
  </si>
  <si>
    <t>AMPUTACION Y DESARTICULACION DE PULGAR</t>
  </si>
  <si>
    <t>AMPUTACION A TRAVES DE MANO (CARPO)</t>
  </si>
  <si>
    <t>DESARTICULACION DE MUNECA</t>
  </si>
  <si>
    <t>AMPUTACION A TRAVES DE ANTEBRAZO</t>
  </si>
  <si>
    <t>DESARTICULACION DE CODO</t>
  </si>
  <si>
    <t>AMPUTACION DE BRAZO</t>
  </si>
  <si>
    <t>DESARTICULACION DE HOMBRO</t>
  </si>
  <si>
    <t>AMPUTACION INTERTORACO ESCAPULAR</t>
  </si>
  <si>
    <t>AMPUTACION CON COLGAJO CERRADO DE MIEMBRO INFERIOR SITIO NO ESPECIFICADO</t>
  </si>
  <si>
    <t>AMPUTACION KINEPLASTICA DE MIEMBRO INFERIOR SITIO NO ESPECIFICADO</t>
  </si>
  <si>
    <t>AMPUTACION ABIERTA O DE GUILLOTINA DE MIEMBRO INFERIOR SITIO NO ESPECIFICADO</t>
  </si>
  <si>
    <t>AMPUTACION O DESARTICULACION DE DEDO DE PIE (CADA UNO)</t>
  </si>
  <si>
    <t>AMPUTACION O DESARTICULACION DE RETROPIE</t>
  </si>
  <si>
    <t>AMPUTACION O DESARTICULACION DE MEDIOPIE</t>
  </si>
  <si>
    <t>AMPUTACION O DESARTICULACION DE ANTEPIE</t>
  </si>
  <si>
    <t>DESARTICULACION DE TOBILLO</t>
  </si>
  <si>
    <t>AMPUTACION DE TOBILLO A TRAVES DEL MALEOLO DE TIBIA Y PERONE</t>
  </si>
  <si>
    <t>AMPUTACION O DESARTICULACION DE PIERNA</t>
  </si>
  <si>
    <t>DESARTICULACION DE RODILLA</t>
  </si>
  <si>
    <t>AMPUTACION POR ENCIMA DE RODILLA</t>
  </si>
  <si>
    <t>DESARTICULACION DE CADERA</t>
  </si>
  <si>
    <t>REIMPLANTE DE PULGAR</t>
  </si>
  <si>
    <t>REIMPLANTE DE UN DEDO EN MANO</t>
  </si>
  <si>
    <t>REIMPLANTE DE DOS DEDOS EN MANO</t>
  </si>
  <si>
    <t>REIMPLANTE DE TRES DEDOS EN MANO</t>
  </si>
  <si>
    <t>REIMPLANTE DE CUATRO O MAS DEDOS EN MANO</t>
  </si>
  <si>
    <t>REIMPLANTE DEL MIEMBRO SUPERIOR A NIVEL DEL ANTEBRAZO</t>
  </si>
  <si>
    <t>REIMPLANTE DE MANO A NIVEL DEL METACARPO</t>
  </si>
  <si>
    <t>REIMPLANTE DE MANO A NIVEL DE LA MUNECA</t>
  </si>
  <si>
    <t>REIMPLANTE DE MIEMBRO SUPERIOR A NIVEL DE BRAZO</t>
  </si>
  <si>
    <t>REIMPLANTE DE ARTEJOS</t>
  </si>
  <si>
    <t>REIMPLANTE DE PIE</t>
  </si>
  <si>
    <t>REIMPLANTE DE PIERNA</t>
  </si>
  <si>
    <t>REIMPLANTE DE MUSLO</t>
  </si>
  <si>
    <t>REMODELACION(RECONSTRUCCION) (REVISION) DEL MUNON DE AMPUTACION DE HOMBRO</t>
  </si>
  <si>
    <t>REMODELACION(RECONSTRUCCION) (REVISION) DEL MUNON DE AMPUTACION DE ANTEBRAZO</t>
  </si>
  <si>
    <t>REMODELACION(RECONSTRUCCION) (REVISION) DEL MUNON DE AMPUTACION DE BRAZO</t>
  </si>
  <si>
    <t>REMODELACION(RECONSTRUCCION) (REVISION) DEL MUNON DE AMPUTACION DE MANO</t>
  </si>
  <si>
    <t>REMODELACION(RECONSTRUCCION) (REVISION) DEL MUNON DE AMPUTACION DE DEDOS DE MANO (UNO O MAS)</t>
  </si>
  <si>
    <t>REMODELACION(RECONSTRUCCION) (REVISION) DEL MUNON DE AMPUTACION DE MUSLO</t>
  </si>
  <si>
    <t>REMODELACION(RECONSTRUCCION) (REVISION) DEL MUNON DE AMPUTACION DE LA PIERNA</t>
  </si>
  <si>
    <t>REMODELACION(RECONSTRUCCION) (REVISION) DEL MUNON DE AMPUTACION DEL PIE O ARTEJOS</t>
  </si>
  <si>
    <t>REMODELACION(RECONSTRUCCION) (REVISION) DEL MUNON DE AMPUTACION DE CADERA</t>
  </si>
  <si>
    <t>IMPLANTACION DE PROTESIS DE BRAZO Y HOMBRO</t>
  </si>
  <si>
    <t>IMPLANTACION DE PROTESIS DE ANTEBRAZO Y MANO</t>
  </si>
  <si>
    <t>IMPLANTACION DE PROTESIS POR ENCIMA DE RODILLA</t>
  </si>
  <si>
    <t>IMPLANTACION DE PROTESIS POR DEBAJO DE RODILLA</t>
  </si>
  <si>
    <t>IMPLANTACION DE PROTESIS DE PIERNA</t>
  </si>
  <si>
    <t>CORRECCION DE MALFORMACION CONGENITA DE PIE CON LIBERACION DE PARTES BLANDAS POSTERIORES</t>
  </si>
  <si>
    <t>CORRECCION DE MALFORMACION CONGENITA DE PIE CON LIBERACION DE PARTES BLANDAS POSTERIORES Y MEDIALES</t>
  </si>
  <si>
    <t>CORRECCION DE MALFORMACION CONGENITA DE PIE CON LIBERACION DE PARTES BLANDAS Y PARTESOSEAS</t>
  </si>
  <si>
    <t>OTRA AMPUTACION</t>
  </si>
  <si>
    <t>SEPARACION DE GEMELOS UNIDOS IGUALES</t>
  </si>
  <si>
    <t>SEPARACION DE GEMELOS UNIDOS DESIGUALES</t>
  </si>
  <si>
    <t>CORRECCION DE SINOSTOSIS RADIOCUBITAL</t>
  </si>
  <si>
    <t>CIRUGIA RECONSTRUCTIVA MULTIPLE: OSTEOTOMIAS O FIJACION INTERNA (DISPOSITIVOS DE FIJACION U OSTEOSINTESIS) EN FEMUR, TIBIA Y PERONE, TRANSFERENCIAS MUSCULOTENDINOSAS, TENOTOMIAS O ALARGAMIENTOS TENDINOSOS EN MUSLO, PIERNA Y PIE TRIPLE ARTRODESIS EN PIE</t>
  </si>
  <si>
    <t>INFUSION AISLADA DE EXTREMIDAD</t>
  </si>
  <si>
    <t>PERFUSION AISLADA DE EXTREMIDAD</t>
  </si>
  <si>
    <t>RECONSTRUCCION MULTIPLE DE FEMUR POR MALFORMACION CONGENITA CON FIJACION INTERNA (INTERVENCION DE PARTES BLANDAS,OSEAS O ARTICULARES)</t>
  </si>
  <si>
    <t>RECONSTRUCCION MULTIPLE DE FEMUR POR MALFORMACION CONGENITA CON FIJACION EXTERNA (INTERVENCION DE PARTES BLANDAS,OSEAS O ARTICULARES)</t>
  </si>
  <si>
    <t>RECONSTRUCCION MULTIPLE DE TIBIA POR MALFORMACION CONGENITA CON FIJACION INTERNA (INTERVENCION DE PARTES BLANDAS,OSEAS O ARTICULARES)</t>
  </si>
  <si>
    <t>RECONSTRUCCION MULTIPLE DE TIBIA POR MALFORMACION CONGENITA CON FIJACION EXTERNA (INTERVENCION DE PARTES BLANDAS,OSEAS O ARTICULARES)</t>
  </si>
  <si>
    <t>RECONSTRUCCION MULTIPLE DE PIE POR MALFORMACION CONGENITA CON FIJACION INTERNA (INTERVENCION DE PARTES BLANDAS,OSEAS O ARTICULARES)</t>
  </si>
  <si>
    <t>RECONSTRUCCION MULTIPLE DE PIE POR MALFORMACION CONGENITA CON FIJACION EXTERNA (INTERVENCION DE PARTES BLANDAS,OSEAS O ARTICULARES)</t>
  </si>
  <si>
    <t>RECONSTRUCCION MULTIPLE DE ARTICULACION POR MALFORMACION CONGENITA SIN FIJACION INTERNA (INTERVENCION DE PARTES BLANDAS,OSEAS O ARTICULARES)</t>
  </si>
  <si>
    <t>RECONSTRUCCION MULTIPLE DE ARTICULACION POR MALFORMACION CONGENITA CON FIJACION EXTERNA (INTERVENCION DE PARTES BLANDAS,OSEAS O ARTICULARES)</t>
  </si>
  <si>
    <t>CIRUGIA RECONSTRUCTIVA MULTIPLE DE PIE: OSTEOTOMIAS EN RETROPIE O MEDIOPIE O ANTEPIE CON FIJACION INTERNA INTERVENCION DE TENDONES O ARTICULACIONES O LIGAMENTOS</t>
  </si>
  <si>
    <t>CIRUGIA RECONSTRUCTIVA MULTIPLE DE PIE: OSTEOTOMIAS EN RETROPIE O MEDIOPIE O ANTEPIE CON FIJACION EXTERNA INTERVENCION DE TENDONES O ARTICULACIONES O LIGAMENTOS</t>
  </si>
  <si>
    <t>LITOTRICIA ORTOPEDICA DE ALTA ENERGIA</t>
  </si>
  <si>
    <t>CIRUGIA RECONSTRUCTIVA MULTIPLE: OSTEOTOMIAS O FIJACION INTERNA (DISPOSITIVOS DE FIJACION U OSTEOSINTESIS) EN HUMERO, CUBITO O RADIO, TRANSFERENCIAS MUSCULOTENDINOSAS, TENOTOMIAS O ALARGAMIENTOS TENDINOSOS EN BRAZO, ANTEBRAZO, MUNECA O MANO</t>
  </si>
  <si>
    <t>DRENAJE EN MAMA DE COLECCION POR MASTOTOMIA O MAMOTOMIA</t>
  </si>
  <si>
    <t>EXTRACCION DE CUERPO EXTRANO DE MAMA POR MASTOTOMIA</t>
  </si>
  <si>
    <t>BIOPSIA POR PUNCION CON AGUJA FINA DE MAMA</t>
  </si>
  <si>
    <t>851102</t>
  </si>
  <si>
    <t>BIOPSIA DE MAMA CON AGUJA (TRUCUT)</t>
  </si>
  <si>
    <t>BIOPSIA DE MAMA POR ESTEREOTAXIA</t>
  </si>
  <si>
    <t>BIOPSIA DE MAMA ASISTIDA POR VACIO (BAV)</t>
  </si>
  <si>
    <t>BIOPSIA ABIERTA DE MAMA</t>
  </si>
  <si>
    <t>LOCALIZACION DE LESION NO PALPABLE DE MAMA CON ARPON U OTRO DISPOSITIVO</t>
  </si>
  <si>
    <t>LOCALIZACION DE LESION NO PALPABLE DE MAMA POR ESTEREOTAXIA</t>
  </si>
  <si>
    <t>LOCALIZACION DE LESION NO PALPABLE DE MAMA RADIOGUIADA</t>
  </si>
  <si>
    <t>ESCISION SELECTIVA DE CANAL GALACTOFORO</t>
  </si>
  <si>
    <t>ESCISION EN BLOQUE DE CONDUCTOS GALACTOFOROS</t>
  </si>
  <si>
    <t>RESECCION LOCAL DE LESION DE MAMA</t>
  </si>
  <si>
    <t>RESECCION DE CUADRANTE DE MAMA</t>
  </si>
  <si>
    <t>RESECCION DE CUADRANTE DE MAMA CON CONDUCTOS TERMINALES</t>
  </si>
  <si>
    <t>MASTECTOMIA SUBTOTAL</t>
  </si>
  <si>
    <t>ESCISION DE PEZON ACCESORIO O SUPERNUMERARIO</t>
  </si>
  <si>
    <t>ESCISION DE PEZON</t>
  </si>
  <si>
    <t>ESCISION DE COMPLEJO AREOLA PEZON</t>
  </si>
  <si>
    <t>PEXIA MAMARIA(MAMOPEXIA) UNILATERAL</t>
  </si>
  <si>
    <t>PEXIA MAMARIA(MAMOPEXIA) BILATERAL</t>
  </si>
  <si>
    <t>MAMOPLASTIA DE REDUCCION UNILATERAL</t>
  </si>
  <si>
    <t>MAMOPLASTIA DE REDUCCION BILATERAL</t>
  </si>
  <si>
    <t>MAMOPLASTIA DE AUMENTO UNILATERAL CON DISPOSITIVO</t>
  </si>
  <si>
    <t>MAMOPLASTIA DE AUMENTO BILATERAL CON DISPOSITIVO</t>
  </si>
  <si>
    <t>MAMOPLASTIA ESTETICA DE AUMENTO UNILATERAL CON TEJIDO AUTOLOGO</t>
  </si>
  <si>
    <t>MAMOPLASTIA ESTETICA DE AUMENTO BILATERAL CON TEJIDO AUTOLOGO</t>
  </si>
  <si>
    <t>MAMOPLASTIA ONCOLOGICA UNILATERAL</t>
  </si>
  <si>
    <t>MAMOPLASTIA ONCOLOGICA BILATERAL</t>
  </si>
  <si>
    <t>MASTECTOMIA SUBCUTANEA CON RECONSTRUCCION SIMULTANEA</t>
  </si>
  <si>
    <t>EXTIRPACION DE TEJIDO MAMARIO(MASTECTOMIA) SUBCUTANEA</t>
  </si>
  <si>
    <t>MASTECTOMIA SIMPLE UNILATERAL</t>
  </si>
  <si>
    <t>MASTECTOMIA SIMPLE UNILATERAL POR GLANDULA SUPERNUMERARIA</t>
  </si>
  <si>
    <t>MASTECTOMIA SIMPLE UNILATERAL CON PRESERVACION DE PIEL O COMPLEJO AREOLA PEZON</t>
  </si>
  <si>
    <t>MASTECTOMIA SIMPLE BILATERAL</t>
  </si>
  <si>
    <t>MASTECTOMIA SIMPLE BILATERAL POR GLANDULA SUPERNUMERARIA</t>
  </si>
  <si>
    <t>MASTECTOMIA SIMPLE BILATERAL CON PRESERVACION DE PIEL O COMPLEJO AREOLA PEZON</t>
  </si>
  <si>
    <t>MASTECTOMIA SIMPLE CON ESCISION DE GANGLIOS LINFATICOS REGIONALES</t>
  </si>
  <si>
    <t>MASTECTOMIA SIMPLE AMPLIADA BILATERAL VIA ABIERTA</t>
  </si>
  <si>
    <t>ESCISION DE MAMA, MUSCULOS PECTORALES Y GANGLIO LINFATICO REGIONALES</t>
  </si>
  <si>
    <t>MASTECTOMIA RADICAL MODIFICADA UNILATERAL</t>
  </si>
  <si>
    <t>MASTECTOMIA RADICAL BILATERAL VIA ABIERTA</t>
  </si>
  <si>
    <t>ESCISION DE MAMA, MUSCULOS, GANGLIOS LINFATICOS (AXILARES, CLAVICULARES, SUPRACLAVICULARES, MAMARIOS INTERNOS Y MEDIASTINICOS)</t>
  </si>
  <si>
    <t>MASTECTOMIA RADICAL AMPLIADA BILATERAL VIA ABIERTA</t>
  </si>
  <si>
    <t>RECONSTRUCCION DE MAMA UNILATERAL CON DISPOSITIVO</t>
  </si>
  <si>
    <t>RECONSTRUCCION DE MAMA BILATERAL CON DISPOSITIVO</t>
  </si>
  <si>
    <t>RECONSTRUCCION DE MAMA UNILATERAL CON COLGAJO</t>
  </si>
  <si>
    <t>RECONSTRUCCION DE MAMA BILATERAL CON COLGAJO</t>
  </si>
  <si>
    <t>RECONSTRUCCION DE MAMA UNILATERAL CON TEJIDO AUTOLOGO</t>
  </si>
  <si>
    <t>RECONSTRUCCION DE MAMA BILATERAL CON TEJIDO AUTOLOGO</t>
  </si>
  <si>
    <t>SUTURA DE HERIDA DE MAMA</t>
  </si>
  <si>
    <t>INJERTO DE GROSOR PARCIAL EN LA PIEL DE LA MAMA</t>
  </si>
  <si>
    <t>INJERTO DE GROSOR TOTAL EN LA PIEL DE LA MAMA</t>
  </si>
  <si>
    <t>COLGAJO LOCAL EN LA MAMA</t>
  </si>
  <si>
    <t>COLGAJO LOCAL CUTANEO EN LA MAMA</t>
  </si>
  <si>
    <t>COLGAJO LOCAL MUSCULOCUTANEO EN LA MAMA</t>
  </si>
  <si>
    <t>COLGAJO LIBRE CON TECNICA MICROVASCULAR EN LA MAMA</t>
  </si>
  <si>
    <t>RECONSTRUCCION DEL COMPLEJO AREOLA PEZON</t>
  </si>
  <si>
    <t>DIFERIMIENTO DEL COMPLEJO AREOLA PEZON</t>
  </si>
  <si>
    <t>INCISION DE CAPSULA DE DISPOSITIVO EN MAMA (CAPSULOTOMIA EN MAMA)</t>
  </si>
  <si>
    <t>EXTRACCION DE CAPSULA DE DISPOSITIVO EN MAMA (CAPSULECTOMIA EN MAMA)</t>
  </si>
  <si>
    <t>EXTRACCION DE DISPOSITIVO DE MAMA UNILATERAL</t>
  </si>
  <si>
    <t>EXTRACCION DE DISPOSITIVO DE MAMA BILATERAL</t>
  </si>
  <si>
    <t>BIOPSIA DE PIEL CON SACABOCADO Y SUTURA SIMPLE</t>
  </si>
  <si>
    <t>BIOPSIA INCISIONAL O ESCISIONAL DE PIEL, TEJIDO CELULAR SUBCUTANEO O MUCOSA (CON SUTURA)</t>
  </si>
  <si>
    <t>BIOPSIA ESCISIONAL DE UNA (LECHO O MATRIZ)</t>
  </si>
  <si>
    <t>PRUEBA INTRADERMICA DE ALERGIA</t>
  </si>
  <si>
    <t>PRUEBA EPICUTANEA DE ALERGIA (PRUEBA DE PARCHE)</t>
  </si>
  <si>
    <t>PRUEBA INTRAEPIDERMICA DE ALERGIA CON ESCARIFICACION O PUNTURA (AEROALERGENOS ALIMENTOS VENENOS DE INSECTOS O MEDICAMENTOS)</t>
  </si>
  <si>
    <t>PRUEBA INTRADERMOREACCION DE ESPOROTRIQUINA</t>
  </si>
  <si>
    <t>TUBERCULINA PRUEBA(DE MANTOUX)</t>
  </si>
  <si>
    <t>LEPROMINA PRUEBA(DE MITSUDA)</t>
  </si>
  <si>
    <t>Leishmania PRUEBA(DE MONTENEGRO)</t>
  </si>
  <si>
    <t>PRUEBA DE INTRADERMOREACCION PARA COMPROBAR INMUNIDAD CONTRA MICROORGANISMOS</t>
  </si>
  <si>
    <t>Trypanosoma cruzi PRUEBA(DE MACHADO GUERREIRO)</t>
  </si>
  <si>
    <t>ESTUDIO FOTOBIOLOGICO (FOTOPARCHE)</t>
  </si>
  <si>
    <t>RESECCION QUIRURGICA DE MATERIALES EXOGENOS POR ALOGENOSIS EN BLOQUE</t>
  </si>
  <si>
    <t>RESECCION QUIRURGICA DE MATERIALES EXOGENOS POR ALOGENOSIS CIRCUNFERENCIAL</t>
  </si>
  <si>
    <t>DRENAJE DE COLECCION SUPERFICIAL DE PIEL O TEJIDO CELULAR SUBCUTANEO POR INCISION O ASPIRACION</t>
  </si>
  <si>
    <t>DRENAJE DE COLECCION PROFUNDA EN PIEL O TEJIDO CELULAR SUBCUTANEO POR INCISION O ASPIRACION</t>
  </si>
  <si>
    <t>DRENAJE DE HEMATOMA SUBUNGUEAL POR INCISION O ASPIRACION</t>
  </si>
  <si>
    <t>DRENAJE DE COLECCION PROFUNDA DE TEJIDOS BLANDOS</t>
  </si>
  <si>
    <t>EXTRACCION DE CUERPO EXTRANO EN PIEL O TEJIDO CELULAR SUBCUTANEO DE AREA GENERAL POR INCISION</t>
  </si>
  <si>
    <t>EXTRACCION DE CUERPO EXTRANO EN PIEL O TEJIDO CELULAR SUBCUTANEO DE AREA ESPECIAL POR INCISION</t>
  </si>
  <si>
    <t>EXTRACCION DE ANTICONCEPTIVOS SUBDERMICOS POR INCISION</t>
  </si>
  <si>
    <t>INFILTRACION INTRALESIONAL CON MEDICAMENTO HASTA DE CINCO LESIONES</t>
  </si>
  <si>
    <t>INFILTRACION INTRALESIONAL CON MEDICAMENTO ENTRE CINCO A DIEZ LESIONES</t>
  </si>
  <si>
    <t>INFILTRACION INTRALESIONAL CON MEDICAMENTO DE MAS DE DIEZ LESIONES</t>
  </si>
  <si>
    <t>TATUAJE INTRADERMICO O INYECCION DE PIGMENTOS OPACOS INSOLUBLES</t>
  </si>
  <si>
    <t>INYECCION DE MATERIAL MIORELAJANTE (TOXINA BOTULINICA)</t>
  </si>
  <si>
    <t>861801</t>
  </si>
  <si>
    <t>INSERCION DE ANTICONCEPTIVOS SUBDERMICOS</t>
  </si>
  <si>
    <t>INSERCION DE CATETER SUBDERMICO (EPIDERMOCLISIS)</t>
  </si>
  <si>
    <t>INSERCION DE ESTIMULADOR ELECTRICO TRANSCUTANEO</t>
  </si>
  <si>
    <t>INSERCION DE BOMBA DE INFUSION TOTALMENTE IMPLANTABLE</t>
  </si>
  <si>
    <t>REVISION DE DISPOSITIVO DE INFUSION</t>
  </si>
  <si>
    <t>RECAMBIO DE SUSTANCIA TERAPEUTICA EN DISPOSITIVO DE INFUSION</t>
  </si>
  <si>
    <t>PROGRAMACION O REPROGRAMACION DE DISPOSITIVO DE INFUSION</t>
  </si>
  <si>
    <t>RETIRO O SUSTITUCION DE DISPOSITIVO DE INFUSION</t>
  </si>
  <si>
    <t>DESBRIDAMIENTO ESCISIONAL EN AREA ESPECIAL EN CARA Y CUELLO</t>
  </si>
  <si>
    <t>DESBRIDAMIENTO ESCISIONAL EN AREA ESPECIAL EN PLIEGUES DE FLEXION (AXILA, ANTECUBITAL, HUECOS POPLITEOS, INGUINAL)</t>
  </si>
  <si>
    <t>DESBRIDAMIENTO ESCISIONAL EN AREA ESPECIAL EN MUNECAS O MANOS</t>
  </si>
  <si>
    <t>DESBRIDAMIENTO ESCISIONAL EN AREA ESPECIAL EN TOBILLOS O PIES</t>
  </si>
  <si>
    <t>DESBRIDAMIENTO ESCISIONAL EN AREA ESPECIAL EN GENITALES</t>
  </si>
  <si>
    <t>DESBRIDAMIENTO ESCISIONAL MENOR DEL 10% DE SUPERFICIE CORPORAL EN AREA GENERAL</t>
  </si>
  <si>
    <t>DESBRIDAMIENTO ESCISIONAL ENTRE EL 10% AL 19% DE SUPERFICIE CORPORAL EN AREA GENERAL</t>
  </si>
  <si>
    <t>DESBRIDAMIENTO ESCISIONAL ENTRE EL 20% AL 29% DE SUPERFICIE CORPORAL EN AREA GENERAL</t>
  </si>
  <si>
    <t>DESBRIDAMIENTO ESCISIONAL ENTRE EL 30% AL 49% DE SUPERFICIE CORPORAL EN AREA GENERAL</t>
  </si>
  <si>
    <t>DESBRIDAMIENTO ESCISIONAL DEL 50% O MAS DE SUPERFICIE CORPORAL EN AREA GENERAL</t>
  </si>
  <si>
    <t>DRENAJE DE QUISTE PILONIDAL</t>
  </si>
  <si>
    <t>MARSUPIALIZACION DE QUISTE PILONIDAL</t>
  </si>
  <si>
    <t>RESECCION QUISTE PILONIDAL (CIERRE PARCIAL O ESCISION ABIERTA)</t>
  </si>
  <si>
    <t>RESECCION QUISTE PILONIDAL CON RECONSTRUCCION CON COLGAJO</t>
  </si>
  <si>
    <t>ESCISION DE ULCERA (SACRA, ISQUIATICA, TROCANTERICA Y OTRAS LOCALIZACIONES), CON CIERRE PRIMARIO</t>
  </si>
  <si>
    <t>ESCISION DE ULCERA (SACRA, ISQUIATICA, TROCANTERICA Y OTRAS LOCALIZACIONES) CON OSTECTOMIA, RESECCION DE BURSA POR ULCERA Y CIERRE CON COLGAJO COMPUESTO</t>
  </si>
  <si>
    <t>DESBRIDAMIENTO DE LESION PROFUNDA (ULCERA) CON COCCIGECTOMIA</t>
  </si>
  <si>
    <t>ESCISION DE ULCERA (SACRA, ISQUIATICA, TROCANTERICA Y OTRAS LOCALIZACIONES)</t>
  </si>
  <si>
    <t>ESCISION DE ULCERA (SACRA, ISQUIATICA, TROCANTERICA Y OTRAS LOCALIZACIONES) CON OSTECTOMIA</t>
  </si>
  <si>
    <t>ESCISION DE ULCERA (SACRA, ISQUIATICA, TROCANTERICA Y OTRAS LOCALIZACIONES) CON RESECCION DE BURSA POR ULCERA Y CIERRE CON COLGAJO COMPUESTO</t>
  </si>
  <si>
    <t>ESCAROTOMIA DESCOMPRESIVA EN MUNECA O MANOS</t>
  </si>
  <si>
    <t>ESCARECTOMIA MENOR DEL 10 % DE SUPERFICIE CORPORAL</t>
  </si>
  <si>
    <t>ESCARECTOMIA DEL 10% AL 19% DE SUPERFICIE CORPORAL</t>
  </si>
  <si>
    <t>ESCARECTOMIA DEL 20% AL 29% DE SUPERFICIE CORPORAL</t>
  </si>
  <si>
    <t>ESCARECTOMIA DEL 30% O MAS DE SUPERFICIE CORPORAL</t>
  </si>
  <si>
    <t>ESCAROTOMIA DESCOMPRESIVA EN MUNECAS O MANOS</t>
  </si>
  <si>
    <t>ESCAROTOMIA DESCOMPRESIVA EN TOBILLOS O PIES</t>
  </si>
  <si>
    <t>ESCAROTOMIA DESCOMPRESIVA EN EXTREMIDAD SUPERIOR EXCEPTO MUNECA MANOS</t>
  </si>
  <si>
    <t>ESCAROTOMIA DESCOMPRESIVA EN EXTREMIDAD INFERIOR EXCEPTO TOBILLO PIE</t>
  </si>
  <si>
    <t>ESCAROTOMIA DESCOMPRESIVA EN TRONCO (TORAX O ABDOMEN)</t>
  </si>
  <si>
    <t>DERMOEXFOLIACION SUPERFICIAL</t>
  </si>
  <si>
    <t>DERMOEXFOLIACION MEDIA</t>
  </si>
  <si>
    <t>DERMOEXFOLIACION PROFUNDA</t>
  </si>
  <si>
    <t>DERMOEXFOLIACION CON LASER PARCIAL O TOTAL</t>
  </si>
  <si>
    <t>DERMOABRASION (QUIMICA O MECANICA) DE AREA GENERAL MENOR DEL 10% DE SUPERFICIE CORPORAL</t>
  </si>
  <si>
    <t>DERMOABRASION (QUIMICA O MECANICA) DE AREA GENERAL ENTRE EL 10% AL 19 % DE SUPERFICIE CORPORAL</t>
  </si>
  <si>
    <t>DERMOABRASION (QUIMICA O MECANICA) DE AREA GENERAL ENTRE EL 20% AL 29 % DE SUPERFICIE CORPORAL</t>
  </si>
  <si>
    <t>DERMOABRASION (QUIMICA O MECANICA) DE AREA GENERAL DEL 30 % AL 49% DE SUPERFICIE CORPORAL</t>
  </si>
  <si>
    <t>DERMOABRASION (QUIMICA O MECANICA) DE AREA GENERAL DEL 50% O MAS DE SUPERFICIE CORPORAL</t>
  </si>
  <si>
    <t>DERMOABRASION (QUIMICA O MECANICA) EN AREA ESPECIAL EN CARA O CUELLO</t>
  </si>
  <si>
    <t>DERMOABRASION (QUIMICA O MECANICA) EN AREA ESPECIAL EN PLIEGUES DE FLEXION (AXILA, ANTECUBITAL, HUECOS POPLITEOS, INGUINAL)</t>
  </si>
  <si>
    <t>DERMOABRASION (QUIMICA O MECANICA) EN AREA ESPECIAL EN MUNECAS Y MANOS</t>
  </si>
  <si>
    <t>DERMOABRASION (QUIMICA O MECANICA) EN AREA ESPECIAL EN TOBILLOS Y PIES</t>
  </si>
  <si>
    <t>DERMOABRASION (QUIMICA O MECANICA) EN AREA ESPECIAL EN GENITALES</t>
  </si>
  <si>
    <t>DESBRIDAMIENTO CON COLOCACION DE DISPOSITIVO DE PRESION SUBATMOSFERICA</t>
  </si>
  <si>
    <t>SUSTITUCION DE DISPOSITIVO DE PRESION SUBATMOSFERICA</t>
  </si>
  <si>
    <t>DESBRIDAMIENTO (MECANICO O FISICO) CON DISPOSITIVO</t>
  </si>
  <si>
    <t>ONICECTOMIA</t>
  </si>
  <si>
    <t>MATRICECTOMIA PARCIAL</t>
  </si>
  <si>
    <t>MATRICECTOMIA TOTAL</t>
  </si>
  <si>
    <t>DESBRIDAMIENTO NO ESCISIONAL DE TEJIDO DESVITALIZADO HASTA DEL 5% DE SUPERFICIE CORPORAL</t>
  </si>
  <si>
    <t>DESBRIDAMIENTO NO ESCISIONAL DE TEJIDO DESVITALIZADO ENTRE EL 5%AL 10% DE SUPERFICIE CORPORAL</t>
  </si>
  <si>
    <t>DESBRIDAMIENTO NO ESCISIONAL DE TEJIDO DESVITALIZADO ENTRE EL 10% AL 20% DE SUPERFICIE CORPORAL</t>
  </si>
  <si>
    <t>DESBRIDAMIENTO NO ESCISIONAL DE TEJIDO DESVITALIZADO ENTRE EL 20% AL 30% DE SUPERFICIE CORPORAL</t>
  </si>
  <si>
    <t>DESBRIDAMIENTO NO ESCISIONAL DE TEJIDO DESVITALIZADO ENTRE EL 30% AL 40% DE SUPERFICIE CORPORAL</t>
  </si>
  <si>
    <t>DESBRIDAMIENTO NO ESCISIONAL DE TEJIDO DESVITALIZADO ENTRE EL 40% AL 50% DE SUPERFICIE CORPORAL</t>
  </si>
  <si>
    <t>DESBRIDAMIENTO NO ESCISIONAL DE TEJIDO DESVITALIZADO MAYOR DEL 50% DE SUPERFICIE CORPORAL</t>
  </si>
  <si>
    <t>FISTULECTOMIA DE PIEL Y TEJIDO CELULAR SUBCUTANEO</t>
  </si>
  <si>
    <t>RESECCION DE LESIONES CUTANEAS POR CAUTERIZACION, FULGURACION O CRIOTERAPIA EN AREA GENERAL, HASTA SEIS LESIONES</t>
  </si>
  <si>
    <t>RESECCION DE LESIONES CUTANEAS POR CAUTERIZACION, FULGURACION O CRIOTERAPIA EN AREA GENERAL, MAS DE SEIS LESIONES</t>
  </si>
  <si>
    <t>RESECCION DE LESIONES CUTANEAS POR CAUTERIZACION, FULGURACION O CRIOTERAPIA EN AREA ESPECIAL, HASTA TRES LESIONES</t>
  </si>
  <si>
    <t>RESECCION DE LESIONES CUTANEAS POR CAUTERIZACION, FULGURACION O CRIOTERAPIA EN AREA ESPECIAL, ENTRE TRES A DIEZ LESIONES</t>
  </si>
  <si>
    <t>RESECCION DE LESIONES CUTANEAS POR CAUTERIZACION, FULGURACION O CRIOTERAPIA EN AREA ESPECIAL, MAS DE DIEZ LESIONES</t>
  </si>
  <si>
    <t>ESCISION DE LESIONES CUTANEAS POR RADIOFRECUENCIA, HASTA CINCO LESIONES</t>
  </si>
  <si>
    <t>ESCISION DE LESIONES CUTANEAS POR RADIOFRECUENCIA, ENTRE CINCO A DIEZ LESIONES</t>
  </si>
  <si>
    <t>ESCISION DE LESIONES CUTANEAS POR RADIOFRECUENCIA, MAS DE DIEZ LESIONES</t>
  </si>
  <si>
    <t>APERTURA O RESECCION DE QUISTES O PUSTULAS (CIRUGIA PARA ACNE)</t>
  </si>
  <si>
    <t>EXTRACCION DE COMEDONES (COMEDOLISIS)</t>
  </si>
  <si>
    <t>ABLACION DE TELANGIECTASIAS POR ESCLEROTERAPIA</t>
  </si>
  <si>
    <t>ABLACION DE TELANGIECTASIAS POR HAZ DE LASER</t>
  </si>
  <si>
    <t>ABLACION DE TELANGIECTASIAS POR RADIOFRECUENCIA</t>
  </si>
  <si>
    <t>ESCISION O ABLACION LOCAL DE LESION CUTANEA</t>
  </si>
  <si>
    <t>RESECCION DE TUMOR BENIGNO O MALIGNO DE PIEL O TEJIDO CELULAR SUBCUTANEO AREA GENERAL HASTA TRES CENTIMETROS</t>
  </si>
  <si>
    <t>RESECCION DE TUMOR BENIGNO O MALIGNO DE PIEL O TEJIDO CELULAR SUBCUTANEO AREA GENERAL, ENTRE TRES A CINCO CENTIMETROS</t>
  </si>
  <si>
    <t>RESECCION DE TUMOR BENIGNO O MALIGNO DE PIEL O TEJIDO CELULAR SUBCUTANEO AREA GENERAL, ENTRE CINCO A DIEZ CENTIMETROS</t>
  </si>
  <si>
    <t>RESECCION DE TUMOR BENIGNO O MALIGNO DE PIEL O TEJIDO CELULAR SUBCUTANEO AREA GENERAL, DE MAS DE DIEZ CENTIMETROS</t>
  </si>
  <si>
    <t>RESECCION DE TUMOR BENIGNO DE PIEL O TEJIDO CELULAR SUBCUTANEO AREA GENERAL, CON REPARACION (COLGAJO O INJERTO)</t>
  </si>
  <si>
    <t>RESECCION DE TUMOR MALIGNO DE PIEL O TEJIDO CELULAR SUBCUTANEO AREA GENERAL, CON REPARACION (COLGAJO O INJERTO)</t>
  </si>
  <si>
    <t>RESECCION DE TUMOR BENIGNO O MALIGNO DE PIEL O TEJIDO CELULAR SUBCUTANEO DE AREA ESPECIAL, HASTA UN CENTIMETRO</t>
  </si>
  <si>
    <t>RESECCION DE TUMOR BENIGNO O MALIGNO DE PIEL O TEJIDO CELULAR SUBCUTANEO DE AREA ESPECIAL, ENTRE UNO A DOS CENTIMETROS</t>
  </si>
  <si>
    <t>RESECCION DE TUMOR BENIGNO O MALIGNO DE PIEL O TEJIDO CELULAR SUBCUTANEO DE AREA ESPECIAL, ENTRE DOS A TRES CENTIMETROS</t>
  </si>
  <si>
    <t>RESECCION DE TUMOR BENIGNO O MALIGNO DE PIEL O TEJIDO CELULAR SUBCUTANEO DE AREA ESPECIAL, ENTRE TRES A CINCO CENTIMETROS</t>
  </si>
  <si>
    <t>RESECCION DE TUMOR BENIGNO O MALIGNO DE PIEL O TEJIDO CELULAR SUBCUTANEO DE AREA ESPECIAL, DE MAS DE CINCO CENTIMETROS</t>
  </si>
  <si>
    <t>CIRUGIA MICROGRAFICA(DE MOHS) POR CORTE</t>
  </si>
  <si>
    <t>SUTURA DE HERIDA UNICA, EN AREA GENERAL</t>
  </si>
  <si>
    <t>SUTURA DE HERIDA MULTIPLE, EN AREA GENERAL</t>
  </si>
  <si>
    <t>SUTURA DE HERIDA UNICA DE CARA</t>
  </si>
  <si>
    <t>SUTURA DE HERIDA UNICA DE CARA SIN COMPROMISO DE LABIOS O PARPADOS</t>
  </si>
  <si>
    <t>SUTURA DE HERIDA UNICA DE PLIEGUES DE FLEXION, GENITALES, MANOS Y PIES</t>
  </si>
  <si>
    <t>SUTURA DE HERIDA MULTIPLE DE CARA</t>
  </si>
  <si>
    <t>SUTURA DE HERIDA MULTIPLE DE CARA SIN COMPROMISO DE LABIOS O PARPADOS</t>
  </si>
  <si>
    <t>SUTURA DE HERIDA MULTIPLE DE PLIEGUES DE FLEXION, GENITALES, MANOS Y PIES</t>
  </si>
  <si>
    <t>SUTURA DE HERIDA PARCIAL DE CUERO CABELLUDO (ESCALPE)</t>
  </si>
  <si>
    <t>SUTURA DE AVULSION EN PABELLON AURICULAR, NARIZ, LABIOS, PARPADOS O GENITALES</t>
  </si>
  <si>
    <t>RECONSTRUCCION DE AVULSION (TOTAL O PARCIAL) DE CUERO CABELLUDO O AREA ESPECIAL CON TECNICA MICROVASCULAR</t>
  </si>
  <si>
    <t>SUTURA DE MATRIZ UNGUEAL</t>
  </si>
  <si>
    <t>INJERTO DE PIEL PARCIAL EN AREA GENERAL MENOR DEL DIEZ 10% DE SUPERFICIE CORPORAL TOTAL</t>
  </si>
  <si>
    <t>INJERTO DE PIEL PARCIAL EN AREA GENERAL DEL DIEZ 10% AL 19% DE SUPERFICIE CORPORAL TOTAL</t>
  </si>
  <si>
    <t>INJERTO DE PIEL PARCIAL EN AREA GENERAL DEL VEINTE 20% AL 29% DE SUPERFICIE CORPORAL TOTAL</t>
  </si>
  <si>
    <t>INJERTO DE PIEL PARCIAL EN AREA GENERAL MAYOR DEL TREINTA 30% DE SUPERFICIE CORPORAL TOTAL</t>
  </si>
  <si>
    <t>INJERTO DE PIEL PARCIAL EN AREA ESPECIAL</t>
  </si>
  <si>
    <t>INJERTO DE PIEL TOTAL EN AREA GENERAL MENOR DEL DIEZ 10% DE SUPERFICIE CORPORAL TOTAL</t>
  </si>
  <si>
    <t>INJERTO DE PIEL TOTAL EN AREA GENERAL DEL DIEZ 10% AL 19% DE SUPERFICIE CORPORAL TOTAL</t>
  </si>
  <si>
    <t>INJERTO DE PIEL TOTAL EN AREA GENERAL DEL 20% AL 29% DE SUPERFICIE CORPORAL TOTAL</t>
  </si>
  <si>
    <t>INJERTO DE PIEL TOTAL EN AREA GENERAL DEL 30% O MAS DE SUPERFICIE CORPORAL TOTAL</t>
  </si>
  <si>
    <t>INJERTO DE PIEL TOTAL EN AREA ESPECIAL</t>
  </si>
  <si>
    <t>INJERTO CONDROCUTANEO</t>
  </si>
  <si>
    <t>INJERTO DE CUERO CABELLUDO (ALOPECIA SECUELA POST-TRAUMA)</t>
  </si>
  <si>
    <t>MICROINJERTO DE CUERO CABELLUDO</t>
  </si>
  <si>
    <t>INJERTO DE REGION PILOSA</t>
  </si>
  <si>
    <t>INJERTO HETEROLOGO DE PIEL</t>
  </si>
  <si>
    <t>INJERTO HOMOLOGO DE PIEL</t>
  </si>
  <si>
    <t>HOMOINJERTO O AUTOINJERTO DE PIEL POR CULTIVO</t>
  </si>
  <si>
    <t>INJERTO GRASO</t>
  </si>
  <si>
    <t>INJERTO DERMOGRASO</t>
  </si>
  <si>
    <t>COLGAJO LOCAL SIMPLE DE PIEL HASTA DE DOS CENTIMETROS CUADRADOS</t>
  </si>
  <si>
    <t>COLGAJO LOCAL SIMPLE DE PIEL ENTRE DOS A CINCO CENTIMETROS CUADRADOS</t>
  </si>
  <si>
    <t>COLGAJO LOCAL SIMPLE DE PIEL DE CINCO A DIEZ CENTIMETROS CUADRADOS</t>
  </si>
  <si>
    <t>COLGAJO LOCAL SIMPLE DE PIEL DE MAS DE DIEZ CENTIMETROS CUADRADOS</t>
  </si>
  <si>
    <t>COLGAJO UNICO DE CUERO CABELLUDO</t>
  </si>
  <si>
    <t>COLGAJO MULTIPLE DE CUERO CABELLUDO</t>
  </si>
  <si>
    <t>COLGAJO CUTANEO A DISTANCIA, EN VARIOS TIEMPOS</t>
  </si>
  <si>
    <t>COLGAJO COMPUESTO A DISTANCIA, EN VARIOS TIEMPOS</t>
  </si>
  <si>
    <t>COLGAJO LIBRE CUTANEO CON TECNICA MICROVASCULAR</t>
  </si>
  <si>
    <t>COLGAJO LIBRE COMPUESTO CON TECNICA MICROVASCULAR</t>
  </si>
  <si>
    <t>COLGAJO NEUROVASCULAR (EN ISLA)</t>
  </si>
  <si>
    <t>COLGAJO COMPUESTO CON TECNICA MICROVASCULAR (EN PROPELA)</t>
  </si>
  <si>
    <t>COLGAJO LOCAL DE PIEL COMPUESTO DE VECINDAD HASTA DE DOS CENTIMETROS CUADRADOS</t>
  </si>
  <si>
    <t>COLGAJO LOCAL DE PIEL COMPUESTO DE VECINDAD ENTRE DOS A CINCO CENTIMETROS CUADRADOS</t>
  </si>
  <si>
    <t>COLGAJO LOCAL DE PIEL COMPUESTO DE VECINDAD ENTRE CINCO A DIEZ CENTIMETROS CUADRADOS</t>
  </si>
  <si>
    <t>DIFERIMIENTO DE CUALQUIER COLGAJO(DELAY)</t>
  </si>
  <si>
    <t>COLGAJO COMPUESTO PREFABRICADO</t>
  </si>
  <si>
    <t>REVISION DE INJERTO O COLGAJO</t>
  </si>
  <si>
    <t>RESECCION SIMPLE DE CICATRIZ EN AREA GENERAL</t>
  </si>
  <si>
    <t>RESECCION SIMPLE DE CICATRIZ EN AREA ESPECIAL</t>
  </si>
  <si>
    <t>RESECCION DE CICATRIZ HIPERTROFICA O QUELOIDE, EN AREA GENERAL</t>
  </si>
  <si>
    <t>RESECCION DE CICATRIZ HIPERTROFICA O QUELOIDE, EN AREA ESPECIAL</t>
  </si>
  <si>
    <t>RITIDECTOMIA ARRUGAS GLABELARES</t>
  </si>
  <si>
    <t>RITIDECTOMIA ARRUGAS ANGULO EXTERNO DEL OJO VIA CORONAL</t>
  </si>
  <si>
    <t>RITIDECTOMIA CERVICOFACIAL SIN FRENTE</t>
  </si>
  <si>
    <t>RITIDECTOMIA TOTAL (FRENTE, PARPADOS, MEJILLA Y CUELLO)</t>
  </si>
  <si>
    <t>RITIDECTOMIA DE FRENTE (VIA CORONAL O ENDOSCOPICA)</t>
  </si>
  <si>
    <t>RITIDECTOMIA SUBPERIOSTICA</t>
  </si>
  <si>
    <t>RESECCION DE BOLSAS ADIPOSAS DE BICHAT EN CARA</t>
  </si>
  <si>
    <t>REDUCCION DE TEJIDO ADIPOSO EN CARA, POR LIPOSUCCION</t>
  </si>
  <si>
    <t>REDUCCION DE TEJIDO ADIPOSO EN CARA, POR LIPECTOMIA</t>
  </si>
  <si>
    <t>REDUCCION DE TEJIDO ADIPOSO EN AREA SUBMANDIBULAR, POR LIPOSUCCION</t>
  </si>
  <si>
    <t>REDUCCION DE TEJIDO ADIPOSO EN AREA SUBMANDIBULAR, POR LIPECTOMIA</t>
  </si>
  <si>
    <t>REDUCCION DE TEJIDO ADIPOSO DE PARED ABDOMINAL, POR LIPOSUCCION</t>
  </si>
  <si>
    <t>REDUCCION DE TEJIDO ADIPOSO DE PARED ABDOMINAL, POR LIPECTOMIA</t>
  </si>
  <si>
    <t>REDUCCION DE TEJIDO ADIPOSO EN MUSLOS, PELVIS, GLUTEOS O BRAZOS, POR LIPOSUCCION</t>
  </si>
  <si>
    <t>REDUCCION DE TEJIDO ADIPOSO EN MUSLOS, PELVIS, GLUTEOS O BRAZOS, POR LIPECTOMIA</t>
  </si>
  <si>
    <t>PANICULECTOMIA DE TORAX</t>
  </si>
  <si>
    <t>PANICULECTOMIA DE ABDOMEN</t>
  </si>
  <si>
    <t>PANICULECTOMIA DE MUSLOS, PELVIS, GLUTEOS O BRAZOS</t>
  </si>
  <si>
    <t>PLASTIA EN Z O W EN AREA GENERAL, ENTRE UNA A DOS</t>
  </si>
  <si>
    <t>PLASTIA EN Z O W EN AREA GENERAL, ENTRE TRES A CINCO</t>
  </si>
  <si>
    <t>PLASTIA EN Z O W EN AREA GENERAL, MAS DE CINCO</t>
  </si>
  <si>
    <t>PLASTIA EN Z O W EN AREA ESPECIAL (CARA, CUELLO, MANOS, PIES, PLIEGUES DE FLEXION, GENITALES), ENTRE UNO A DOS</t>
  </si>
  <si>
    <t>PLASTIA EN Z O W EN AREA ESPECIAL (CARA, CUELLO, MANOS, PIES, PLIEGUES DE FLEXION, GENITALES), ENTRE TRES A CINCO</t>
  </si>
  <si>
    <t>PLASTIA EN Z O W EN AREA ESPECIAL (CARA, CUELLO, MANOS, PIES, PLIEGUES DE FLEXION, GENITALES), MAS DE CINCO</t>
  </si>
  <si>
    <t>PLASTIA EN Z O W EN MANO (SIN INCLUIR DEDOS), ENTRE UNA A DOS</t>
  </si>
  <si>
    <t>PLASTIA EN Z O W EN MANO (SIN INCLUIR DEDOS), ENTRE TRES A CINCO</t>
  </si>
  <si>
    <t>PLASTIA EN Z O W EN MANO (SIN INCLUIR DEDOS), MAS DE CINCO</t>
  </si>
  <si>
    <t>PLASTIA EN Z, EN CADA DEDO DE LA MANO O DEL PIE</t>
  </si>
  <si>
    <t>PLASTIA EN Z O W, EN ZONAS DE FLEXION</t>
  </si>
  <si>
    <t>ONICOPLASTIA CON COLGAJO DE UNA</t>
  </si>
  <si>
    <t>REPOSICION UNA DE POLIETILENO</t>
  </si>
  <si>
    <t>RECONSTRUCCION DEL LECHO UNGUEAL CON INJERTO DE MATRIZ UNGUEAL</t>
  </si>
  <si>
    <t>RECONSTRUCCION DE MATRIZ UNGUEAL CON INJERTO COMPUESTO</t>
  </si>
  <si>
    <t>PLASTIA DE PECTORALES DE AUMENTO CON DISPOSITIVO</t>
  </si>
  <si>
    <t>PLASTIA DE PECTORALES DE AUMENTO CON TEJIDO AUTOLOGO</t>
  </si>
  <si>
    <t>GLUTEOPLASTIA DE AUMENTO CON DISPOSITIVO</t>
  </si>
  <si>
    <t>GLUTEOPLASTIA DE AUMENTO CON TEJIDO AUTOLOGO</t>
  </si>
  <si>
    <t>PLASTIA DE PANTORILLA CON DISPOSITIVO</t>
  </si>
  <si>
    <t>RESECCION DE GLANDULAS SUDORIPARAS AXILARES SIMPLE CON RESECCION GANGLIONAR</t>
  </si>
  <si>
    <t>RESECCION DE GLANDULAS SUDORIPARAS AXILARES CON RESECCION TOTAL DEL AREA</t>
  </si>
  <si>
    <t>RESECCION PARCIAL DE GLANDULAS SUDORIPARAS</t>
  </si>
  <si>
    <t>RESECCION TOTAL DE GLANDULAS SUDORIPARAS</t>
  </si>
  <si>
    <t>DERIVACION LINFATICA (MANEJO DE LINFEDEMA)</t>
  </si>
  <si>
    <t>ANASTOMOSIS LINFATICO VENOSO</t>
  </si>
  <si>
    <t>ANASTOMOSIS LINFATICO LINFATICA</t>
  </si>
  <si>
    <t>TRANSPOSICION DE GANGLIOS LINFATICOS CON ANASTOMOSIS</t>
  </si>
  <si>
    <t>REDUCCION DE TEJIDO CELULAR SUBCUTANEO (MANEJO DE LINFEDEMA)</t>
  </si>
  <si>
    <t>RETIRO DE SUTURA EN PIEL O TEJIDO CELULAR SUBCUTANEO</t>
  </si>
  <si>
    <t>CURACION DE LESION EN PIEL O TEJIDO CELULAR SUBCUTANEO</t>
  </si>
  <si>
    <t>INSERCION (SUBCUTANEA) (TEJIDO BLANDO) DE EXPANSOR DE TEJIDOS (UNICO O MULTIPLE)</t>
  </si>
  <si>
    <t>RETIRO DE EXPANSOR TISULAR (UNICO O MULTIPLE)</t>
  </si>
  <si>
    <t>RADIOGRAFIA DE CRANEO SIMPLE</t>
  </si>
  <si>
    <t>PERFILOGRAMA CON CEFALOMETRIA</t>
  </si>
  <si>
    <t>RADIOGRAFIA DE BASE DE CRANEO</t>
  </si>
  <si>
    <t>RADIOGRAFIA DE SILLA TURCA</t>
  </si>
  <si>
    <t>RADIOGRAFIA DE MASTOIDES COMPARATIVAS</t>
  </si>
  <si>
    <t>RADIOGRAFIA DE PENASCOS</t>
  </si>
  <si>
    <t>RADIOGRAFIA DE CONDUCTO AUDITIVO INTERNO</t>
  </si>
  <si>
    <t>RADIOGRAFIA DE CARA (PERFILOGRAMA)</t>
  </si>
  <si>
    <t>RADIOGRAFIA DEORBITAS</t>
  </si>
  <si>
    <t>RADIOGRAFIA DE AGUJEROSOPTICOS</t>
  </si>
  <si>
    <t>RADIOGRAFIA DE MALAR</t>
  </si>
  <si>
    <t>RADIOGRAFIA DE ARCO CIGOMATICO</t>
  </si>
  <si>
    <t>RADIOGRAFIA DE HUESOS NASALES</t>
  </si>
  <si>
    <t>RADIOGRAFIA DE SENOS PARANASALES</t>
  </si>
  <si>
    <t>RADIOGRAFIA DE MAXILAR SUPERIOR</t>
  </si>
  <si>
    <t>RADIOGRAFIA DE MAXILAR INFERIOR</t>
  </si>
  <si>
    <t>RADIOGRAFIA PANORAMICA DE MAXILARES, SUPERIOR E INFERIOR(ORTOPANTOMOGRAFIA)</t>
  </si>
  <si>
    <t>RADIOGRAFIA DE ARTICULACION TEMPOROMAXILAR(ATM)</t>
  </si>
  <si>
    <t>RADIOGRAFIAS INTRAORALES OCLUSALES</t>
  </si>
  <si>
    <t>RADIOGRAFIAS INTRAORALES PERIAPICALES MILIMETRADAS</t>
  </si>
  <si>
    <t>RADIOGRAFIAS INTRAORALES PERIAPICALES DIENTES ANTERIORES SUPERIORES</t>
  </si>
  <si>
    <t>RADIOGRAFIAS INTRAORALES PERIAPICALES DIENTES ANTERIORES INFERIORES</t>
  </si>
  <si>
    <t>RADIOGRAFIAS INTRAORALES PERIAPICALES ZONA DE CANINOS</t>
  </si>
  <si>
    <t>RADIOGRAFIAS INTRAORALES PERIAPICALES PREMOLARES</t>
  </si>
  <si>
    <t>RADIOGRAFIAS INTRAORALES PERIAPICALES MOLARES</t>
  </si>
  <si>
    <t>RADIOGRAFIAS INTRAORALES PERIAPICALES JUEGO COMPLETO</t>
  </si>
  <si>
    <t>RADIOGRAFIAS INTRAORALES CORONALES</t>
  </si>
  <si>
    <t>RADIOGRAFIA DE TEJIDOS BLANDOS DE CUELLO</t>
  </si>
  <si>
    <t>RADIOGRAFIA DE CAVUM FARINGEO</t>
  </si>
  <si>
    <t>RADIOGRAFIA DE FARINGE(FARINGOGRAFIA)</t>
  </si>
  <si>
    <t>RADIOGRAFIA DE COLUMNA CERVICAL</t>
  </si>
  <si>
    <t>RADIOGRAFIA DE COLUMNA UNION CERVICO DORSAL</t>
  </si>
  <si>
    <t>RADIOGRAFIA DE COLUMNA TORACICA</t>
  </si>
  <si>
    <t>RADIOGRAFIA DE COLUMNA DORSOLUMBAR</t>
  </si>
  <si>
    <t>RADIOGRAFIA DE COLUMNA LUMBOSACRA</t>
  </si>
  <si>
    <t>RADIOGRAFIA DE SACRO COCCIX</t>
  </si>
  <si>
    <t>RADIOGRAFIA DE COLUMNA VERTEBRAL TOTAL</t>
  </si>
  <si>
    <t>"RADIOGRAFIA PANORAMICA DE COLUMNA (GONIOMETRIA U ORTOGRAMA) FORMATO 14"" X 36"" (ADULTOS)"</t>
  </si>
  <si>
    <t>"RADIOGRAFIA PANORAMICA DE COLUMNA (GONIOMETRIA U ORTOGRAMA) FORMATO 14"" X 17"" (NINOS)"</t>
  </si>
  <si>
    <t>RADIOGRAFIA DINAMICA DE COLUMNA VERTEBRAL</t>
  </si>
  <si>
    <t>RADIOGRAFIA DE ARTICULACIONES SACROILIACAS</t>
  </si>
  <si>
    <t>RADIOGRAFIA DE REJA COSTAL</t>
  </si>
  <si>
    <t>RADIOGRAFIA DE ESTERNON</t>
  </si>
  <si>
    <t>RADIOGRAFIA DE TORAX (P.A. O A.P. Y LATERAL, DECUBITO LATERAL, OBLICUAS O LATERAL)</t>
  </si>
  <si>
    <t>RADIOGRAFIA DE ARTICULACIONES ESTERNOCLAVICULARES</t>
  </si>
  <si>
    <t>MOVILIDAD DIAFRAGMATICA POR FLUOROSCOPIA PULMONAR</t>
  </si>
  <si>
    <t>APICOGRAMA</t>
  </si>
  <si>
    <t>RADIOGRAFIA PARA SERIE CARDIOVASCULAR (CORAZON Y GRANDES VASOS, SILUETA CARDIACA) CON BARIO EN ESOFAGO</t>
  </si>
  <si>
    <t>RADIOGRAFIA DE ESOFAGO</t>
  </si>
  <si>
    <t>RADIOGRAFIA DE ABDOMEN SIMPLE</t>
  </si>
  <si>
    <t>RADIOGRAFIA DE ABDOMEN SIMPLE CON PROYECCIONES ADICIONALES (SERIE DE ABDOMEN AGUDO)</t>
  </si>
  <si>
    <t>RADIOGRAFIA DE TRANSITO INTESTINAL CONVENCIONAL</t>
  </si>
  <si>
    <t>RADIOGRAFIA DE TRANSITO INTESTINAL DOBLE CONTRASTE</t>
  </si>
  <si>
    <t>RADIOGRAFIA DE TRANSITO INTESTINAL CON MARCADORES</t>
  </si>
  <si>
    <t>RADIOGRAFIA DE COLON POR ENEMA O COLON POR INGESTA</t>
  </si>
  <si>
    <t>RADIOGRAFIA DE COLON POR ENEMA CON DOBLE CONTRASTE</t>
  </si>
  <si>
    <t>RADIOGRAFIA DE VIAS DIGESTIVAS ALTAS (ESOFAGO, ESTOMAGO Y DUODENO)</t>
  </si>
  <si>
    <t>RADIOGRAFIA DE VIAS DIGESTIVAS ALTAS (ESOFAGO, ESTOMAGO Y DUODENO) CON DOBLE CONTRASTE</t>
  </si>
  <si>
    <t>RADIOGRAFIA DE VIAS DIGESTIVAS ALTAS (ESOFAGO, ESTOMAGO Y DUODENO) Y TRANSITO INTESTINAL</t>
  </si>
  <si>
    <t>AORTOGRAMA ABDOMINAL POR CATETERISMO BRAQUIAL RETROGRADO O POR CATETERISMO FEMORAL</t>
  </si>
  <si>
    <t>AORTOGRAMA ABDOMINAL Y ESTUDIO DE MIEMBROS INFERIORES</t>
  </si>
  <si>
    <t>COLECISTOGRAFIA ORAL</t>
  </si>
  <si>
    <t>COLANGIOGRAFIA-TOMOGRAFIA</t>
  </si>
  <si>
    <t>RADIOGRAFIA PARA SERIE ESQUELETICA</t>
  </si>
  <si>
    <t>RADIOGRAFIA DE HUESOS LARGOS SERIE COMPLETA (ESQUELETO AXIAL Y APENDICULAR)</t>
  </si>
  <si>
    <t>RADIOGRAFIA PARA ESTUDIOS DE LONGITUD DE LOS HUESOS (ORTORRADIOGRAFIA Y ESCANOGRAMA)</t>
  </si>
  <si>
    <t>RADIOGRAFIA PARA DETECTAR EDADOSEA(CARPOGRAMA)</t>
  </si>
  <si>
    <t>RADIOGRAFIA DE OMOPLATO</t>
  </si>
  <si>
    <t>RADIOGRAFIA DE CLAVICULA</t>
  </si>
  <si>
    <t>RADIOGRAFIA DE HUMERO</t>
  </si>
  <si>
    <t>RADIOGRAFIA DE ANTEBRAZO</t>
  </si>
  <si>
    <t>RADIOGRAFIAS COMPARATIVAS DE EXTREMIDADES SUPERIORES</t>
  </si>
  <si>
    <t>RADIOGRAFIA DE ARTICULACIONES ACROMIO CLAVICULARES COMPARATIVAS</t>
  </si>
  <si>
    <t>RADIOGRAFIA DE HOMBRO</t>
  </si>
  <si>
    <t>RADIOGRAFIA DE CODO</t>
  </si>
  <si>
    <t>RADIOGRAFIA DE PUNO O MUNECA</t>
  </si>
  <si>
    <t>RADIOGRAFIA DE MANO</t>
  </si>
  <si>
    <t>RADIOGRAFIA PARA MEDICION DE MIEMBROS INFERIORES(ESTUDIO DE FARILL U OSTEOMETRIA)</t>
  </si>
  <si>
    <t>RADIOGRAFIA COMPARATIVA DE PIES CON APOYO (AP Y LATERAL)</t>
  </si>
  <si>
    <t>RADIOGRAFIA AXIAL DE SESAMOIDEOS Y CABEZAS DE LOS METATARSIANOS</t>
  </si>
  <si>
    <t>"RADIOGRAFIA PANORAMICA DE MIEMBROS INFERIORES (GONIOMETRIA U ORTOGRAMA), EN FORMATO 14"" X 36"" (ADULTOS)"</t>
  </si>
  <si>
    <t>"RADIOGRAFIA PANORAMICA DE MIEMBROS INFERIORES (GONIOMETRIA U ORTOGRAMA), EN FORMATO 14"" X 17"" (NINOS)"</t>
  </si>
  <si>
    <t>RADIOGRAFIA DIGITAL DE MIEMBROS INFERIORES (ESTUDIO DE LONGITUD)</t>
  </si>
  <si>
    <t>RADIOGRAFIA DE ANTEVERSION FEMORAL</t>
  </si>
  <si>
    <t>RADIOGRAFIA DE FEMUR (AP, LATERAL)</t>
  </si>
  <si>
    <t>RADIOGRAFIA DE PIERNA (AP, LATERAL)</t>
  </si>
  <si>
    <t>RADIOGRAFIA DE ANTEVERSION TIBIAL</t>
  </si>
  <si>
    <t>RADIOGRAFIA DE PIE (AP, LATERAL Y OBLICUA)</t>
  </si>
  <si>
    <t>RADIOGRAFIA DE CALCANEO (AXIAL Y LATERAL)</t>
  </si>
  <si>
    <t>RADIOGRAFIA DE MIEMBRO INFERIOR (AP, LATERAL)</t>
  </si>
  <si>
    <t>RADIOGRAFIA DE CADERA O ARTICULACION COXO-FEMORAL (AP, LATERAL)</t>
  </si>
  <si>
    <t>RADIOGRAFIA DE CADERA COMPARATIVA</t>
  </si>
  <si>
    <t>RADIOGRAFIA DE RODILLA (AP, LATERAL)</t>
  </si>
  <si>
    <t>RADIOGRAFIA DE RODILLAS COMPARATIVAS POSICION VERTICAL (UNICAMENTE VISTA ANTEROPOSTERIOR)</t>
  </si>
  <si>
    <t>RADIOGRAFIA TANGENCIAL O AXIAL DE ROTULA</t>
  </si>
  <si>
    <t>RADIOGRAFIA DE TOBILLO (AP, LATERAL Y ROTACION INTERNA)</t>
  </si>
  <si>
    <t>RADIOGRAFIAS COMPARATIVAS DE EXTREMIDADES INFERIORES</t>
  </si>
  <si>
    <t>RADIOGRAFIAS EN EXTREMIDADES PROYECCIONES ADICIONALES (STRESS, TUNEL, OBLICUAS)</t>
  </si>
  <si>
    <t>FLUOROSCOPIA COMO GUIA PARA PROCEDIMIENTOS</t>
  </si>
  <si>
    <t>ARTERIOGRAFIA DE CAROTIDA EXTERNA BILATERAL SELECTIVA EXTRACRANENANA</t>
  </si>
  <si>
    <t>ARTERIOGRAFIA DE CAROTIDA EXTERNA BILATERAL SELECTIVA INTRACRANEANA</t>
  </si>
  <si>
    <t>ARTERIOGRAFIA DE CAROTIDA EXTERNA UNILATERAL SELECTIVA EXTRACRANEANA</t>
  </si>
  <si>
    <t>ARTERIOGRAFIA DE CAROTIDA EXTERNA UNILATERAL SELECTIVA INTRACRANEANA</t>
  </si>
  <si>
    <t>ARTERIOGRAFIA DE CAROTIDA INTERNA BILATERAL SELECTIVA EXTRACRANENANA</t>
  </si>
  <si>
    <t>ARTERIOGRAFIA DE CAROTIDA INTERNA BILATERAL SELECTIVA INTRACRANENANA</t>
  </si>
  <si>
    <t>ARTERIOGRAFIA DE CAROTIDA INTERNA UNILATERAL SELECTIVA EXTRACRANEANA</t>
  </si>
  <si>
    <t>ARTERIOGRAFIA DE CAROTIDA INTERNA UNILATERAL SELECTIVA INTRACRANEANA</t>
  </si>
  <si>
    <t>ARTERIOGRAFIA DE CAROTIDA BILATERAL SELECTIVA EXTRACRANEANA CON AORTOGRAMA DE CAYADO</t>
  </si>
  <si>
    <t>ARTERIOGRAFIA VERTEBRAL</t>
  </si>
  <si>
    <t>ARTERIOGRAFIA VERTEBRAL SELECTIVA EXTRACRANEANA</t>
  </si>
  <si>
    <t>ARTERIOGRAFIA VERTEBRAL SELECTIVA INTRACRANEANA</t>
  </si>
  <si>
    <t>ARTERIOGRAFIA VERTEBRAL BILATERAL SELECTIVA CON CAROTIDAS (PANANGIOGRAFIA)</t>
  </si>
  <si>
    <t>ARTERIOGRAFIA VERTEBRAL BILATERAL SELECTIVA EXTRACRANEANA CON AORTOGRAMA DE CAYADO</t>
  </si>
  <si>
    <t>ARTERIOGRAFIA DE CAVUM FARINGEO</t>
  </si>
  <si>
    <t>CISTERNOGRAFIA</t>
  </si>
  <si>
    <t>VENOGRAFIA SELECTIVA DIAGNOSTICA DE CABEZA Y CUELLO (UNO O MAS VASOS)</t>
  </si>
  <si>
    <t>FLEBOGRAFIA DE SENO SAGITAL SUPERIOR</t>
  </si>
  <si>
    <t>FLEBOGRAFIA EPIDURAL</t>
  </si>
  <si>
    <t>FLEBOGRAFIA YUGULAR CON CATETER</t>
  </si>
  <si>
    <t>ARTROGRAFIA DE ARTICULACION TEMPORO MANDIBULAR</t>
  </si>
  <si>
    <t>DACRIOCISTOGRAFIA UNILATERAL</t>
  </si>
  <si>
    <t>DACRIOCISTOGRAFIA BILATERAL</t>
  </si>
  <si>
    <t>SIALOGRAFIA (CUALQUIER GLANDULA)</t>
  </si>
  <si>
    <t>FARINGOLARINGOGRAFIA</t>
  </si>
  <si>
    <t>FARINGOLARINGOGRAFIA DINAMICA (CON CINE O VIDEO)</t>
  </si>
  <si>
    <t>FISTULOGRAFIA DE CUELLO</t>
  </si>
  <si>
    <t>FARINGOGRAFIA O ESOFAGOGRAMA (ESTUDIO DE LA DEGLUCION)</t>
  </si>
  <si>
    <t>ESTUDIO DE DERIVACION(CORTOCIRCUITO) O DRENAJE A TRAVES DE CATETER PERMANENTE NO VASCULAR</t>
  </si>
  <si>
    <t>ANGIOGRAFIA ESPINAL</t>
  </si>
  <si>
    <t>DISCOGRAFIA CERVICAL (UN DISCO)</t>
  </si>
  <si>
    <t>DISCOGRAFIA CERVICAL (DOS O MAS DISCOS)</t>
  </si>
  <si>
    <t>DISCOGRAFIA SEGMENTO TORACICO (UN DISCO)</t>
  </si>
  <si>
    <t>DISCOGRAFIA SEGMENTO TORACICO (DOS O MAS DISCOS)</t>
  </si>
  <si>
    <t>DISCOGRAFIA DE SEGMENTO LUMBAR (UN DISCO)</t>
  </si>
  <si>
    <t>DISCOGRAFIA DESEGMENTO LUMBAR (DOS O MAS DISCOS)</t>
  </si>
  <si>
    <t>DISCOGRAFIA LUMBOSACRA (UN DISCO)</t>
  </si>
  <si>
    <t>DISCOGRAFIA LUMBOSACRA (DOS O MAS DISCOS)</t>
  </si>
  <si>
    <t>MIELOGRAFIA TOTAL DE COLUMNA</t>
  </si>
  <si>
    <t>MIELOGRAFIA CERVICAL</t>
  </si>
  <si>
    <t>MIELOGRAFIA TORACICA</t>
  </si>
  <si>
    <t>MIELOGRAFIA LUMBAR</t>
  </si>
  <si>
    <t>MIELOGRAFIA DINAMICA LUMBAR</t>
  </si>
  <si>
    <t>ARTROGRAFIA CERVICAL</t>
  </si>
  <si>
    <t>ARTROGRAFIA LUMBAR</t>
  </si>
  <si>
    <t>AORTOGRAMA TORACICO</t>
  </si>
  <si>
    <t>MAPEO DEL ARBOL PULMONAR VIA PERCUTANEA (ENDOVASCULAR)</t>
  </si>
  <si>
    <t>ARTERIOGRAFIA CORONARIA</t>
  </si>
  <si>
    <t>ARTERIOGRAFIA CORONARIA CON CATETERISMO DERECHO E IZQUIERDO</t>
  </si>
  <si>
    <t>ARTERIOGRAFIA CORONARIA CON CATETERISMO IZQUIERDO</t>
  </si>
  <si>
    <t>VALORACION ANATOMICA O FUNCIONAL DE ARTERIAS CORONARIAS</t>
  </si>
  <si>
    <t>ARTERIOGRAFIA PULMONAR</t>
  </si>
  <si>
    <t>ARTERIOGRAFIA PULMONAR BILATERAL CON CATETERISMO DERECHO</t>
  </si>
  <si>
    <t>ARTERIOGRAFIA PULMONAR BILATERAL SELECTIVA</t>
  </si>
  <si>
    <t>ARTERIOGRAFIA PULMONAR UNILATERAL SELECTIVA</t>
  </si>
  <si>
    <t>ARTERIOGRAFIA PULMONAR NO SELECTIVA O POR INYECCION VENOSA</t>
  </si>
  <si>
    <t>ARTERIOGRAFIA TORACICA DE ARTERIA MAMARIA INTERNA</t>
  </si>
  <si>
    <t>ARTERIOGRAFIA SELECTIVA TORACICA DE OTROS VASOS</t>
  </si>
  <si>
    <t>ANGIOCARDIOGRAFIA DE CORAZON DERECHO</t>
  </si>
  <si>
    <t>ANGIOCARDIOGRAFIA DE CORAZON IZQUIERDO</t>
  </si>
  <si>
    <t>ANGIOCARDIOGRAFIA DE CORAZON DERECHO E IZQUIERDO</t>
  </si>
  <si>
    <t>ANGIOGRAFIA DE VENAS CAVAS O CAVOGRAFIA</t>
  </si>
  <si>
    <t>RADIOGRAFIA CARDIACA DE CONTRASTE NEGATIVO</t>
  </si>
  <si>
    <t>FLEBOGRAFIA TORACICA (VENAS PULMONARES)</t>
  </si>
  <si>
    <t>FLEBOGRAFIA TORACICA (OTRAS VENAS INTRATORACICAS)</t>
  </si>
  <si>
    <t>LINFANGIOGRAFIA INTRATORACICA</t>
  </si>
  <si>
    <t>FISTULOGRAFIA DE PARED TORACICA</t>
  </si>
  <si>
    <t>BRONCOGRAFIA UNILATERAL</t>
  </si>
  <si>
    <t>BRONCOGRAFIA BILATERAL</t>
  </si>
  <si>
    <t>MAMOGRAFIA UNILATERAL O DE PIEZA QUIRURGICA</t>
  </si>
  <si>
    <t>876802</t>
  </si>
  <si>
    <t>MAMOGRAFIA BILATERAL</t>
  </si>
  <si>
    <t>TOMOSINTESIS</t>
  </si>
  <si>
    <t>GALACTOGRAFIA DE UN CONDUCTO</t>
  </si>
  <si>
    <t>GALACTOGRAFIA DE MULTIPLES CONDUCTOS</t>
  </si>
  <si>
    <t>AORTOGRAMA ABDOMINAL</t>
  </si>
  <si>
    <t>AORTOGRAMA ABDOMINAL POR SERIOGRAFIA</t>
  </si>
  <si>
    <t>ARTERIOGRAFIA DE VASOS ABDOMINALES (SELECTIVA)</t>
  </si>
  <si>
    <t>ESPLENOPORTOGRAFIA ARTERIAL</t>
  </si>
  <si>
    <t>ARTERIOGRAFIA PELVICA (SELECTIVA)</t>
  </si>
  <si>
    <t>FLEBOGRAFIA(VENOGRAFIA) ABDOMINAL O PELVICA (SELECTIVA)</t>
  </si>
  <si>
    <t>FLEBOGRAFIA ABDOMINAL (SISTEMA DE LA VENA PORTA)</t>
  </si>
  <si>
    <t>PORTOGRAFIA TRANSHEPATICA</t>
  </si>
  <si>
    <t>LINFANGIOGRAFIA ABDOMINAL (UNILATERAL O BILATERAL)</t>
  </si>
  <si>
    <t>LINFANGIOGRAFIA PELVICA (UNILATERAL O BILATERAL)</t>
  </si>
  <si>
    <t>FISTULOGRAFIA EN PARED ABDOMINAL</t>
  </si>
  <si>
    <t>FISTULOGRAFIA EN REGION PERINEAL</t>
  </si>
  <si>
    <t>FISTULOGRAFIA EN REGION PERIANAL</t>
  </si>
  <si>
    <t>PERITONEOGRAFIA</t>
  </si>
  <si>
    <t>COLANGIOGRAFIA POR TUBO O CATETER EN LA VIA BILIAR</t>
  </si>
  <si>
    <t>COLANGIOGRAFIA PERCUTANEA</t>
  </si>
  <si>
    <t>UROGRAFIA INTRAVENOSA</t>
  </si>
  <si>
    <t>PIELOGRAFIA A TRAVES DE TUBO DE NEFROSTOMIA</t>
  </si>
  <si>
    <t>PIELOGRAFIA RETROGRADA A TRAVES DE CATETER DEJADO EN EL URETER O A TRAVES DE URETEROSTOMIA</t>
  </si>
  <si>
    <t>PIELOGRAFIA RETROGRADA O ANTEROGRADA</t>
  </si>
  <si>
    <t>PIELOGRAFIA PERCUTANEA</t>
  </si>
  <si>
    <t>URETEROGRAFIA RETROGRADA A TRAVES DE CATETER O URETEROSTOMIA</t>
  </si>
  <si>
    <t>CISTOGRAFIA CON PROYECCIONES OBLICUAS</t>
  </si>
  <si>
    <t>URETROCISTOGRAFIA</t>
  </si>
  <si>
    <t>URETROCISTOGRAFIA MICCIONAL</t>
  </si>
  <si>
    <t>URETROCISTOGRAFIA RETROGRADA</t>
  </si>
  <si>
    <t>URETROGRAFIA RETROGRADA</t>
  </si>
  <si>
    <t>HISTEROSALPINGOGRAFIA</t>
  </si>
  <si>
    <t>SALPINGOGRAFIA SELECTIVA CON RECANALIZACION DE TROMPA</t>
  </si>
  <si>
    <t>VAGINOGRAFIA</t>
  </si>
  <si>
    <t>GENITOGRAFIA</t>
  </si>
  <si>
    <t>VESICULOGRAFIA</t>
  </si>
  <si>
    <t>EPIDIDIMOGRAFIA DE CONTRASTE</t>
  </si>
  <si>
    <t>CAVERNOGRAFIA Y CAVERNOMETRIA</t>
  </si>
  <si>
    <t>DEFERENTOGRAFIA O VASOGRAFIA</t>
  </si>
  <si>
    <t>ARTERIOGRAFIA PERIFERICA DE UNA EXTREMIDAD SUPERIOR</t>
  </si>
  <si>
    <t>ARTERIOGRAFIA PERIFERICA DE MIEMBROS SUPERIORES BILATERAL CON AORTOGRAMA TORACICO</t>
  </si>
  <si>
    <t>ARTERIOGRAFIA PERIFERICA DE UNA EXTREMIDAD INFERIOR POR PUNCION</t>
  </si>
  <si>
    <t>FLEBOGRAFIA DE MIEMBRO SUPERIOR</t>
  </si>
  <si>
    <t>FLEBOGRAFIA DE MIEMBRO INFERIOR</t>
  </si>
  <si>
    <t>LINFANGIOGRAFIA DE UN MIEMBRO SUPERIOR</t>
  </si>
  <si>
    <t>LINFANGIOGRAFIA DE AMBOS MIEMBROS SUPERIORES</t>
  </si>
  <si>
    <t>LINFANGIOGRAFIA DE MIEMBRO INFERIOR</t>
  </si>
  <si>
    <t>LINFANGIOGRAFIA DE AMBOS MIEMBROS INFERIORES</t>
  </si>
  <si>
    <t>ARTROGRAFIA DE HOMBRO</t>
  </si>
  <si>
    <t>ARTROGRAFIA DE CODO</t>
  </si>
  <si>
    <t>ARTROGRAFIA DE MUNECA</t>
  </si>
  <si>
    <t>ARTROGRAFIA DE CADERA</t>
  </si>
  <si>
    <t>ARTROGRAFIA DE RODILLA</t>
  </si>
  <si>
    <t>ARTROGRAFIA DE TOBILLO</t>
  </si>
  <si>
    <t>ARTERIOGRAFIA PERIFERICA A TRAVES DE CATETER PREVIAMENTE COLOCADO</t>
  </si>
  <si>
    <t>FARMACOANGIOGRAFIA PERCUTANEA</t>
  </si>
  <si>
    <t>VENOGRAFIA SELECTIVA</t>
  </si>
  <si>
    <t>LINFANGIOGRAFIA</t>
  </si>
  <si>
    <t>ABLACION DE LESION O TEJIDO VIA PERCUTANEA</t>
  </si>
  <si>
    <t>FISTULOGRAFIA EN SITIO NO ESPECIFICADO</t>
  </si>
  <si>
    <t>TOMOGRAFIA COMPUTADA DE CRANEO SIMPLE</t>
  </si>
  <si>
    <t>TOMOGRAFIA COMPUTADA DE CRANEO CON CONTRASTE</t>
  </si>
  <si>
    <t>TOMOGRAFIA COMPUTADA DE CRANEO SIMPLE Y CON CONTRASTE</t>
  </si>
  <si>
    <t>CISTERNOGRAFIA POR TOMOGRAFIA COMPUTADA (TC)</t>
  </si>
  <si>
    <t>TOMOGRAFIA COMPUTADA DE SILLA TURCA (HIPOFISIS)</t>
  </si>
  <si>
    <t>TOMOGRAFIA COMPUTADA DEORBITAS</t>
  </si>
  <si>
    <t>TOMOGRAFIA COMPUTADA DE OIDO, PENASCO Y CONDUCTO AUDITIVO INTERNO</t>
  </si>
  <si>
    <t>TOMOGRAFIA COMPUTADA DE SENOS PARANASALES O CARA</t>
  </si>
  <si>
    <t>TOMOGRAFIA COMPUTADA DE RINOFARINGE</t>
  </si>
  <si>
    <t>TOMOGRAFIA COMPUTADA DE MAXILARES (ESTUDIO IMPLANTOLOGIA)</t>
  </si>
  <si>
    <t>TOMOGRAFIA COMPUTADA DE ARTICULACION TEMPORO MANDIBULAR (BILATERAL)</t>
  </si>
  <si>
    <t>TOMOGRAFIA COMPUTADA DE CUELLO</t>
  </si>
  <si>
    <t>TOMOGRAFIA COMPUTADA DE LARINGE</t>
  </si>
  <si>
    <t>TOMOGRAFIA COMPUTADA DE COLUMNA SEGMENTOS CERVICAL, TORACICO, LUMBAR O SACRO, POR CADA NIVEL (TRES ESPACIOS)</t>
  </si>
  <si>
    <t>TOMOGRAFIA COMPUTADA DE COLUMNA SEGMENTOS CERVICAL, TORACICO, LUMBAR O SACRO, COMPLEMENTO A MIELOGRAFIA (CADA SEGMENTO)</t>
  </si>
  <si>
    <t>TOMOGRAFIA COMPUTADA DE TORAX</t>
  </si>
  <si>
    <t>TOMOGRAFIA COMPUTADA DE CORAZON Y GRANDES VASOS</t>
  </si>
  <si>
    <t>TOMOGRAFIA COMPUTADA DE TORAX DE BAJA DOSIS (TC-BD)</t>
  </si>
  <si>
    <t>TOMOGRAFIA COMPUTADA DE TORAX DE ALTA RESOLUCION (TCAR)</t>
  </si>
  <si>
    <t>TOMOGRAFIA COMPUTADA DE TORAX EXTENDIDO AL ABDOMEN SUPERIOR CON SUPRARRENALES</t>
  </si>
  <si>
    <t>TOMOGRAFIA COMPUTADA DE ABDOMEN SUPERIOR</t>
  </si>
  <si>
    <t>TOMOGRAFIA COMPUTADA DE INTESTINO(ENTEROTC)</t>
  </si>
  <si>
    <t>TOMOGRAFIA COMPUTADA DE ABDOMEN Y PELVIS (ABDOMEN TOTAL)</t>
  </si>
  <si>
    <t>TOMOGRAFIA COMPUTADA DE CADERA</t>
  </si>
  <si>
    <t>TOMOGRAFIA COMPUTADA DE VIAS URINARIAS(UROTC)</t>
  </si>
  <si>
    <t>UROGRAFIA CON TOMOGRAFIA COMPUTADA</t>
  </si>
  <si>
    <t>TOMOGRAFIA COMPUTADA DE PELVIS</t>
  </si>
  <si>
    <t>TOMOGRAFIA COMPUTADA DE MIEMBROS SUPERIORES Y ARTICULACIONES</t>
  </si>
  <si>
    <t>TOMOGRAFIA COMPUTADA DE MIEMBROS INFERIORES Y ARTICULACIONES</t>
  </si>
  <si>
    <t>TOMOGRAFIA COMPUTADA DE MIEMBROS INFERIORES (ANTEVERSION FEMORAL O TORSION TIBIAL)</t>
  </si>
  <si>
    <t>TOMOGRAFIA COMPUTADA DE MIEMBROS INFERIORES (AXIALES DE ROTULA O LONGITUD DE MIEMBROS INFERIORES)</t>
  </si>
  <si>
    <t>TOMOGRAFIA COMPUTADA DE VASOS</t>
  </si>
  <si>
    <t>TOMOGRAFIA COMPUTADA DE CORONARIAS(ANGIOTC CORONARIO)</t>
  </si>
  <si>
    <t>TOMOGRAFIA COMPUTADA CON PERFUSION</t>
  </si>
  <si>
    <t>TOMOGRAFIA DE COHERENCIAOPTICA ENDOVASCULAR (INTRAVASCULAR)</t>
  </si>
  <si>
    <t>TOMOGRAFIA COMPUTADAOSEA DE CUERPO ENTERO</t>
  </si>
  <si>
    <t>TOMOGRAFIA COMPUTADA EN RECONSTRUCCION TRIDIMENSIONAL</t>
  </si>
  <si>
    <t>TOMOGRAFIA COMPUTADA RECONSTRUCCION VIRTUAL</t>
  </si>
  <si>
    <t>TOMOGRAFIA COMPUTADA CON MODALIDAD DINAMICA (SECUENCIA RAPIDA)</t>
  </si>
  <si>
    <t>TOMOGRAFIA COMPUTADA COMO GUIA PARA PROCEDIMIENTOS</t>
  </si>
  <si>
    <t>ECOGRAFIA CEREBRAL TRANSFONTANELAR CON TRANSDUCTOR DE 7.MHZ O MAS</t>
  </si>
  <si>
    <t>ECOGRAFIA CEREBRAL TRANSFONTANELAR CON ANALISIS DOPPLER</t>
  </si>
  <si>
    <t>ECOGRAFIA DE TEJIDOS BLANDOS DE CARA</t>
  </si>
  <si>
    <t>ECOGRAFIA DE GLANDULAS SALIVALES CON TRANSDUCTOR DE 7 MHZ O MAS</t>
  </si>
  <si>
    <t>ECOGRAFIA DE CUELLO</t>
  </si>
  <si>
    <t>ECOGRAFIA DE TIROIDES CON TRANSDUCTOR DE 7 MHZ O MAS</t>
  </si>
  <si>
    <t>ECOGRAFIA DE GLANGLIOS CERVICALES (MAPEO)</t>
  </si>
  <si>
    <t>ECOGRAFIA DE MAMA, CON TRANSDUCTOR DE 7 MHZ O MAS</t>
  </si>
  <si>
    <t>ECOCARDIOGRAMA TRANSTORACICO</t>
  </si>
  <si>
    <t>ECOCARDIOGRAMA TRANSTORACICO CON CONTRASTE</t>
  </si>
  <si>
    <t>ECOCARDIOGRAMA TRANSTORACICO TRIDIMENSIONAL</t>
  </si>
  <si>
    <t>ECOCARDIOGRAMA TRANSESOFAGICO</t>
  </si>
  <si>
    <t>ECOCARDIOGRAMA TRANSESOFAGICO CON CONTRASTE</t>
  </si>
  <si>
    <t>ECOCARDIOGRAMA TRANSESOFAGICO TRIDIMENSIONAL</t>
  </si>
  <si>
    <t>MONITOREO ECOCARDIOGRAFICO TRANSESOFAGICO</t>
  </si>
  <si>
    <t>ECOCARDIOGRAFIA INTRACARDIACA</t>
  </si>
  <si>
    <t>ECOCARDIOGRAMA DE STRESS CON PRUEBA DE ESFUERZO O CON PRUEBA FARMACOLOGICA</t>
  </si>
  <si>
    <t>ECOGRAFIA DE TORAX (PERICARDIO O PLEURA)</t>
  </si>
  <si>
    <t>ECOGRAFIA DE OTROS SITIOS TORACICOS</t>
  </si>
  <si>
    <t>ECOGRAFIA ENDOSCOPICA DE MEDIASTINO, TRAQUEA Y BRONQUIOS</t>
  </si>
  <si>
    <t>ECOCARDIOGRAMA TRANSTORACICO CON ANALISIS DE LA DEFORMIDAD MIOCARDICA</t>
  </si>
  <si>
    <t>ECOGRAFIA ENDOSCOPICA DE PULMON</t>
  </si>
  <si>
    <t>ECOGRAFIA DE TEJIDOS BLANDOS DE PARED ABDOMINAL Y DE PELVIS</t>
  </si>
  <si>
    <t>ECOGRAFIA DE ABDOMEN TOTAL</t>
  </si>
  <si>
    <t>ECOGRAFIA DE ABDOMEN SUPERIOR</t>
  </si>
  <si>
    <t>ECOGRAFIA DE HIGADO, PANCREAS, VIA BILIAR Y VESICULA</t>
  </si>
  <si>
    <t>ECOGRAFIA ENDOSCOPICA DE ESOFAGO</t>
  </si>
  <si>
    <t>ECOGRAFIA DE ABDOMEN (PILORO)</t>
  </si>
  <si>
    <t>ECOGRAFIA ENDOSCOPICA DE ESTOMAGO O DUODENO</t>
  </si>
  <si>
    <t>ECOGRAFIA ENDOSCOPICA BILIOPANCREATICA</t>
  </si>
  <si>
    <t>ECOGRAFIA DE RECTO</t>
  </si>
  <si>
    <t>ECOGRAFIA ENDOSCOPICA DE RECTO</t>
  </si>
  <si>
    <t>ECOGRAFIA DE ANO</t>
  </si>
  <si>
    <t>ECOGRAFIA LAPAROSCOPICA DE ABDOMEN</t>
  </si>
  <si>
    <t>ECOGRAFIA DE VIAS URINARIAS (RINONES, VEJIGA Y PROSTATA TRANSABDOMINAL)</t>
  </si>
  <si>
    <t>MEDICION DE EYECCION URETERAL</t>
  </si>
  <si>
    <t>ECOGRAFIA PELVICA CON ANALISIS DOPPLER</t>
  </si>
  <si>
    <t>ECOGRAFIA INTESTINAL CON ANALISIS DOPPLER</t>
  </si>
  <si>
    <t>ECOGRAFIA DE TEJIDOS BLANDOS DE ABDOMEN CON ANALISIS DOPPLER</t>
  </si>
  <si>
    <t>ECOGRAFIA DEL ABDOMEN Y PELVIS COMO GUIA DE PROCEDIMIENTO QUIRURGICO O INTERVENCIONISTA</t>
  </si>
  <si>
    <t>ECOGRAFIA PELVICA GINECOLOGICA TRANSVAGINAL</t>
  </si>
  <si>
    <t>ECOGRAFIA PELVICA GINECOLOGICA TRANSABDOMINAL</t>
  </si>
  <si>
    <t>ECOGRAFIA PELVICA GINECOLOGICA (ESTUDIO INTEGRAL FOLICULAR CON ECO VAGINAL)</t>
  </si>
  <si>
    <t>ECOGRAFIA PELVICA GINECOLOGICA (HISTEROSONOGRAFIA O HISTEROSALPINGOSONOGRAFIA)</t>
  </si>
  <si>
    <t>ECOGRAFIA DINAMICA DE PISO PELVICO</t>
  </si>
  <si>
    <t>ECOGRAFIA DE MAPEO PELVICO</t>
  </si>
  <si>
    <t>ECOGRAFIA OBSTETRICA TRANSABDOMINAL</t>
  </si>
  <si>
    <t>ECOGRAFIA OBSTETRICA TRANSVAGINAL</t>
  </si>
  <si>
    <t>PERFIL BIOFISICO</t>
  </si>
  <si>
    <t>ECOGRAFIA OBSTETRICA CON EVALUACION DE CIRCULACION PLACENTARIA Y FETAL</t>
  </si>
  <si>
    <t>ECOGRAFIA OBSTETRICA CON TRANSLUCENCIA NUCAL</t>
  </si>
  <si>
    <t>ECOGRAFIA OBSTETRICA CON DETALLE ANATOMICO</t>
  </si>
  <si>
    <t>ECOCARDIOGRAFIA FETAL</t>
  </si>
  <si>
    <t>NEUROSONOGRAFIA FETAL</t>
  </si>
  <si>
    <t>ECOGRAFIA DE PROSTATA TRANSABDOMINAL</t>
  </si>
  <si>
    <t>ECOGRAFIA DE PROSTATA TRANSRECTAL</t>
  </si>
  <si>
    <t>ECOGRAFIA TESTICULAR CON TRANSDUCTOR DE 7 MHZ O MAS</t>
  </si>
  <si>
    <t>ECOGRAFIA TESTICULAR CON ANALISIS DOPPLER</t>
  </si>
  <si>
    <t>ECOGRAFIA DE PENE CON TRANSDUCTOR DE 7 MHZ O MAS</t>
  </si>
  <si>
    <t>ECOGRAFIA DE TEJIDOS BLANDOS EN LAS EXTREMIDADES SUPERIORES CON TRANSDUCTOR DE 7 MHZ O MAS</t>
  </si>
  <si>
    <t>ECOGRAFIA DE TEJIDOS BLANDOS EN LAS EXTREMIDADES INFERIORES CON TRANSDUCTOR DE 7 MHZ O MAS</t>
  </si>
  <si>
    <t>ECOGRAFIA DE ALTA RESOLUCION EN NERVIOS DE EXTREMIDADES</t>
  </si>
  <si>
    <t>ECOGRAFIA ARTICULAR DE HOMBRO</t>
  </si>
  <si>
    <t>ECOGRAFIA ARTICULAR DE CODO</t>
  </si>
  <si>
    <t>ECOGRAFIA ARTICULAR DE PUNO (MUNECA)</t>
  </si>
  <si>
    <t>ECOGRAFIA ARTICULAR DE MANO</t>
  </si>
  <si>
    <t>ECOGRAFIA ARTICULAR DE RODILLA</t>
  </si>
  <si>
    <t>ECOGRAFIA ARTICULAR DE TOBILLO</t>
  </si>
  <si>
    <t>ECOGRAFIA ARTICULAR DE PIE</t>
  </si>
  <si>
    <t>ECOGRAFIA ARTICULAR DE CADERA</t>
  </si>
  <si>
    <t>ECOGRAFIA DE CALCANEO</t>
  </si>
  <si>
    <t>ECOGRAFIA COMO GUIA PARA PROCEDIMIENTOS</t>
  </si>
  <si>
    <t>ECOGRAFIA COMO GUIA PARA PROCEDIMIENTOS CON MARCACION</t>
  </si>
  <si>
    <t>ECOGRAFIA FUNCIONAL (DOPPLER DE BAJO FLUJO)</t>
  </si>
  <si>
    <t>ECOGRAFIA DE PIEL O ANEXOS</t>
  </si>
  <si>
    <t>ECOGRAFIA DE COLUMNA PREOSIFICACION</t>
  </si>
  <si>
    <t>ECOGRAFIA ENDOSCOPICA COMO GUIA PARA PROCEDIMIENTOS</t>
  </si>
  <si>
    <t>ECOGRAFIA DOPPLER TRANSCRANEAL</t>
  </si>
  <si>
    <t>ECOGRAFIA DOPPLER TRANSCRANEAL DINAMICA</t>
  </si>
  <si>
    <t>DOPPLER TRANSCRANEAL CON MONITOREO DE 24 HORAS</t>
  </si>
  <si>
    <t>ECOGRAFIA DOPPLER DE ARTERIAS TEMPORALES</t>
  </si>
  <si>
    <t>ECOGRAFIA DOPPLER DE VASOS DEL CUELLO</t>
  </si>
  <si>
    <t>ECOGRAFIA DOPPLER DE OTROS VASOS PERIFERICOS DEL CUELLO</t>
  </si>
  <si>
    <t>ECOGRAFIA DOPPLER DE VASOS ABDOMINALES O PELVICOS</t>
  </si>
  <si>
    <t>ECOGRAFIA DOPPLER DE AORTA ABDOMINAL</t>
  </si>
  <si>
    <t>ECOGRAFIA DOPPLER DE ARTERIAS RENALES</t>
  </si>
  <si>
    <t>ECOGRAFIA DOPPLER DE ARTERIAS MESENTERICAS</t>
  </si>
  <si>
    <t>ECOGRAFIA DOPPLER DE TRONCO CELIACO</t>
  </si>
  <si>
    <t>ECOGRAFIA DOPPLER DE VENA CAVA</t>
  </si>
  <si>
    <t>ECOGRAFIA DOPPLER DE ARTERIAS ILIACAS</t>
  </si>
  <si>
    <t>PLETISMOGRAFIA ARTERIAL PENEANA</t>
  </si>
  <si>
    <t>ECOGRAFIA DOPPLER DE VASOS DEL PENE</t>
  </si>
  <si>
    <t>ECOGRAFIA DOPPLER DE VASOS ESCROTALES</t>
  </si>
  <si>
    <t>ECOGRAFIA DOPPLER CON EVALUACION DE FLUJO SANGUINEO EN MASAS ABDOMINALES</t>
  </si>
  <si>
    <t>ECOGRAFIA DOPPLER CON EVALUACION DE FLUJO SANGUINEO EN MASAS PELVICAS</t>
  </si>
  <si>
    <t>ECOGRAFIA DOPPLER CON EVALUACION DE FLUJO SANGUINEO EN HIPERTENSION PORTAL</t>
  </si>
  <si>
    <t>ECOGRAFIA DOPPLER OBSTETRICA CON EVALUACION DE CIRCULACION PLACENTARIA</t>
  </si>
  <si>
    <t>FOTOPLETISMOGRAFIA DE VASOS ARTERIALES EN MIEMBROS SUPERIORES</t>
  </si>
  <si>
    <t>FOTOPLETISMOGRAFIA DE VASOS VENOSOS EN MIEMBROS SUPERIORES</t>
  </si>
  <si>
    <t>TENSION TRANSCUTANEA DE OXIGENO TcPO2</t>
  </si>
  <si>
    <t>ECOGRAFIA DOPPLER TIEMPO DE ACELERACION PEDAL</t>
  </si>
  <si>
    <t>PLETISMOGRAFIA DE VASOS ARTERIALES EN MIEMBROS SUPERIORES</t>
  </si>
  <si>
    <t>PLETISMOGRAFIA DE VASOS VENOSOS EN MIEMBROS SUPERIORES</t>
  </si>
  <si>
    <t>ECOGRAFIA DOPPLER DE VASOS ARTERIALES DE MIEMBROS SUPERIORES</t>
  </si>
  <si>
    <t>ECOGRAFIA DOPPLER DE VASOS ARTERIALES DE MIEMBROS INFERIORES</t>
  </si>
  <si>
    <t>ECOGRAFIA DOPPLER DE VASOS VENOSOS DE MIEMBROS SUPERIORES</t>
  </si>
  <si>
    <t>ECOGRAFIA DOPPLER DE VASOS VENOSOS DE MIEMBRO SUPERIOR</t>
  </si>
  <si>
    <t>ECOGRAFIA DOPPLER DE VASOS VENOSOS DE MIEMBROS INFERIORES</t>
  </si>
  <si>
    <t>ECOGRAFIA DOPPLER DE VASOS VENOSOS DE MIEMBRO INFERIOR</t>
  </si>
  <si>
    <t>FOTOPLETISMOGRAFIA DE VASOS ARTERIALES EN MIEMBROS INFERIORES</t>
  </si>
  <si>
    <t>FOTOPLETISMOGRAFIA DE VASOS VENOSOS EN MIEMBROS INFERIORES</t>
  </si>
  <si>
    <t>PLETISMOGRAFIA ARTERIAL DINAMICA</t>
  </si>
  <si>
    <t>PLETISMOGRAFIA DE VASOS ARTERIALES EN MIEMBROS INFERIORES</t>
  </si>
  <si>
    <t>PLETISMOGRAFIA DE VASOS VENOSOS EN MIEMBROS INFERIORES</t>
  </si>
  <si>
    <t>PLETISMOGRAFIA ARTERIAL DE MIEMBROS INFERIORES POST EJERCICIO</t>
  </si>
  <si>
    <t>PLETISMOGRAFIA VENOSA CUANTITATIVA DE AIRE EN MIEMBROS INFERIORES</t>
  </si>
  <si>
    <t>FLEBOGRAFIA DE IMPEDANCIA</t>
  </si>
  <si>
    <t>MEDICION DE PRESIONES SEGMENTARIAS E INDICES ARTERIALES CON DOPPLER (INCLUYE INDICE TOBILLO BRAZO)</t>
  </si>
  <si>
    <t>ECOGRAFIA DOPPLER DE OTROSORGANOS TRASPLANTADOS</t>
  </si>
  <si>
    <t>ECOGRAFIA DOPPLER DE RINON TRASPLANTADO</t>
  </si>
  <si>
    <t>ECOGRAFIA DOPPLER DE VASOS</t>
  </si>
  <si>
    <t>ECOGRAFIA DOPPLER COMO GUIA PARA PROCEDIMIENTOS</t>
  </si>
  <si>
    <t>RESONANCIA MAGNETICA DE CEREBRO</t>
  </si>
  <si>
    <t>RESONANCIA MAGNETICA DE BASE DE CRANEO O SILLA TURCA</t>
  </si>
  <si>
    <t>RESONANCIA MAGNETICA DEORBITAS</t>
  </si>
  <si>
    <t>RESONANCIA MAGNETICA DE CEREBRO FUNCIONAL</t>
  </si>
  <si>
    <t>RESONANCIA MAGNETICA DE ARTICULACION TEMPOROMANDIBULAR</t>
  </si>
  <si>
    <t>RESONANCIA MAGNETICA DE CEREBRO CON TRACTOGRAFIA</t>
  </si>
  <si>
    <t>RESONANCIA MAGNETICA PARA EVALUACION DINAMICA DE LIQUIDO CEFALORRAQUIDEO</t>
  </si>
  <si>
    <t>RESONANCIA MAGNETICA DE PARES CRANEANOS</t>
  </si>
  <si>
    <t>RESONANCIA MAGNETICA DE OIDOS</t>
  </si>
  <si>
    <t>RESONANCIA MAGNETICA DE SENOS PARANASALES O CARA</t>
  </si>
  <si>
    <t>RESONANCIA MAGNETICA DE CUELLO</t>
  </si>
  <si>
    <t>RESONANCIA MAGNETICA DEL HIPOCAMPO CON ANALISIS VOLUMETRICO</t>
  </si>
  <si>
    <t>RESONANCIA MAGNETICA DE COLUMNA CERVICAL SIMPLE</t>
  </si>
  <si>
    <t>RESONANCIA MAGNETICA DE COLUMNA CERVICAL CON CONTRASTE</t>
  </si>
  <si>
    <t>RESONANCIA MAGNETICA DE COLUMNA TORACICA SIMPLE</t>
  </si>
  <si>
    <t>RESONANCIA MAGNETICA DE COLUMNA TORACICA CON CONTRASTE</t>
  </si>
  <si>
    <t>RESONANCIA MAGNETICA DE COLUMNA LUMBOSACRA SIMPLE</t>
  </si>
  <si>
    <t>RESONANCIA MAGNETICA DE COLUMNA LUMBAR CON CONTRASTE</t>
  </si>
  <si>
    <t>RESONANCIA MAGNETICA DE ARTICULACION SACROILIACA SIMPLE</t>
  </si>
  <si>
    <t>RESONANCIA MAGNETICA DE ARTICULACION SACROILIACA CON CONTRASTE</t>
  </si>
  <si>
    <t>RESONANCIA MAGNETICA DE COLUMNA SACROCOXIGEA SIMPLE</t>
  </si>
  <si>
    <t>RESONANCIA MAGNETICA DE COLUMNA SACROCOXIGEA CON CONTRASTE</t>
  </si>
  <si>
    <t>RASTREO DE COLUMNA TOTAL POR RESONANCIA MAGNETICA</t>
  </si>
  <si>
    <t>RESONANCIA MAGNETICA DEL TORAX</t>
  </si>
  <si>
    <t>RESONANCIA MAGNETICA DE CORAZON CON VALORACION DE LA MORFOLOGIA (CARACTERIZACION TISULAR)</t>
  </si>
  <si>
    <t>RESONANCIA MAGNETICA DE CORAZON CON MAPEO DE LA VELOCIDAD DE FLUJO</t>
  </si>
  <si>
    <t>RESONANCIA MAGNETICA DE CORAZON CON VALORACION FUNCIONAL</t>
  </si>
  <si>
    <t>RESONANCIA MAGNETICA DE CORAZON CON ESTRES (FISICO O FARMACOLOGICO)</t>
  </si>
  <si>
    <t>ANGIORRESONANCIA DE TORAX (SIN INCLUIR CORAZON)</t>
  </si>
  <si>
    <t>RESONANCIA MAGNETICA DE MAMA</t>
  </si>
  <si>
    <t>RESONANCIA MAGNETICA DE OTRAS ESTRUCTURAS NO ESPECIFICADAS DEL TORAX Y SISTEMA CARDIOVASCULAR</t>
  </si>
  <si>
    <t>RESONANCIA MAGNETICA DE ABDOMEN</t>
  </si>
  <si>
    <t>RESONANCIA MAGNETICA DE VIAS BILIARES</t>
  </si>
  <si>
    <t>COLANGIORESONANCIA</t>
  </si>
  <si>
    <t>RESONANCIA MAGNETICA DE VIA URINARIA(URORRESONANCIA)</t>
  </si>
  <si>
    <t>RESONANCIA MAGNETICA DE INTESTINO(ENTERORM)</t>
  </si>
  <si>
    <t>RESONANCIA MAGNETICA DE PELVIS</t>
  </si>
  <si>
    <t>RESONANCIA MAGNETICA DINAMICA DE PISO PELVICO</t>
  </si>
  <si>
    <t>RESONANCIA MAGNETICA OBSTETRICA</t>
  </si>
  <si>
    <t>RESONANCIA MAGNETICA DE PLACENTA</t>
  </si>
  <si>
    <t>RESONANCIA MAGNETICA DE MIEMBRO SUPERIOR SIN INCLUIR ARTICULACIONES</t>
  </si>
  <si>
    <t>RESONANCIA MAGNETICA DE ARTICULACIONES DE MIEMBRO SUPERIOR (ESPECIFICO)</t>
  </si>
  <si>
    <t>RESONANCIA MAGNETICA DE MIEMBRO INFERIOR SIN INCLUIR ARTICULACIONES</t>
  </si>
  <si>
    <t>RESONANCIA MAGNETICA DE ARTICULACIONES DE MIEMBRO INFERIOR (ESPECIFICO)</t>
  </si>
  <si>
    <t>RESONANCIA MAGNETICA DE ARTICULACIONES COMPARATIVA</t>
  </si>
  <si>
    <t>RESONANCIA MAGNETICA DE PLEJO BRAQUIAL</t>
  </si>
  <si>
    <t>RESONANCIA MAGNETICA DE SISTEMA MUSCULO ESQUELETICO</t>
  </si>
  <si>
    <t>RESONANCIA MAGNETICA DE MEDULAOSEA (ESTUDIO DE SUPLENCIA VASCULAR)</t>
  </si>
  <si>
    <t>RESONANCIA MAGNETICA DE CUERPO ENTERO</t>
  </si>
  <si>
    <t>RESONANCIA MAGNETICA DE SITIO NO ESPECIFICADO</t>
  </si>
  <si>
    <t>RESONANCIA MAGNETICA COMO GUIA PARA PROCEDIMIENTOS</t>
  </si>
  <si>
    <t>RESONANCIA MAGNETICA CON PERFUSION</t>
  </si>
  <si>
    <t>ESPECTROSCOPIA</t>
  </si>
  <si>
    <t>RESONANCIA MAGNETICA DE VASOS</t>
  </si>
  <si>
    <t>RESONANCIA MAGNETICA CON ANGIOGRAFIA</t>
  </si>
  <si>
    <t>RESONANCIA MAGNETICA CON ESTUDIO DINAMICO (CINE RESONANCIA)</t>
  </si>
  <si>
    <t>RESONANCIA MAGNETICA CON RECONSTRUCCION TRIDIMENSIONAL</t>
  </si>
  <si>
    <t>RESONANCIA MAGNETICA CON RECONSTRUCCION VIRTUAL</t>
  </si>
  <si>
    <t>DIFUSION POR RESONANCIA MAGNETICA</t>
  </si>
  <si>
    <t>OSTEODENSITOMETRIA POR TC</t>
  </si>
  <si>
    <t>OSTEODENSITOMETRIA POR ABSORCION DUAL</t>
  </si>
  <si>
    <t>OSTEODENSITOMETRIA Y COMPOSICION CORPORAL (TEJIDOS BLANDOS)</t>
  </si>
  <si>
    <t>MORFOMETRIA VERTEBRAL</t>
  </si>
  <si>
    <t>ELASTOGRAFIA</t>
  </si>
  <si>
    <t>CINERADIOGRAFIA</t>
  </si>
  <si>
    <t>CINEANGIOGRAFIA</t>
  </si>
  <si>
    <t>NAVEGACION ELECTROMAGNETICA COMO GUIA DE PROCEDIMIENTOS</t>
  </si>
  <si>
    <t>NAVEGACIONOPTICA COMO GUIA DE PROCEDIMIENTOS</t>
  </si>
  <si>
    <t>DEFECOGRAFIA</t>
  </si>
  <si>
    <t>ATENCION (VISITA) DOMICILIARIA, POR MEDICINA GENERAL</t>
  </si>
  <si>
    <t>ATENCION (VISITA) DOMICILIARIA, POR MEDICINA ESPECIALIZADA</t>
  </si>
  <si>
    <t>ATENCION (VISITA) DOMICILIARIA, POR ODONTOLOGIA GENERAL</t>
  </si>
  <si>
    <t>ATENCION (VISITA) DOMICILIARIA, POR ENFERMERIA</t>
  </si>
  <si>
    <t>ATENCION (VISITA) DOMICILIARIA, POR NUTRICION Y DIETETICA</t>
  </si>
  <si>
    <t>ATENCION (VISITA) DOMICILIARIA, POR PSICOLOGIA</t>
  </si>
  <si>
    <t>ATENCION (VISITA) DOMICILIARIA, POR TRABAJO SOCIAL</t>
  </si>
  <si>
    <t>ATENCION (VISITA) DOMICILIARIA, POR FONIATRIA Y FONOAUDIOLOGIA</t>
  </si>
  <si>
    <t>ATENCION (VISITA) DOMICILIARIA, POR FISIOTERAPIA</t>
  </si>
  <si>
    <t>ATENCION (VISITA) DOMICILIARIA, POR TERAPIA RESPIRATORIA</t>
  </si>
  <si>
    <t>ATENCION (VISITA) DOMICILIARIA, POR TERAPIA OCUPACIONAL</t>
  </si>
  <si>
    <t>ATENCION (VISITA) DOMICILIARIA, POR PROMOTOR DE LA SALUD</t>
  </si>
  <si>
    <t>ATENCION (VISITA) DOMICILIARIA, POR EQUIPO INTERDISCIPLINARIO</t>
  </si>
  <si>
    <t>ATENCION (VISITA) DOMICILIARIA POR OTRO PROFESIONAL DE LA SALUD</t>
  </si>
  <si>
    <t>ATENCION (VISITA) AL SITIO DE TRABAJO, POR TERAPIA (OCUPACIONAL O FISIOTERAPIA)</t>
  </si>
  <si>
    <t>ATENCION (VISITA) AL SITIO DE TRABAJO, POR EQUIPO INTERDISCIPLINARIO</t>
  </si>
  <si>
    <t>890201</t>
  </si>
  <si>
    <t>CONSULTA DE PRIMERA VEZ POR MEDICINA GENERAL</t>
  </si>
  <si>
    <t>CONSULTA DE PRIMERA VEZ POR OTRAS ESPECIALIDADES MEDICAS</t>
  </si>
  <si>
    <t>890203</t>
  </si>
  <si>
    <t>CONSULTA DE PRIMERA VEZ POR ODONTOLOGIA GENERAL</t>
  </si>
  <si>
    <t>CONSULTA DE PRIMERA VEZ POR OTRAS ESPECIALIDADES EN ODONTOLOGIA</t>
  </si>
  <si>
    <t>890205</t>
  </si>
  <si>
    <t>CONSULTA DE PRIMERA VEZ POR ENFERMERIA</t>
  </si>
  <si>
    <t>CONSULTA DE PRIMERA VEZ POR NUTRICION Y DIETETICA</t>
  </si>
  <si>
    <t>CONSULTA DE PRIMERA VEZ POR OPTOMETRIA</t>
  </si>
  <si>
    <t>CONSULTA DE PRIMERA VEZ POR PSICOLOGIA</t>
  </si>
  <si>
    <t>CONSULTA DE PRIMERA VEZ POR TRABAJO SOCIAL</t>
  </si>
  <si>
    <t>CONSULTA DE PRIMERA VEZ POR FONOAUDIOLOGIA</t>
  </si>
  <si>
    <t>CONSULTA DE PRIMERA VEZ POR FISIOTERAPIA</t>
  </si>
  <si>
    <t>CONSULTA DE PRIMERA VEZ POR TERAPIA RESPIRATORIA</t>
  </si>
  <si>
    <t>CONSULTA DE PRIMERA VEZ POR TERAPIA OCUPACIONAL</t>
  </si>
  <si>
    <t>CONSULTA DE PRIMERA VEZ POR TERAPIAS ALTERNATIVAS</t>
  </si>
  <si>
    <t>CONSULTA DE PRIMERA VEZ POR EQUIPO INTERDISCIPLINARIO</t>
  </si>
  <si>
    <t>CONSULTA DE PRIMERA VEZ POR ESPECIALISTA EN SALUD FAMILIAR Y COMUNITARIA</t>
  </si>
  <si>
    <t>CONSULTA DE PRIMERA VEZ POR ESPECIALISTA EN CIRUGIA ORAL</t>
  </si>
  <si>
    <t>CONSULTA DE PRIMERA VEZ POR ESPECIALISTA EN ENDODONCIA</t>
  </si>
  <si>
    <t>CONSULTA DE PRIMERA VEZ POR ESPECIALISTA EN ESTOMATOLOGIA Y CIRUGIA ORAL</t>
  </si>
  <si>
    <t>CONSULTA DE PRIMERA VEZ POR ESPECIALISTA EN ODONTOPEDIATRIA</t>
  </si>
  <si>
    <t>CONSULTA DE PRIMERA VEZ POR ESPECIALISTA EN PERIODONCIA</t>
  </si>
  <si>
    <t>CONSULTA DE PRIMERA VEZ POR ESPECIALISTA EN ORTODONCIA</t>
  </si>
  <si>
    <t>CONSULTA DE PRIMERA VEZ POR ESPECIALISTA EN RADIOLOGIA ORAL Y MAXILOFACIAL</t>
  </si>
  <si>
    <t>CONSULTA DE PRIMERA VEZ POR ESPECIALISTA EN REHABILITACION ORAL</t>
  </si>
  <si>
    <t>CONSULTA DE PRIMERA VEZ POR ESPECIALISTA EN ALERGOLOGIA</t>
  </si>
  <si>
    <t>CONSULTA DE PRIMERA VEZ POR ESPECIALISTA EN ANESTESIOLOGIA</t>
  </si>
  <si>
    <t>CONSULTA DE PRIMERA VEZ POR ESPECIALISTA EN ANESTESIOLOGIA CARDIOVASCULAR</t>
  </si>
  <si>
    <t>CONSULTA DE PRIMERA VEZ POR ESPECIALISTA EN CARDIOLOGIA</t>
  </si>
  <si>
    <t>CONSULTA DE PRIMERA VEZ POR ESPECIALISTA EN CARDIOLOGIA PEDIATRICA</t>
  </si>
  <si>
    <t>CONSULTA DE PRIMERA VEZ POR ESPECIALISTA EN CIRUGIA CARDIOVASCULAR</t>
  </si>
  <si>
    <t>CONSULTA DE PRIMERA VEZ POR ESPECIALISTA EN CIRUGIA DE CABEZA Y CUELLO</t>
  </si>
  <si>
    <t>CONSULTA DE PRIMERA VEZ POR ESPECIALISTA EN CIRUGIA DE MAMA Y TUMORES DE TEJIDOS BLANDOS</t>
  </si>
  <si>
    <t>CONSULTA DE PRIMERA VEZ POR ESPECIALISTA EN CIRUGIA DE TORAX</t>
  </si>
  <si>
    <t>CONSULTA DE PRIMERA VEZ POR ESPECIALISTA EN CIRUGIA GASTROINTESTINAL</t>
  </si>
  <si>
    <t>CONSULTA DE PRIMERA VEZ POR ESPECIALISTA EN CIRUGIA GENERAL</t>
  </si>
  <si>
    <t>CONSULTA DE PRIMERA VEZ POR ESPECIALISTA EN CIRUGIA MAXILOFACIAL</t>
  </si>
  <si>
    <t>CONSULTA DE PRIMERA VEZ POR ESPECIALISTA EN CIRUGIA ONCOLOGICA</t>
  </si>
  <si>
    <t>CONSULTA DE PRIMERA VEZ POR ESPECIALISTA EN CIRUGIA PEDIATRICA</t>
  </si>
  <si>
    <t>CONSULTA DE PRIMERA VEZ POR ESPECIALISTA EN CIRUGIA PLASTICA, ESTETICA Y RECONSTRUCTIVA</t>
  </si>
  <si>
    <t>CONSULTA DE PRIMERA VEZ POR ESPECIALISTA EN CIRUGIA VASCULAR</t>
  </si>
  <si>
    <t>CONSULTA DE PRIMERA VEZ POR ESPECIALISTA EN COLOPROCTOLOGIA</t>
  </si>
  <si>
    <t>CONSULTA DE PRIMERA VEZ POR ESPECIALISTA EN DERMATOLOGIA</t>
  </si>
  <si>
    <t>CONSULTA DE PRIMERA VEZ POR ESPECIALISTA EN DOLOR Y CUIDADOS PALIATIVOS</t>
  </si>
  <si>
    <t>CONSULTA DE PRIMERA VEZ POR ESPECIALISTA EN ENDOCRINOLOGIA</t>
  </si>
  <si>
    <t>CONSULTA DE PRIMERA VEZ POR ESPECIALISTA EN ENDOCRINOLOGIA PEDIATRICA</t>
  </si>
  <si>
    <t>CONSULTA DE PRIMERA VEZ POR ESPECIALISTA EN GASTROENTEROLOGIA</t>
  </si>
  <si>
    <t>CONSULTA DE PRIMERA VEZ POR ESPECIALISTA EN GASTROENTEROLOGIA PEDIATRICA</t>
  </si>
  <si>
    <t>CONSULTA DE PRIMERA VEZ POR ESPECIALISTA EN GENETICA MEDICA</t>
  </si>
  <si>
    <t>CONSULTA DE PRIMERA VEZ POR ESPECIALISTA EN GERIATRIA</t>
  </si>
  <si>
    <t>CONSULTA DE PRIMERA VEZ POR ESPECIALISTA EN GINECOLOGIA Y OBSTETRICIA</t>
  </si>
  <si>
    <t>CONSULTA DE PRIMERA VEZ POR ESPECIALISTA EN HEMATOLOGIA</t>
  </si>
  <si>
    <t>CONSULTA DE PRIMERA VEZ POR ESPECIALISTA EN HEMATOLOGIA PEDIATRICA</t>
  </si>
  <si>
    <t>CONSULTA DE PRIMERA VEZ POR ESPECIALISTA EN HEPATOLOGIA</t>
  </si>
  <si>
    <t>CONSULTA DE PRIMERA VEZ POR ESPECIALISTA EN INFECTOLOGIA</t>
  </si>
  <si>
    <t>CONSULTA DE PRIMERA VEZ POR ESPECIALISTA EN MASTOLOGIA</t>
  </si>
  <si>
    <t>CONSULTA DE PRIMERA VEZ POR ESPECIALISTA EN MEDICINA AEROESPACIAL</t>
  </si>
  <si>
    <t>CONSULTA DE PRIMERA VEZ POR ESPECIALISTA EN MEDICINA ALTERNATIVA (AYURVEDA)</t>
  </si>
  <si>
    <t>CONSULTA DE PRIMERA VEZ POR ESPECIALISTA EN MEDICINA ALTERNATIVA (HOMEOPATICA)</t>
  </si>
  <si>
    <t>CONSULTA DE PRIMERA VEZ POR ESPECIALISTA EN MEDICINA ALTERNATIVA (MEDICINA TRADICIONAL CHINA)</t>
  </si>
  <si>
    <t>CONSULTA DE PRIMERA VEZ POR ESPECIALISTA EN MEDICINA ALTERNATIVA (NATUROPATIA)</t>
  </si>
  <si>
    <t>CONSULTA DE PRIMERA VEZ POR ESPECIALISTA EN MEDICINA DEL DEPORTE</t>
  </si>
  <si>
    <t>CONSULTA DE PRIMERA VEZ POR ESPECIALISTA EN MEDICINA DEL TRABAJO O SEGURIDAD Y SALUD EN EL TRABAJO</t>
  </si>
  <si>
    <t>CONSULTA DE PRIMERA VEZ POR ESPECIALISTA EN MEDICINA FAMILIAR</t>
  </si>
  <si>
    <t>CONSULTA DE PRIMERA VEZ POR ESPECIALISTA EN MEDICINA FISICA Y REHABILITACION</t>
  </si>
  <si>
    <t>CONSULTA DE PRIMERA VEZ POR ESPECIALISTA EN MEDICINA FORENSE</t>
  </si>
  <si>
    <t>CONSULTA DE PRIMERA VEZ POR ESPECIALISTA EN MEDICINA INTERNA</t>
  </si>
  <si>
    <t>CONSULTA DE PRIMERA VEZ POR ESPECIALISTA EN MEDICINA NUCLEAR</t>
  </si>
  <si>
    <t>CONSULTA DE PRIMERA VEZ POR ESPECIALISTA EN NEFROLOGIA</t>
  </si>
  <si>
    <t>CONSULTA DE PRIMERA VEZ POR ESPECIALISTA EN NEFROLOGIA PEDIATRICA</t>
  </si>
  <si>
    <t>CONSULTA DE PRIMERA VEZ POR ESPECIALISTA EN NEONATOLOGIA</t>
  </si>
  <si>
    <t>CONSULTA DE PRIMERA VEZ POR ESPECIALISTA EN NEUMOLOGIA</t>
  </si>
  <si>
    <t>CONSULTA DE PRIMERA VEZ POR ESPECIALISTA EN NEUMOLOGIA PEDIATRICA</t>
  </si>
  <si>
    <t>CONSULTA DE PRIMERA VEZ POR ESPECIALISTA EN NEUROCIRUGIA</t>
  </si>
  <si>
    <t>CONSULTA DE PRIMERA VEZ POR ESPECIALISTA EN NEUROLOGIA</t>
  </si>
  <si>
    <t>CONSULTA DE PRIMERA VEZ POR ESPECIALISTA EN NEUROLOGIA PEDIATRICA</t>
  </si>
  <si>
    <t>CONSULTA DE PRIMERA VEZ POR ESPECIALISTA EN OFTALMOLOGIA</t>
  </si>
  <si>
    <t>CONSULTA DE PRIMERA VEZ POR ESPECIALISTA EN ONCOHEMATOLOGIA PEDIATRICA</t>
  </si>
  <si>
    <t>CONSULTA DE PRIMERA VEZ POR ESPECIALISTA EN ONCOLOGIA</t>
  </si>
  <si>
    <t>CONSULTA DE PRIMERA VEZ POR ESPECIALISTA EN ONCOLOGIA PEDIATRICA</t>
  </si>
  <si>
    <t>CONSULTA DE PRIMERA VEZ POR ESPECIALISTA EN ORTOPEDIA Y TRAUMATOLOGIA</t>
  </si>
  <si>
    <t>CONSULTA DE PRIMERA VEZ POR ESPECIALISTA EN ORTOPEDIA Y TRAUMATOLOGIA PEDIATRICA</t>
  </si>
  <si>
    <t>CONSULTA DE PRIMERA VEZ POR ESPECIALISTA EN OTORRINOLARINGOLOGIA</t>
  </si>
  <si>
    <t>CONSULTA DE PRIMERA VEZ POR ESPECIALISTA EN PEDIATRIA</t>
  </si>
  <si>
    <t>CONSULTA DE PRIMERA VEZ POR ESPECIALISTA EN PSIQUIATRIA</t>
  </si>
  <si>
    <t>CONSULTA DE PRIMERA VEZ POR ESPECIALISTA EN PSIQUIATRIA PEDIATRICA</t>
  </si>
  <si>
    <t>CONSULTA DE PRIMERA VEZ POR ESPECIALISTA EN RADIOLOGIA E IMAGENES DIAGNOSTICAS</t>
  </si>
  <si>
    <t>CONSULTA DE PRIMERA VEZ POR ESPECIALISTA EN RADIOTERAPIA</t>
  </si>
  <si>
    <t>CONSULTA DE PRIMERA VEZ POR ESPECIALISTA EN REUMATOLOGIA</t>
  </si>
  <si>
    <t>CONSULTA DE PRIMERA VEZ POR ESPECIALISTA EN REUMATOLOGIA PEDIATRICA</t>
  </si>
  <si>
    <t>CONSULTA DE PRIMERA VEZ POR ESPECIALISTA EN SEXOLOGIA CLINICA</t>
  </si>
  <si>
    <t>CONSULTA DE PRIMERA VEZ POR ESPECIALISTA EN TOXICOLOGIA CLINICA</t>
  </si>
  <si>
    <t>CONSULTA DE PRIMERA VEZ POR ESPECIALISTA EN TRASPLANTES</t>
  </si>
  <si>
    <t>CONSULTA DE PRIMERA VEZ POR ESPECIALISTA EN UROLOGIA</t>
  </si>
  <si>
    <t>CONSULTA DE PRIMERA VEZ POR ESPECIALISTA EN MEDICINA ALTERNATIVA (OSTEOPATICA)</t>
  </si>
  <si>
    <t>CONSULTA DE PRIMERA VEZ POR ESPECIALISTA EN MEDICINA ALTERNATIVA (NEURALTERAPEUTICA)</t>
  </si>
  <si>
    <t>CONSULTA DE PRIMERA VEZ POR OTRAS ESPECIALIDADES DE PSICOLOGIA</t>
  </si>
  <si>
    <t>CONSULTA DE PRIMERA VEZ POR ESPECIALISTA EN MEDICINA ESTETICA</t>
  </si>
  <si>
    <t>CONSULTA DE PRIMERA VEZ POR ESPECIALISTA EN INFECTOLOGIA PEDIATRICA</t>
  </si>
  <si>
    <t>890301</t>
  </si>
  <si>
    <t>CONSULTA DE CONTROL O DE SEGUIMIENTO POR MEDICINA GENERAL</t>
  </si>
  <si>
    <t>CONSULTA DE CONTROL O DE SEGUIMIENTO POR OTRAS ESPECIALIDADES MEDICAS</t>
  </si>
  <si>
    <t>CONSULTA DE CONTROL O DE SEGUIMIENTO POR ODONTOLOGIA GENERAL</t>
  </si>
  <si>
    <t>CONSULTA DE CONTROL O DE SEGUIMIENTO POR OTRAS ESPECIALIDADES EN ODONTOLOGIA</t>
  </si>
  <si>
    <t>890305</t>
  </si>
  <si>
    <t>CONSULTA DE CONTROL O DE SEGUIMIENTO POR ENFERMERIA</t>
  </si>
  <si>
    <t>CONSULTA DE CONTROL O DE SEGUIMIENTO POR NUTRICION Y DIETETICA</t>
  </si>
  <si>
    <t>CONSULTA DE CONTROL O DE SEGUIMIENTO POR OPTOMETRIA</t>
  </si>
  <si>
    <t>CONSULTA DE CONTROL O DE SEGUIMIENTO POR PSICOLOGIA</t>
  </si>
  <si>
    <t>CONSULTA DE CONTROL O DE SEGUIMIENTO POR TRABAJO SOCIAL</t>
  </si>
  <si>
    <t>CONSULTA DE CONTROL O DE SEGUIMIENTO POR FONOAUDIOLOGIA</t>
  </si>
  <si>
    <t>CONSULTA DE CONTROL O DE SEGUIMIENTO POR FISIOTERAPIA</t>
  </si>
  <si>
    <t>CONSULTA DE CONTROL O DE SEGUIMIENTO POR TERAPIA RESPIRATORIA</t>
  </si>
  <si>
    <t>CONSULTA DE CONTROL O DE SEGUIMIENTO POR TERAPIA OCUPACIONAL</t>
  </si>
  <si>
    <t>CONSULTA DE CONTROL O DE SEGUIMIENTO POR TERAPIAS ALTERNATIVAS</t>
  </si>
  <si>
    <t>CONSULTA INTEGRAL DE CONTROL O DE SEGUIMIENTO POR EQUIPO INTERDISCIPLINARIO</t>
  </si>
  <si>
    <t>CONSULTA DE CONTROL O DE SEGUIMIENTO POR ESPECIALISTA EN SALUD FAMILIAR Y COMUNITARIA</t>
  </si>
  <si>
    <t>CONSULTA DE CONTROL O DE SEGUIMIENTO POR ESPECIALISTA EN CIRUGIA ORAL</t>
  </si>
  <si>
    <t>CONSULTA DE CONTROL O DE SEGUIMIENTO POR ESPECIALISTA EN ENDODONCIA</t>
  </si>
  <si>
    <t>CONSULTA DE CONTROL O DE SEGUIMIENTO POR ESPECIALISTA EN ESTOMATOLOGIA Y CIRUGIA ORAL</t>
  </si>
  <si>
    <t>CONSULTA DE CONTROL O DE SEGUIMIENTO POR ESPECIALISTA EN ODONTOPEDIATRIA</t>
  </si>
  <si>
    <t>CONSULTA DE CONTROL O DE SEGUIMIENTO POR ESPECIALISTA EN PERIODONCIA</t>
  </si>
  <si>
    <t>CONSULTA DE CONTROL O DE SEGUIMIENTO POR ESPECIALISTA EN ORTODONCIA</t>
  </si>
  <si>
    <t>CONSULTA DE CONTROL O DE SEGUIMIENTO POR ESPECIALISTA EN RADIOLOGIA ORAL Y MAXILOFACIAL</t>
  </si>
  <si>
    <t>CONSULTA DE CONTROL O DE SEGUIMIENTO POR ESPECIALISTA EN REHABILITACION ORAL</t>
  </si>
  <si>
    <t>CONSULTA DE CONTROL O DE SEGUIMIENTO POR ESPECIALISTA EN ALERGOLOGIA</t>
  </si>
  <si>
    <t>CONSULTA DE CONTROL O DE SEGUIMIENTO POR ESPECIALISTA EN ANESTESIOLOGIA</t>
  </si>
  <si>
    <t>CONSULTA DE CONTROL O DE SEGUIMIENTO POR ESPECIALISTA EN ANESTESIOLOGIA CARDIOVASCULAR</t>
  </si>
  <si>
    <t>CONSULTA DE CONTROL O DE SEGUIMIENTO POR ESPECIALISTA EN CARDIOLOGIA</t>
  </si>
  <si>
    <t>CONSULTA DE CONTROL O DE SEGUIMIENTO POR ESPECIALISTA EN CARDIOLOGIA PEDIATRICA</t>
  </si>
  <si>
    <t>CONSULTA DE CONTROL O DE SEGUIMIENTO POR ESPECIALISTA EN CIRUGIA CARDIOVASCULAR</t>
  </si>
  <si>
    <t>CONSULTA DE CONTROL O DE SEGUIMIENTO POR ESPECIALISTA EN CIRUGIA DE CABEZA Y CUELLO</t>
  </si>
  <si>
    <t>CONSULTA DE CONTROL O DE SEGUIMIENTO POR ESPECIALISTA EN CIRUGIA DE MAMA Y TUMORES DE TEJIDOS BLANDOS</t>
  </si>
  <si>
    <t>CONSULTA DE CONTROL O DE SEGUIMIENTO POR ESPECIALISTA EN CIRUGIA DE TORAX</t>
  </si>
  <si>
    <t>CONSULTA DE CONTROL O DE SEGUIMIENTO POR ESPECIALISTA EN CIRUGIA GASTROINTESTINAL</t>
  </si>
  <si>
    <t>CONSULTA DE CONTROL O DE SEGUIMIENTO POR ESPECIALISTA EN CIRUGIA GENERAL</t>
  </si>
  <si>
    <t>CONSULTA DE CONTROL O DE SEGUIMIENTO POR ESPECIALISTA EN CIRUGIA MAXILOFACIAL</t>
  </si>
  <si>
    <t>CONSULTA DE CONTROL O DE SEGUIMIENTO POR ESPECIALISTA EN CIRUGIA ONCOLOGICA</t>
  </si>
  <si>
    <t>CONSULTA DE CONTROL O DE SEGUIMIENTO POR ESPECIALISTA EN CIRUGIA PEDIATRICA</t>
  </si>
  <si>
    <t>CONSULTA DE CONTROL O DE SEGUIMIENTO POR ESPECIALISTA EN CIRUGIA PLASTICA, ESTETICA Y RECONSTRUCTIVA</t>
  </si>
  <si>
    <t>CONSULTA DE CONTROL O DE SEGUIMIENTO POR ESPECIALISTA EN CIRUGIA VASCULAR</t>
  </si>
  <si>
    <t>CONSULTA DE CONTROL O DE SEGUIMIENTO POR ESPECIALISTA EN COLOPROCTOLOGIA</t>
  </si>
  <si>
    <t>CONSULTA DE CONTROL O DE SEGUIMIENTO POR ESPECIALISTA EN DERMATOLOGIA</t>
  </si>
  <si>
    <t>CONSULTA DE CONTROL O DE SEGUIMIENTO POR ESPECIALISTA EN DOLOR Y CUIDADOS PALIATIVOS</t>
  </si>
  <si>
    <t>CONSULTA DE CONTROL O DE SEGUIMIENTO POR ESPECIALISTA EN ENDOCRINOLOGIA</t>
  </si>
  <si>
    <t>CONSULTA DE CONTROL O DE SEGUIMIENTO POR ESPECIALISTA EN ENDOCRINOLOGIA PEDIATRICA</t>
  </si>
  <si>
    <t>CONSULTA DE CONTROL O DE SEGUIMIENTO POR ESPECIALISTA EN GASTROENTEROLOGIA</t>
  </si>
  <si>
    <t>CONSULTA DE CONTROL O DE SEGUIMIENTO POR ESPECIALISTA EN GASTROENTEROLOGIA PEDIATRICA</t>
  </si>
  <si>
    <t>CONSULTA DE CONTROL O DE SEGUIMIENTO POR ESPECIALISTA EN GENETICA MEDICA</t>
  </si>
  <si>
    <t>CONSULTA DE CONTROL O DE SEGUIMIENTO POR ESPECIALISTA EN GERIATRIA</t>
  </si>
  <si>
    <t>CONSULTA DE CONTROL O DE SEGUIMIENTO POR ESPECIALISTA EN GINECOLOGIA Y OBSTETRICIA</t>
  </si>
  <si>
    <t>CONSULTA DE CONTROL O DE SEGUIMIENTO POR ESPECIALISTA EN HEMATOLOGIA</t>
  </si>
  <si>
    <t>CONSULTA DE CONTROL O DE SEGUIMIENTO POR ESPECIALISTA EN HEMATOLOGIA PEDIATRICA</t>
  </si>
  <si>
    <t>CONSULTA DE CONTROL O DE SEGUIMIENTO POR ESPECIALISTA EN HEPATOLOGIA</t>
  </si>
  <si>
    <t>CONSULTA DE CONTROL O DE SEGUIMIENTO POR ESPECIALISTA EN INFECTOLOGIA</t>
  </si>
  <si>
    <t>CONSULTA DE CONTROL O DE SEGUIMIENTO POR ESPECIALISTA EN MASTOLOGIA</t>
  </si>
  <si>
    <t>CONSULTA DE CONTROL O DE SEGUIMIENTO POR ESPECIALISTA EN MEDICINA AEROESPACIAL</t>
  </si>
  <si>
    <t>CONSULTA DE CONTROL O DE SEGUIMIENTO POR ESPECIALISTA EN MEDICINA ALTERNATIVA (AYURVEDA)</t>
  </si>
  <si>
    <t>CONSULTA DE CONTROL O DE SEGUIMIENTO POR ESPECIALISTA EN MEDICINA ALTERNATIVA (HOMEOPATICA)</t>
  </si>
  <si>
    <t>CONSULTA DE CONTROL O DE SEGUIMIENTO POR ESPECIALISTA EN MEDICINA ALTERNATIVA (MEDICINA TRADICIONAL CHINA)</t>
  </si>
  <si>
    <t>CONSULTA DE CONTROL O DE SEGUIMIENTO POR ESPECIALISTA EN MEDICINA ALTERNATIVA (NATUROPATIA)</t>
  </si>
  <si>
    <t>CONSULTA DE CONTROL O DE SEGUIMIENTO POR ESPECIALISTA EN MEDICINA DEL DEPORTE</t>
  </si>
  <si>
    <t>CONSULTA DE CONTROL O DE SEGUIMIENTO POR ESPECIALISTA EN MEDICINA DEL TRABAJO O SEGURIDAD Y SALUD EN EL TRABAJO</t>
  </si>
  <si>
    <t>CONSULTA DE CONTROL O DE SEGUIMIENTO POR ESPECIALISTA EN MEDICINA FAMILIAR</t>
  </si>
  <si>
    <t>CONSULTA DE CONTROL O DE SEGUIMIENTO POR ESPECIALISTA EN MEDICINA FISICA Y REHABILITACION</t>
  </si>
  <si>
    <t>CONSULTA DE CONTROL O DE SEGUIMIENTO POR ESPECIALISTA EN MEDICINA FORENSE</t>
  </si>
  <si>
    <t>CONSULTA DE CONTROL O DE SEGUIMIENTO POR ESPECIALISTA EN MEDICINA INTERNA</t>
  </si>
  <si>
    <t>CONSULTA DE CONTROL O DE SEGUIMIENTO POR ESPECIALISTA EN MEDICINA NUCLEAR</t>
  </si>
  <si>
    <t>CONSULTA DE CONTROL O DE SEGUIMIENTO POR ESPECIALISTA EN NEFROLOGIA</t>
  </si>
  <si>
    <t>CONSULTA DE CONTROL O DE SEGUIMIENTO POR ESPECIALISTA EN NEFROLOGIA PEDIATRICA</t>
  </si>
  <si>
    <t>CONSULTA DE CONTROL O DE SEGUIMIENTO POR ESPECIALISTA EN NEONATOLOGIA</t>
  </si>
  <si>
    <t>CONSULTA DE CONTROL O DE SEGUIMIENTO POR ESPECIALISTA EN NEUMOLOGIA</t>
  </si>
  <si>
    <t>CONSULTA DE CONTROL O DE SEGUIMIENTO POR ESPECIALISTA EN NEUMOLOGIA PEDIATRICA</t>
  </si>
  <si>
    <t>CONSULTA DE CONTROL O DE SEGUIMIENTO POR ESPECIALISTA EN NEUROCIRUGIA</t>
  </si>
  <si>
    <t>CONSULTA DE CONTROL O DE SEGUIMIENTO POR ESPECIALISTA EN NEUROLOGIA</t>
  </si>
  <si>
    <t>CONSULTA DE CONTROL O DE SEGUIMIENTO POR ESPECIALISTA EN NEUROLOGIA PEDIATRICA</t>
  </si>
  <si>
    <t>CONSULTA DE CONTROL O DE SEGUIMIENTO POR ESPECIALISTA EN OFTALMOLOGIA</t>
  </si>
  <si>
    <t>CONSULTA DE CONTROL O DE SEGUIMIENTO POR ESPECIALISTA EN ONCOHEMATOLOGIA PEDIATRICA</t>
  </si>
  <si>
    <t>CONSULTA DE CONTROL O DE SEGUIMIENTO POR ESPECIALISTA EN ONCOLOGIA</t>
  </si>
  <si>
    <t>CONSULTA DE CONTROL O DE SEGUIMIENTO POR ESPECIALISTA EN ONCOLOGIA PEDIATRICA</t>
  </si>
  <si>
    <t>CONSULTA DE CONTROL O DE SEGUIMIENTO POR ESPECIALISTA EN ORTOPEDIA Y TRAUMATOLOGIA</t>
  </si>
  <si>
    <t>CONSULTA DE CONTROL O DE SEGUIMIENTO POR ESPECIALISTA EN ORTOPEDIA Y TRAUMATOLOGIA PEDIATRICA</t>
  </si>
  <si>
    <t>CONSULTA DE CONTROL O DE SEGUIMIENTO POR ESPECIALISTA EN OTORRINOLARINGOLOGIA</t>
  </si>
  <si>
    <t>CONSULTA DE CONTROL O DE SEGUIMIENTO POR ESPECIALISTA EN PEDIATRIA</t>
  </si>
  <si>
    <t>CONSULTA DE CONTROL O DE SEGUIMIENTO POR ESPECIALISTA EN PSIQUIATRIA</t>
  </si>
  <si>
    <t>CONSULTA DE CONTROL O DE SEGUIMIENTO POR ESPECIALISTA EN PSIQUIATRIA PEDIATRICA</t>
  </si>
  <si>
    <t>CONSULTA DE CONTROL O DE SEGUIMIENTO POR ESPECIALISTA EN RADIOLOGIA E IMAGENES DIAGNOSTICAS</t>
  </si>
  <si>
    <t>CONSULTA DE CONTROL O DE SEGUIMIENTO POR ESPECIALISTA EN RADIOTERAPIA</t>
  </si>
  <si>
    <t>CONSULTA DE CONTROL O DE SEGUIMIENTO POR ESPECIALISTA EN REUMATOLOGIA</t>
  </si>
  <si>
    <t>CONSULTA DE CONTROL O DE SEGUIMIENTO POR ESPECIALISTA EN REUMATOLOGIA PEDIATRICA</t>
  </si>
  <si>
    <t>CONSULTA DE CONTROL O DE SEGUIMIENTO POR ESPECIALISTA EN SEXOLOGIA CLINICA</t>
  </si>
  <si>
    <t>CONSULTA DE CONTROL O DE SEGUIMIENTO POR ESPECIALISTA EN TOXICOLOGIA CLINICA</t>
  </si>
  <si>
    <t>CONSULTA DE CONTROL O DE SEGUIMIENTO POR ESPECIALISTA EN TRASPLANTES</t>
  </si>
  <si>
    <t>CONSULTA DE CONTROL O DE SEGUIMIENTO POR ESPECIALISTA EN UROLOGIA</t>
  </si>
  <si>
    <t>CONSULTA DE CONTROL O DE SEGUIMIENTO POR ESPECIALISTA EN MEDICINA ALTERNATIVA (OSTEOPATICA)</t>
  </si>
  <si>
    <t>CONSULTA DE CONTROL O DE SEGUIMIENTO POR ESPECIALISTA EN MEDICINA ALTERNATIVA (NEURALTERAPEUTICA)</t>
  </si>
  <si>
    <t>CONSULTA DE CONTROL O DE SEGUIMIENTO POR OTRAS ESPECIALIDADES DE PSICOLOGIA</t>
  </si>
  <si>
    <t>CONSULTA DE CONTROL O DE SEGUIMIENTO POR ESPECIALISTA EN MEDICINA ESTETICA</t>
  </si>
  <si>
    <t>CONSULTA DE CONTROL O DE SEGUIMIENTO POR ESPECIALISTA EN INFECTOLOGIA PEDIATRICA</t>
  </si>
  <si>
    <t>INTERCONSULTA POR MEDICINA GENERAL</t>
  </si>
  <si>
    <t>INTERCONSULTA POR OTRAS ESPECIALIDADES MEDICAS</t>
  </si>
  <si>
    <t>INTERCONSULTA POR ODONTOLOGIA GENERAL</t>
  </si>
  <si>
    <t>INTERCONSULTA POR OTRAS ESPECIALIDADES EN ODONTOLOGIA</t>
  </si>
  <si>
    <t>INTERCONSULTA POR ENFERMERIA</t>
  </si>
  <si>
    <t>INTERCONSULTA POR NUTRICION Y DIETETICA</t>
  </si>
  <si>
    <t>INTERCONSULTA POR PSICOLOGIA</t>
  </si>
  <si>
    <t>INTERCONSULTA POR TRABAJO SOCIAL</t>
  </si>
  <si>
    <t>INTERCONSULTA POR FONOAUDIOLOGIA</t>
  </si>
  <si>
    <t>INTERCONSULTA POR FISIOTERAPIA</t>
  </si>
  <si>
    <t>INTERCONSULTA POR TERAPIA RESPIRATORIA</t>
  </si>
  <si>
    <t>INTERCONSULTA POR TERAPIA OCUPACIONAL</t>
  </si>
  <si>
    <t>INTERCONSULTA POR ESPECIALISTA EN SALUD FAMILIAR Y COMUNITARIA</t>
  </si>
  <si>
    <t>INTERCONSULTA POR ESPECIALISTA EN CIRUGIA ORAL</t>
  </si>
  <si>
    <t>INTERCONSULTA POR ESPECIALISTA EN ENDODONCIA</t>
  </si>
  <si>
    <t>INTERCONSULTA POR ESPECIALISTA EN ESTOMATOLOGIA Y CIRUGIA ORAL</t>
  </si>
  <si>
    <t>INTERCONSULTA POR ESPECIALISTA EN ODONTOPEDIATRIA</t>
  </si>
  <si>
    <t>INTERCONSULTA POR ESPECIALISTA EN PERIODONCIA</t>
  </si>
  <si>
    <t>INTERCONSULTA POR ESPECIALISTA EN ORTODONCIA</t>
  </si>
  <si>
    <t>INTERCONSULTA POR ESPECIALISTA EN RADIOLOGIA ORAL Y MAXILOFACIAL</t>
  </si>
  <si>
    <t>INTERCONSULTA POR ESPECIALISTA EN REHABILITACION ORAL</t>
  </si>
  <si>
    <t>INTERCONSULTA POR ESPECIALISTA EN ALERGOLOGIA</t>
  </si>
  <si>
    <t>INTERCONSULTA POR ESPECIALISTA EN ANESTESIOLOGIA</t>
  </si>
  <si>
    <t>INTERCONSULTA POR ESPECIALISTA EN ANESTESIOLOGIA CARDIOVASCULAR</t>
  </si>
  <si>
    <t>INTERCONSULTA POR ESPECIALISTA EN CARDIOLOGIA</t>
  </si>
  <si>
    <t>INTERCONSULTA POR ESPECIALISTA EN CARDIOLOGIA PEDIATRICA</t>
  </si>
  <si>
    <t>INTERCONSULTA POR ESPECIALISTA EN CIRUGIA CARDIOVASCULAR</t>
  </si>
  <si>
    <t>INTERCONSULTA POR ESPECIALISTA EN CIRUGIA DE CABEZA Y CUELLO</t>
  </si>
  <si>
    <t>INTERCONSULTA POR ESPECIALISTA EN CIRUGIA DE MAMA Y TUMORES DE TEJIDOS BLANDOS</t>
  </si>
  <si>
    <t>INTERCONSULTA POR ESPECIALISTA EN CIRUGIA DE TORAX</t>
  </si>
  <si>
    <t>INTERCONSULTA POR ESPECIALISTA EN CIRUGIA GASTROINTESTINAL</t>
  </si>
  <si>
    <t>INTERCONSULTA POR ESPECIALISTA EN CIRUGIA GENERAL</t>
  </si>
  <si>
    <t>INTERCONSULTA POR ESPECIALISTA EN CIRUGIA MAXILOFACIAL</t>
  </si>
  <si>
    <t>INTERCONSULTA POR ESPECIALISTA EN CIRUGIA ONCOLOGICA</t>
  </si>
  <si>
    <t>INTERCONSULTA POR ESPECIALISTA EN CIRUGIA PEDIATRICA</t>
  </si>
  <si>
    <t>INTERCONSULTA POR ESPECIALISTA EN CIRUGIA PLASTICA, ESTETICA Y RECONSTRUCTIVA</t>
  </si>
  <si>
    <t>INTERCONSULTA POR ESPECIALISTA EN CIRUGIA VASCULAR</t>
  </si>
  <si>
    <t>INTERCONSULTA POR ESPECIALISTA EN COLOPROCTOLOGIA</t>
  </si>
  <si>
    <t>INTERCONSULTA POR ESPECIALISTA EN DERMATOLOGIA</t>
  </si>
  <si>
    <t>INTERCONSULTA POR ESPECIALISTA EN DOLOR Y CUIDADOS PALIATIVOS</t>
  </si>
  <si>
    <t>INTERCONSULTA POR ESPECIALISTA EN ENDOCRINOLOGIA</t>
  </si>
  <si>
    <t>INTERCONSULTA POR ESPECIALISTA EN ENDOCRINOLOGIA PEDIATRICA</t>
  </si>
  <si>
    <t>INTERCONSULTA POR ESPECIALISTA EN GASTROENTEROLOGIA</t>
  </si>
  <si>
    <t>INTERCONSULTA POR ESPECIALISTA EN GASTROENTEROLOGIA PEDIATRICA</t>
  </si>
  <si>
    <t>INTERCONSULTA POR ESPECIALISTA EN GENETICA MEDICA</t>
  </si>
  <si>
    <t>INTERCONSULTA POR ESPECIALISTA EN GERIATRIA</t>
  </si>
  <si>
    <t>INTERCONSULTA POR ESPECIALISTA EN GINECOLOGIA Y OBSTETRICIA</t>
  </si>
  <si>
    <t>INTERCONSULTA POR ESPECIALISTA EN HEMATOLOGIA</t>
  </si>
  <si>
    <t>INTERCONSULTA POR ESPECIALISTA EN HEMATOLOGIA PEDIATRICA</t>
  </si>
  <si>
    <t>INTERCONSULTA POR ESPECIALISTA EN HEPATOLOGIA</t>
  </si>
  <si>
    <t>INTERCONSULTA POR ESPECIALISTA EN INFECTOLOGIA</t>
  </si>
  <si>
    <t>INTERCONSULTA POR ESPECIALISTA EN MASTOLOGIA</t>
  </si>
  <si>
    <t>INTERCONSULTA POR ESPECIALISTA EN MEDICINA AEROESPACIAL</t>
  </si>
  <si>
    <t>INTERCONSULTA POR ESPECIALISTA EN MEDICINA ALTERNATIVA (AYURVEDA)</t>
  </si>
  <si>
    <t>INTERCONSULTA POR ESPECIALISTA EN MEDICINA ALTERNATIVA (HOMEOPATICA)</t>
  </si>
  <si>
    <t>INTERCONSULTA POR ESPECIALISTA EN MEDICINA ALTERNATIVA (MEDICINA TRADICIONAL CHINA)</t>
  </si>
  <si>
    <t>INTERCONSULTA POR ESPECIALISTA EN MEDICINA ALTERNATIVA (NATUROPATIA)</t>
  </si>
  <si>
    <t>INTERCONSULTA POR ESPECIALISTA EN MEDICINA DEL DEPORTE</t>
  </si>
  <si>
    <t>INTERCONSULTA POR ESPECIALISTA EN MEDICINA DEL TRABAJO O SEGURIDAD Y SALUD EN EL TRABAJO</t>
  </si>
  <si>
    <t>INTERCONSULTA POR ESPECIALISTA EN MEDICINA FAMILIAR</t>
  </si>
  <si>
    <t>INTERCONSULTA POR ESPECIALISTA EN MEDICINA FISICA Y REHABILITACION</t>
  </si>
  <si>
    <t>INTERCONSULTA POR ESPECIALISTA EN MEDICINA FORENSE</t>
  </si>
  <si>
    <t>INTERCONSULTA POR ESPECIALISTA EN MEDICINA INTERNA</t>
  </si>
  <si>
    <t>INTERCONSULTA POR ESPECIALISTA EN MEDICINA NUCLEAR</t>
  </si>
  <si>
    <t>INTERCONSULTA POR ESPECIALISTA EN NEFROLOGIA</t>
  </si>
  <si>
    <t>INTERCONSULTA POR ESPECIALISTA EN NEFROLOGIA PEDIATRICA</t>
  </si>
  <si>
    <t>INTERCONSULTA POR ESPECIALISTA EN NEONATOLOGIA</t>
  </si>
  <si>
    <t>INTERCONSULTA POR ESPECIALISTA EN NEUMOLOGIA</t>
  </si>
  <si>
    <t>INTERCONSULTA POR ESPECIALISTA EN NEUMOLOGIA PEDIATRICA</t>
  </si>
  <si>
    <t>INTERCONSULTA POR ESPECIALISTA EN NEUROCIRUGIA</t>
  </si>
  <si>
    <t>INTERCONSULTA POR ESPECIALISTA EN NEUROLOGIA</t>
  </si>
  <si>
    <t>INTERCONSULTA POR ESPECIALISTA EN NEUROLOGIA PEDIATRICA</t>
  </si>
  <si>
    <t>INTERCONSULTA POR ESPECIALISTA EN OFTALMOLOGIA</t>
  </si>
  <si>
    <t>INTERCONSULTA POR ESPECIALISTA EN ONCOHEMATOLOGIA PEDIATRICA</t>
  </si>
  <si>
    <t>INTERCONSULTA POR ESPECIALISTA EN ONCOLOGIA</t>
  </si>
  <si>
    <t>INTERCONSULTA POR ESPECIALISTA EN ONCOLOGIA PEDIATRICA</t>
  </si>
  <si>
    <t>INTERCONSULTA POR ESPECIALISTA EN ORTOPEDIA Y TRAUMATOLOGIA</t>
  </si>
  <si>
    <t>INTERCONSULTA POR ESPECIALISTA EN ORTOPEDIA Y TRAUMATOLOGIA PEDIATRICA</t>
  </si>
  <si>
    <t>INTERCONSULTA POR ESPECIALISTA EN OTORRINOLARINGOLOGIA</t>
  </si>
  <si>
    <t>INTERCONSULTA POR ESPECIALISTA EN PEDIATRIA</t>
  </si>
  <si>
    <t>INTERCONSULTA POR ESPECIALISTA EN PSIQUIATRIA</t>
  </si>
  <si>
    <t>INTERCONSULTA POR ESPECIALISTA EN PSIQUIATRIA PEDIATRICA</t>
  </si>
  <si>
    <t>INTERCONSULTA POR ESPECIALISTA EN RADIOLOGIA E IMAGENES DIAGNOSTICAS</t>
  </si>
  <si>
    <t>INTERCONSULTA POR ESPECIALISTA EN RADIOTERAPIA</t>
  </si>
  <si>
    <t>INTERCONSULTA POR ESPECIALISTA EN REUMATOLOGIA</t>
  </si>
  <si>
    <t>INTERCONSULTA POR ESPECIALISTA EN REUMATOLOGIA PEDIATRICA</t>
  </si>
  <si>
    <t>INTERCONSULTA POR ESPECIALISTA EN SEXOLOGIA CLINICA</t>
  </si>
  <si>
    <t>INTERCONSULTA POR ESPECIALISTA EN TOXICOLOGIA CLINICA</t>
  </si>
  <si>
    <t>INTERCONSULTA POR ESPECIALISTA EN TRASPLANTES</t>
  </si>
  <si>
    <t>INTERCONSULTA POR ESPECIALISTA EN UROLOGIA</t>
  </si>
  <si>
    <t>INTERCONSULTA POR ESPECIALISTA EN MEDICINA ALTERNATIVA (OSTEOPATICA)</t>
  </si>
  <si>
    <t>INTERCONSULTA POR ESPECIALISTA EN MEDICINA ALTERNATIVA (NEURALTERAPEUTICA)</t>
  </si>
  <si>
    <t>INTERCONSULTA POR ESPECIALISTA EN MEDICINA ESTETICA</t>
  </si>
  <si>
    <t>INTERCONSULTA POR ESPECIALISTA EN INFECTOLOGIA PEDIATRICA</t>
  </si>
  <si>
    <t>PARTICIPACION EN JUNTA MEDICA O EQUIPO INTERDISCIPLINARIO POR MEDICINA GENERAL Y CASO (PACIENTE)</t>
  </si>
  <si>
    <t>PARTICIPACION EN JUNTA MEDICA O EQUIPO INTERDISCIPLINARIO POR MEDICINA ESPECIALIZADA Y CASO (PACIENTE)</t>
  </si>
  <si>
    <t>PARTICIPACION EN JUNTA MEDICA O EQUIPO INTERDISCIPLINARIO POR OTRO PROFESIONAL DE LA SALUD Y CASO (PACIENTE)</t>
  </si>
  <si>
    <t>CUIDADO (MANEJO) INTRAHOSPITALARIO POR MEDICINA GENERAL</t>
  </si>
  <si>
    <t>CUIDADO (MANEJO) INTRAHOSPITALARIO POR MEDICINA ESPECIALIZADA</t>
  </si>
  <si>
    <t>DETECCION, VALORACION Y ATENCION INTRAHOSPITALARIA DE DONANTE DEORGANOS Y TEJIDOS</t>
  </si>
  <si>
    <t>CUIDADO (MANEJO) INTRAHOSPITALARIO POR ODONTOLOGIA ESPECIALIZADA</t>
  </si>
  <si>
    <t>ASISTENCIA INTRAHOSPITALARIA POR ENFERMERIA</t>
  </si>
  <si>
    <t>ASISTENCIA INTRAHOSPITALARIA POR NUTRICION Y DIETETICA</t>
  </si>
  <si>
    <t>ASISTENCIA INTRAHOSPITALARIA POR PSICOLOGIA</t>
  </si>
  <si>
    <t>ASISTENCIA INTRAHOSPITALARIA POR TRABAJO SOCIAL</t>
  </si>
  <si>
    <t>ASISTENCIA INTRAHOSPITALARIA POR TERAPIA FONIATRIA Y FONOAUDIOLOGIA</t>
  </si>
  <si>
    <t>ASISTENCIA INTRAHOSPITALARIA POR FISIOTERAPIA</t>
  </si>
  <si>
    <t>ASISTENCIA INTRAHOSPITALARIA POR TERAPIA RESPIRATORIA</t>
  </si>
  <si>
    <t>ASISTENCIA INTRAHOSPITALARIA POR TERAPIA OCUPACIONAL</t>
  </si>
  <si>
    <t>ASISTENCIA INTRAHOSPITALARIA POR EQUIPO INTERDISCIPLINARIO</t>
  </si>
  <si>
    <t>CONSULTA DE URGENCIAS POR MEDICINA GENERAL</t>
  </si>
  <si>
    <t>CONSULTA DE URGENCIAS POR OTRAS ESPECIALIDADES MEDICAS</t>
  </si>
  <si>
    <t>CONSULTA DE URGENCIAS POR ODONTOLOGIA GENERAL</t>
  </si>
  <si>
    <t>CONSULTA DE URGENCIAS POR ODONTOLOGIA ESPECIALIZADA</t>
  </si>
  <si>
    <t>CONSULTA DE URGENCIAS, POR ESPECIALISTA EN CIRUGIA GENERAL</t>
  </si>
  <si>
    <t>CONSULTA DE URGENCIAS, POR ESPECIALISTA EN GINECOLOGIA Y OBSTETRICIA</t>
  </si>
  <si>
    <t>CONSULTA DE URGENCIAS, POR ESPECIALISTA EN MEDICINA FAMILIAR</t>
  </si>
  <si>
    <t>CONSULTA DE URGENCIAS, POR ESPECIALISTA EN ORTOPEDIA Y TRAUMATOLOGIA</t>
  </si>
  <si>
    <t>CONSULTA DE URGENCIAS, POR ESPECIALISTA EN ORTOPEDIA Y TRAUMATOLOGIA PEDIATRICA</t>
  </si>
  <si>
    <t>CONSULTA DE URGENCIAS, POR ESPECIALISTA EN PEDIATRIA</t>
  </si>
  <si>
    <t>CONSULTA DE URGENCIAS, POR ESPECIALISTA EN URGENCIAS O EMERGENCIAS</t>
  </si>
  <si>
    <t>PRUEBA DEL AMOBARBITAL INTRACAROTIDEO(WADA)</t>
  </si>
  <si>
    <t>TONOMETRIA</t>
  </si>
  <si>
    <t>RINOMANOMETRIA</t>
  </si>
  <si>
    <t>RINOMANOMETRIA CON ALERGENO</t>
  </si>
  <si>
    <t>RINOMETRIA ACUSTICA</t>
  </si>
  <si>
    <t>PRUEBA DE PROVOCACION NASAL CON ALERGENO (ESPECIFICO)</t>
  </si>
  <si>
    <t>PRUEBA DE PROVOCACION NASAL CON ALERGENO VALORADA POR PICO FLUJO NASAL INSPIRATORIO</t>
  </si>
  <si>
    <t>ELECTROENCEFALOGRAMA CONVENCIONAL</t>
  </si>
  <si>
    <t>ELECTROENCEFALOGRAMA COMPUTARIZADO</t>
  </si>
  <si>
    <t>ELECTROENCEFALOGRAMA DIGITAL CON MAPEO CEREBRAL</t>
  </si>
  <si>
    <t>ELECTROCORTICOGRAFIA</t>
  </si>
  <si>
    <t>REFLEJO NEUROLOGICO TRIGEMINO FACIAL (PALPEBRAL)</t>
  </si>
  <si>
    <t>PRUEBA DE ESTIMULACION MAXIMA DE NERVIO FACIAL(HILGER)</t>
  </si>
  <si>
    <t>ESTIMULACION ELECTRICA CORTICAL</t>
  </si>
  <si>
    <t>ESTIMULACION ELECTRICA SUBCORTICAL</t>
  </si>
  <si>
    <t>REFLEJOS NEUROLOGICOS BULBO CAVERNOSO</t>
  </si>
  <si>
    <t>NEUROCONDUCCION (CADA NERVIO)</t>
  </si>
  <si>
    <t>PRUEBA COMPLETA CON TENSILON</t>
  </si>
  <si>
    <t>PRUEBA DE ESTIMULO REPETITIVO</t>
  </si>
  <si>
    <t>TRIPLES CAROTIDEOS</t>
  </si>
  <si>
    <t>PRUEBA FUNCIONAL DE RESPUESTA A MEDICAMENTOS</t>
  </si>
  <si>
    <t>ONDA F (POR NERVIO)</t>
  </si>
  <si>
    <t>REFLEJO H (POR NERVIO)</t>
  </si>
  <si>
    <t>RESPUESTA SIMPATICA O GALVANICA DE LA PIEL</t>
  </si>
  <si>
    <t>REFLEJO AXONAL CUANTITATIVO SUDOMOTOR</t>
  </si>
  <si>
    <t>POTENCIALES EVOCADOS SOMATOSENSORIALES (ESPECIFICO)</t>
  </si>
  <si>
    <t>POTENCIALES EVOCADOS DE LATENCIA MEDIA Y LARGA</t>
  </si>
  <si>
    <t>POTENCIALES EVOCADOS MOTORES CON ESTIMULACION MAGNETICA</t>
  </si>
  <si>
    <t>POLISOMNOGRAMA EN TITULACION DE DISPOSITIVO MEDICO</t>
  </si>
  <si>
    <t>ESTUDIO FISIOLOGICO COMPLETO DEL SUENO(POLISOMNOGRAFIA)</t>
  </si>
  <si>
    <t>PRUEBAS DE LATENCIA MULTIPLE DE SUENO</t>
  </si>
  <si>
    <t>PRUEBA DE MANTENIMIENTO DE LA VIGILIA</t>
  </si>
  <si>
    <t>MONITOREO DE PRESION POSITIVA DURANTE EL SUENO</t>
  </si>
  <si>
    <t>MONITOREO DE FLUJO RESPIRATORIO DURANTE EL SUENO(POLIGRAFIA RESPIRATORIA)</t>
  </si>
  <si>
    <t>MONITOREO DE ACTIVIDAD SUENO VIGILIA(ACTIGRAFIA)</t>
  </si>
  <si>
    <t>MONITOREO AMBULATORIO DE SUENO</t>
  </si>
  <si>
    <t>MONITORIZACION ELECTROENCEFALOGRAFICA POR VIDEO Y RADIO</t>
  </si>
  <si>
    <t>MONITORIZACION INTRAOPERATORIA CORTICAL Y SUBCORTICAL</t>
  </si>
  <si>
    <t>MONITORIZACION INTRAOPERATORIA DE BASE DE CRANEO, TRONCO CEREBRAL Y PARES CRANEANOS</t>
  </si>
  <si>
    <t>MONITORIZACION INTRAOPERATORIA DEL X PAR O DEL NERVIO LARINGEO RECURRENTE</t>
  </si>
  <si>
    <t>MONITORIZACION INTRAOPERATORIA CEREBRAL EN CIRUGIA CARDIOVASCULAR</t>
  </si>
  <si>
    <t>MONITORIZACION INTRAOPERATORIA DE COLUMNA VERTEBRAL Y MEDULA ESPINAL</t>
  </si>
  <si>
    <t>MONITORIZACION INTRAOPERATORIA DEL SISTEMA NERVIOSO PERIFERICO</t>
  </si>
  <si>
    <t>URODINAMIA ESTANDAR</t>
  </si>
  <si>
    <t>URODINAMIA CON VALORACION ANATOMICA</t>
  </si>
  <si>
    <t>MANOMETRIA PIELICA</t>
  </si>
  <si>
    <t>CISTOMETROGRAMA</t>
  </si>
  <si>
    <t>ELECTROMIOGRAFIA ESFINTER URETRAL</t>
  </si>
  <si>
    <t>ELECTROMIOGRAFIA ESFINTER VESICAL</t>
  </si>
  <si>
    <t>UROFLUJOMETRIA</t>
  </si>
  <si>
    <t>PERFIL DE PRESION URETRAL</t>
  </si>
  <si>
    <t>ESFINTEROMANOMETRIA</t>
  </si>
  <si>
    <t>CISTOMETRIA</t>
  </si>
  <si>
    <t>892901</t>
  </si>
  <si>
    <t>TOMA NO QUIRURGICA DE MUESTRA O TEJIDO CERVICOVAGINAL PARA ESTUDIO CITOLOGICO</t>
  </si>
  <si>
    <t>PENOSCOPIA</t>
  </si>
  <si>
    <t>TECNICAS DE INSPECCION VISUAL CON ACIDO ACETICO Y LUGOL</t>
  </si>
  <si>
    <t>CAVERNOSOMETRIA</t>
  </si>
  <si>
    <t>CAVERNOSOGRAFIA</t>
  </si>
  <si>
    <t>MONITOREO PENEANO</t>
  </si>
  <si>
    <t>BIOTESIOMETRIA</t>
  </si>
  <si>
    <t>PRUEBA FARMACOLOGICA INTRACAVERNOSA</t>
  </si>
  <si>
    <t>IMPRESION DE ARCO DENTARIO SUPERIOR O INFERIOR, CON MODELO DE ESTUDIO Y CONCEPTO</t>
  </si>
  <si>
    <t>FOTOGRAFIA CLINICA EXTRAORAL, INTRAORAL, FRONTAL O LATERAL</t>
  </si>
  <si>
    <t>EVALUACION Y MEDICION ORTODONTICA U ORTOPEDICA ORAL</t>
  </si>
  <si>
    <t>ESTUDIO DE OCLUSION Y ARTICULACION TEMPOROMANDIBULAR</t>
  </si>
  <si>
    <t>MASCARA FACIAL DIAGNOSTICA</t>
  </si>
  <si>
    <t>CONTROL DE ORTODONCIA FIJA, REMOVIBLE O TRATAMIENTO ORTOPEDICO FUNCIONAL Y MECANICO</t>
  </si>
  <si>
    <t>ELABORACION Y ADAPTACION DE APARATO ORTOPEDICO</t>
  </si>
  <si>
    <t>CONTROL DE CRECIMIENTO Y DESARROLLO DENTO-MAXILOFACIAL</t>
  </si>
  <si>
    <t>EXAMEN O RECONOCIMIENTO DE MUCOSA ORAL Y PERIODONTAL</t>
  </si>
  <si>
    <t>ELABORACION Y ADAPTACION DE APARATO ORTESICO INTRAORAL</t>
  </si>
  <si>
    <t>MANOMETRIA ESOFAGICA SIN IMPEDANCIOMETRIA</t>
  </si>
  <si>
    <t>MANOMETRIA ESOFAGICA CON IMPEDANCIOMETRIA</t>
  </si>
  <si>
    <t>MANOMETRIA BULBODUODENAL</t>
  </si>
  <si>
    <t>MANOMETRIA COLONICA</t>
  </si>
  <si>
    <t>EXAMEN DIGITAL DE ESTOMA DE ENTEROSTOMIA</t>
  </si>
  <si>
    <t>EXAMEN DIGITAL DE RECTO</t>
  </si>
  <si>
    <t>ELECTROMIOGRAFIA DE ESFINTER ANAL</t>
  </si>
  <si>
    <t>VOLUMENES PULMONARES POR PLETISMOGRAFIA, PRE Y POST BRONCODILATADORES</t>
  </si>
  <si>
    <t>VOLUMENES PULMONARES POR GASES (HELIO OTROS.), PRE Y POST BRONCODILATADORES</t>
  </si>
  <si>
    <t>ESPIROMETRIA</t>
  </si>
  <si>
    <t>CONSUMO DE OXIGENO Y PRODUCCION DE CO2 EN REPOSO</t>
  </si>
  <si>
    <t>CURVA DE HIPEROXIA</t>
  </si>
  <si>
    <t>MEDICION DE LA FRACCION EXHALADA DEOXIDO NITRICO POST ESTIMULO</t>
  </si>
  <si>
    <t>COOXIMETRIA</t>
  </si>
  <si>
    <t>ESPIROMETRIA O CURVA DE FLUJO VOLUMEN PRE Y POST BRONCODILATADORES</t>
  </si>
  <si>
    <t>CAPACIDAD DE DIFUSION CON MONOXIDO DE CARBONO</t>
  </si>
  <si>
    <t>DISTENSIBILIDAD PULMONAR CON BALON ESOFAGICO</t>
  </si>
  <si>
    <t>ESPIROMETRIA O CURVA DE FLUJO VOLUMEN SIMPLE</t>
  </si>
  <si>
    <t>RESISTENCIA DE VIAS AEREAS POR PLETISMOGRAFIA SIMPLE</t>
  </si>
  <si>
    <t>MEDICION DE LA FUERZA MUSCULAR RESPIRATORIA (PIM-PEM AJUSTADO CON VOLUMENES PULMONARES)</t>
  </si>
  <si>
    <t>MEDICION DE PRESION INSPIRATORIA Y ESPIRATORIA MAXIMA CON EQUIPO PORTATIL</t>
  </si>
  <si>
    <t>REGISTRO DE OXIMETRIA CUTANEA</t>
  </si>
  <si>
    <t>RESISTENCIA DE LAS VIAS AEREAS POR PLETISMOGRAFIA PRE Y POST BRONCODILATADORES</t>
  </si>
  <si>
    <t>PRESION TRANSDIAFRAGMATICA CON BALONES</t>
  </si>
  <si>
    <t>PRUEBA DE BRONCOPROVOCACION ESPECIFICA (ALERGENO) O INESPECIFICA</t>
  </si>
  <si>
    <t>RESPUESTA VENTILATORIA A LA HIPOXIA</t>
  </si>
  <si>
    <t>RESPUESTA VENTILATORIA A LA HIPERCAPNIA</t>
  </si>
  <si>
    <t>MEDICION NO INVASIVA DE CO2 O CAPNOGRAFIA</t>
  </si>
  <si>
    <t>MEDICION DE LA FRACCION EXHALADA DEOXIDO NITRICO</t>
  </si>
  <si>
    <t>PRUEBA DE BRONCOMOTRICIDAD CON EJERCICIO</t>
  </si>
  <si>
    <t>PRUEBA DE BRONCOMOTRICIDAD CON EJERCICIO Y MONITOREO</t>
  </si>
  <si>
    <t>VENTILACION VOLUNTARIA MAXIMA</t>
  </si>
  <si>
    <t>MEDICION DE CALORIMETRIA INDIRECTA</t>
  </si>
  <si>
    <t>PRUEBA DE HIDROGENO ESPIRADO</t>
  </si>
  <si>
    <t>OSCILOMETRIA DE IMPULSO</t>
  </si>
  <si>
    <t>MONITOREO DE pH ESOFAGICO EN 24 HORAS(pHMETRIA) SIN IMPEDANCIOMETRIA</t>
  </si>
  <si>
    <t>ESTUDIO DE MOTILIDAD ESOFAGICA</t>
  </si>
  <si>
    <t>ESTUDIO DE MOTILIDAD ESOFAGICA CON PERFUSION DE ACIDO</t>
  </si>
  <si>
    <t>PRUEBA ENDOSCOPICA DE UREASA RAPIDA PARA DETERMINACION DE Helicobacter pylori</t>
  </si>
  <si>
    <t>MONITOREO DE pH ESOFAGICO EN 24 HORAS(pHMETRIA) CON IMPEDANCIOMETRIA</t>
  </si>
  <si>
    <t>COLORACIONES VITALES EN MUCOSA DIGESTIVA, VIA ENDOSCOPICA</t>
  </si>
  <si>
    <t>ELECTROGASTROGRAFIA TRANSCUTANEA O INTRAGASTRICA</t>
  </si>
  <si>
    <t>PRUEBA DE SENSIBILIZACION CON ALERGENO VIA ORAL(PROVOCACION)</t>
  </si>
  <si>
    <t>MONITORIZACION CONTINUA DE GLUCOSA</t>
  </si>
  <si>
    <t>PRUEBA DE SENSIBILIZACION CON ALERGENO VIA PARENTERAL(PROVOCACION)</t>
  </si>
  <si>
    <t>PRUEBA DE PROVOCACION EPICUTANEA CON ESTIMULO FISICO (ESPECIFICO)</t>
  </si>
  <si>
    <t>PRUEBA DE EJERCICIO CARDIO-PULMONAR INTEGRADA (ERGOESPIROMETRIA)</t>
  </si>
  <si>
    <t>PRUEBA DE ESFUERZO CARDIOVASCULAR</t>
  </si>
  <si>
    <t>PRUEBA DE ESFUERZO EN FASES DE MASTERS</t>
  </si>
  <si>
    <t>OTRA PRUEBA DE ESFUERZO CARDIOVASCULAR</t>
  </si>
  <si>
    <t>PRUEBA DE CAMINATA DE 6 MINUTOS</t>
  </si>
  <si>
    <t>PRUEBA DE 12 MINUTOS(COOPER)</t>
  </si>
  <si>
    <t>COMPROBACION DE RITMO DE MARCAPASOS ARTIFICIAL</t>
  </si>
  <si>
    <t>COMPROBACION DE IMPEDANCIA DE ELECTRODO DE MARCAPASOS ARTIFICIAL</t>
  </si>
  <si>
    <t>COMPROBACION DE UMBRAL DE TENSION (AMPERAJE) DE MARCAPASO ARTIFICIAL</t>
  </si>
  <si>
    <t>MONITOREO ELECTROCARDIOGRAFICO CONTINUO (HOLTER)</t>
  </si>
  <si>
    <t>MONITOREO ELECTROCARDIOGRAFICO DE EVENTOS</t>
  </si>
  <si>
    <t>PRUEBA DE MESA BASCULANTE</t>
  </si>
  <si>
    <t>MONITOREO AMBULATORIO DE PRESION ARTERIAL SISTEMICA</t>
  </si>
  <si>
    <t>MONITOREO AMBULATORIO DE PRESION ARTERIAL CENTRAL</t>
  </si>
  <si>
    <t>MONITOREO CARDIACO CON TRANSMISION REMOTA</t>
  </si>
  <si>
    <t>ELECTROCARDIOGRAMA DE RITMO O DE SUPERFICIE</t>
  </si>
  <si>
    <t>ELECTROCARDIOGRAMA DE ALTA RESOLUCION (ESTUDIO DE POTENCIALES TARDIOS)</t>
  </si>
  <si>
    <t>VECTOCARDIOGRAMA (CON ECG)</t>
  </si>
  <si>
    <t>MONITORIZACION ELECTROCARDIOGRAFICA (TELEMETRIA)</t>
  </si>
  <si>
    <t>FONOCARDIOGRAMA Y PULSOS</t>
  </si>
  <si>
    <t>APICOGRAMA (CON ELECTRODO DE ECG)</t>
  </si>
  <si>
    <t>ULTRASONIDO INTRAVASCULAR DIAGNOSTICO</t>
  </si>
  <si>
    <t>MEDICION DE PRESION DE MUNON CAROTIDEO</t>
  </si>
  <si>
    <t>MEDICION DE SATURACION VENOSA CEREBRAL</t>
  </si>
  <si>
    <t>AURICULOGRAMA IZQUIERDO</t>
  </si>
  <si>
    <t>PRUEBAS DE FUNCION AUTONOMICA CARDIOVASCULAR</t>
  </si>
  <si>
    <t>ESTUDIO HEMODINAMICO NO INVASIVO PARA MEDICIONES VOLUMETRICAS INTRATORACICAS (CARDIOIMPEDANCIA)</t>
  </si>
  <si>
    <t>ESTUDIO HEMODINAMICO NO INVASIVO PARA MEDICIONES DE PRESIONES CENTRALES</t>
  </si>
  <si>
    <t>MEDICION NO INVASIVA DE RIGIDEZ VASCULAR</t>
  </si>
  <si>
    <t>COLOCACION DE CATETER (FRACCION DE EYECCION VENTRICULO DERECHO)</t>
  </si>
  <si>
    <t>MONITOREO DE PRESION ARTERIAL SISTEMICA (TELEMETRIA)</t>
  </si>
  <si>
    <t>MONITORIZACION DE PRESION VENOSA CENTRAL</t>
  </si>
  <si>
    <t>MONITORIZACION DE PRESION DE ARTERIA PULMONAR</t>
  </si>
  <si>
    <t>MONITORIZACION DE PRESION DE CAPILAR PULMONAR</t>
  </si>
  <si>
    <t>MONITORIZACION DE PRESION EN AURICULA IZQUIERDA VIA ABIERTA</t>
  </si>
  <si>
    <t>MONITORIZACION DE PRESION EN AURICULA IZQUIERDA MINIMAMENTE INVASIVA</t>
  </si>
  <si>
    <t>MONITORIZACION DE GASTO CARDIACO POR TECNICAS DE CONSUMO DE OXIGENO</t>
  </si>
  <si>
    <t>MONITORIZACION DE GASTO CARDIACO CON SONDA ESOFAGICA</t>
  </si>
  <si>
    <t>MONITORIZACION DE GASTO CARDIACO CON IMPEDANCIA TORACICA</t>
  </si>
  <si>
    <t>MONITORIZACION DE GASTO CARDIACO POR ANALISIS DE CURVA DE PRESION ARTERIAL</t>
  </si>
  <si>
    <t>MONITORIZACION DE FLUJO SANGUINEO CORONARIO</t>
  </si>
  <si>
    <t>MONITORIA FETAL ANTEPARTO</t>
  </si>
  <si>
    <t>MONITORIA FETAL INTRAPARTO</t>
  </si>
  <si>
    <t>ESTUDIO ANATOMOPATOLOGICO BASICO EN LIQUIDO CORPORAL O SECRECION</t>
  </si>
  <si>
    <t>ESTUDIO ANATOMOPATOLOGICO BASICO EN CITOLOGIA POR ASPIRACION CON AGUJA FINA(ACAF) DE CUALQUIER TEJIDO UORGANO</t>
  </si>
  <si>
    <t>ESTUDIO ANATOMOPATOLOGICO BASICO EN ASPIRADO DE MEDULAOSEA (MIELOGRAMA)</t>
  </si>
  <si>
    <t>ESTUDIO ANATOMOPATOLOGICO EN ASPIRADO DE MEDULAOSEA (MIELOGRAMA) POR TINCION DE HISTOQUIMICA (ESPECIFICO)</t>
  </si>
  <si>
    <t>ESTUDIO ANATOMOPATOLOGICO EN CITOLOGIA DE LIQUIDO CORPORAL O SECRECION POR INMUNOFLUORESCENCIA</t>
  </si>
  <si>
    <t>ESTUDIO ANATOMOPATOLOGICO BASICO EN CITOLOGIA CERVICOVAGINAL MANUAL</t>
  </si>
  <si>
    <t>ESTUDIO ANATOMOPATOLOGICO BASICO EN CITOLOGIA CERVICOVAGINAL SEMIAUTOMATIZADO O AUTOMATIZADO</t>
  </si>
  <si>
    <t>ESTUDIO ANATOMOPATOLOGICO EN CITOLOGIA POR TINCION DE HISTOQUIMICA (ESPECIFICO)</t>
  </si>
  <si>
    <t>ESTUDIO ANATOMOPATOLOGICO EN CITOLOGIA O MIELOGRAMA POR INMUNOHISTOQUIMICA (MARCADOR ESPECIFICO)</t>
  </si>
  <si>
    <t>ESTUDIO ANATOMOPATOLOGICO BASICO EN CITOLOGIA DE OTRO ESPECIMEN POR METODO MANUAL</t>
  </si>
  <si>
    <t>ESTUDIO ANATOMOPATOLOGICO BASICO EN CITOLOGIA DE OTRO ESPECIMEN POR METODO SEMIAUTOMATIZADO O AUTOMATIZADO</t>
  </si>
  <si>
    <t>ESTUDIO DE BIOLOGIA MOLECULAR EN CITOLOGIA</t>
  </si>
  <si>
    <t>898101</t>
  </si>
  <si>
    <t>ESTUDIO DE COLORACION BASICA EN BIOPSIA</t>
  </si>
  <si>
    <t>ESTUDIO DE ONCOGENES EN BIOPSIA</t>
  </si>
  <si>
    <t>ESTUDIO DE COLORACION BASICA EN ESPECIMEN DE RECONOCIMIENTO</t>
  </si>
  <si>
    <t>ESTUDIO DE COLORACION BASICA EN ESPECIMEN CON MULTIPLE MUESTREO</t>
  </si>
  <si>
    <t>ESTUDIO DE COLORACION BASICA EN ESPECIMEN CON RESECCION DE MARGENES</t>
  </si>
  <si>
    <t>ESTUDIO DE COLORACION BASICA EN ESPECIMEN CON MAPEO</t>
  </si>
  <si>
    <t>AUTOPSIA(NECROPSIA) COMPLETA</t>
  </si>
  <si>
    <t>AUTOPSIA(NECROPSIA) PARCIAL (VISCEROTOMIA)</t>
  </si>
  <si>
    <t>ESTUDIOS ANATOMOPATOLOGICOS POST MORTEM DEORGANOS O TEJIDOS</t>
  </si>
  <si>
    <t>ESTUDIOS ANATOMOPATOLOGICOS POST MORTEM DE FETO Y PLACENTA</t>
  </si>
  <si>
    <t>ESTUDIO POR CONGELACION</t>
  </si>
  <si>
    <t>ESTUDIO ANATOMOPATOLOGICO MOLECULAR (ESPECIFICO)</t>
  </si>
  <si>
    <t>ESTUDIO ANATOMOPATOLOGICO DE INMUNOMARCACION CITOMETRICA DE FLUJO (ESPECIFICO)</t>
  </si>
  <si>
    <t>ESTUDIO ANATOMOPATOLOGICO DE ULTRAESTRUCTURA O MICROSCOPIA ELECTRONICA (ESPECIFICO)</t>
  </si>
  <si>
    <t>VERIFICACION INTEGRAL SIN PREPARACION DE MATERIAL DE RUTINA</t>
  </si>
  <si>
    <t>VERIFICACION INTEGRAL CON PREPARACION DE MATERIAL DE RUTINA</t>
  </si>
  <si>
    <t>ESTUDIO ANATOMOPATOLOGICO DE MARCACION INMUNOHISTOQUIMICA BASICA (ESPECIFICO)</t>
  </si>
  <si>
    <t>ESTUDIO ANATOMOPATOLOGICO EN BIOPSIA POR TINCION HISTOQUIMICA (ESPECIFICO)</t>
  </si>
  <si>
    <t>ESTUDIO ANATOMOPATOLOGICO EN BIOPSIA POR INMUNOFLUORESCENCIA (ESPECIFICO)</t>
  </si>
  <si>
    <t>ESTUDIO MACROSCOPICO DE MATERIAL BIOLOGICO O NO BIOLOGICO</t>
  </si>
  <si>
    <t>"ESTUDIO ANATOMOPATOLOGICO DE HIBRIDACION ""IN SITU"" (ESPECIFICO)"</t>
  </si>
  <si>
    <t>ESTUDIO ANATOMOPATOLOGICO DE MARCACION INMUNOHISTOQUIMICA ESPECIAL (ESPECIFICO)</t>
  </si>
  <si>
    <t>ANTIBIOGRAMA (DISCO)</t>
  </si>
  <si>
    <t>ANTIBIOGRAMA CONCENTRACION MINIMA INHIBITORIA METODO AUTOMATIZADO</t>
  </si>
  <si>
    <t>ANTIBIOGRAMA CONCENTRACION MINIMA INHIBITORIA METODO MANUAL</t>
  </si>
  <si>
    <t>HONGOS PRUEBAS DE SENSIBILIDAD</t>
  </si>
  <si>
    <t>LEVADURAS PRUEBA DE SENSIBILIDAD POR DILUCION</t>
  </si>
  <si>
    <t>LEVADURAS PRUEBA DE SENSIBILIDAD POR E-TEST</t>
  </si>
  <si>
    <t>Mycobacterium PRUEBAS DE SENSIBILIDAD</t>
  </si>
  <si>
    <t>Neisseria gonorrhoeae PRUEBA DE SENSIBILIDAD</t>
  </si>
  <si>
    <t>DETECCION DE CARBAPENEMASAS (EDTA, TEST DE HODGE MODIFICADO, ACIDO BORONICO)</t>
  </si>
  <si>
    <t>BACILOSCOPIA COLORACION ACIDO ALCOHOL-RESISTENTE(ZIEHL-NEELSEN)</t>
  </si>
  <si>
    <t>COLORACION ACIDO ALCOHOL RESISTENTE MODIFICADA Y LECTURA</t>
  </si>
  <si>
    <t>COLORACION ALBERT(LOEFFLER) Y LECTURA</t>
  </si>
  <si>
    <t>COLORACION AZUL DE METILENO Y LECTURA PARA CUALQUIER MUESTRA</t>
  </si>
  <si>
    <t>COLORACION FLUORESCENTE NARANJA DE ACRIDINA Y LECTURA</t>
  </si>
  <si>
    <t>COLORACION GIEMSA Y LECTURA</t>
  </si>
  <si>
    <t>COLORACION GRAM Y LECTURA PARA CUALQUIER MUESTRA</t>
  </si>
  <si>
    <t>COLORACION ROMANOWSKY Y LECTURA</t>
  </si>
  <si>
    <t>COLORACION TINTA CHINA Y LECTURA</t>
  </si>
  <si>
    <t>COLORACION TRICROMICA MODIFICADA Y LECTURA</t>
  </si>
  <si>
    <t>BACILOSCOPIA COLORACION ACIDO ALCOHOL RESISTENTE(ZIELH-NEELSEN) LECTURA SERIADA TRES MUESTRAS</t>
  </si>
  <si>
    <t>Actinomyces CULTIVO</t>
  </si>
  <si>
    <t>Bordetella pertussis CULTIVO</t>
  </si>
  <si>
    <t>Brucella CULTIVO</t>
  </si>
  <si>
    <t>Clostridium botulinum CULTIVO</t>
  </si>
  <si>
    <t>Clostridium difficile CULTIVO</t>
  </si>
  <si>
    <t>COPROCULTIVO</t>
  </si>
  <si>
    <t>Corynebacterium difteriae CULTIVO</t>
  </si>
  <si>
    <t>Cryptococcus neoformans CULTIVO</t>
  </si>
  <si>
    <t>CULTIVO DE LIQUIDOS CORPORALES (BILIS L.C.R PERITONEAL PLEURAL ASCITICO SINOVIAL OTROS DIFERENTE A ORINA)</t>
  </si>
  <si>
    <t>CULTIVO ESPECIAL PARA OTROS MICROORGANISMOS EN CUALQUIER MUESTRA</t>
  </si>
  <si>
    <t>CULTIVO PARA HONGOS EN MEDULAOSEA</t>
  </si>
  <si>
    <t>CULTIVO PARA HONGOS MICOSIS PROFUNDA</t>
  </si>
  <si>
    <t>CULTIVO PARA HONGOS MICOSIS SUPERFICIAL</t>
  </si>
  <si>
    <t>CULTIVO PARA MICOBACTERIAS EN MEDULAOSEA</t>
  </si>
  <si>
    <t>CULTIVO PARA MICROORGANISMOS AEROBIOS EN MEDULAOSEA</t>
  </si>
  <si>
    <t>CULTIVO PARA MICROORGANISMOS ANAEROBIOS EN MEDULAOSEA</t>
  </si>
  <si>
    <t>CULTIVO PARA MICROORGANISMOS EN CUALQUIER MUESTRA DIFERENTE A MEDULAOSEA ORINA Y HECES</t>
  </si>
  <si>
    <t>CULTIVO PARA MICROORGANISMOS ANAEROBIOS DE CUALQUIER MUESTRA DIFERENTE A MEDULAOSEA</t>
  </si>
  <si>
    <t>CULTIVO PARA VIRUS</t>
  </si>
  <si>
    <t>Helicobacter pylori CULTIVO</t>
  </si>
  <si>
    <t>HEMOCULTIVO AEROBIO AUTOMATIZADO CADA MUESTRA</t>
  </si>
  <si>
    <t>HEMOCULTIVO AEROBIO MANUAL CADA MUESTRA</t>
  </si>
  <si>
    <t>HEMOCULTIVO ANAEROBIO AUTOMATIZADO CADA MUESTRA</t>
  </si>
  <si>
    <t>HEMOCULTIVO ANAEROBIO MANUAL CADA MUESTRA</t>
  </si>
  <si>
    <t>HEMOCULTIVO PARA HONGOS CADA MUESTRA</t>
  </si>
  <si>
    <t>HEMOCULTIVO LISIS CENTRIFUGACION</t>
  </si>
  <si>
    <t>HEMOCULTIVO CON RESINA CADA MUESTRA</t>
  </si>
  <si>
    <t>Legionella CULTIVO</t>
  </si>
  <si>
    <t>MICOBACTERIAS NO TUBERCULOSAS CULTIVO</t>
  </si>
  <si>
    <t>Mycobacterium tuberculosis CULTIVO</t>
  </si>
  <si>
    <t>Mycoplasma CULTIVO</t>
  </si>
  <si>
    <t>Neisseria gonorrhoeae CULTIVO</t>
  </si>
  <si>
    <t>Neisseria meningitidis CULTIVO</t>
  </si>
  <si>
    <t>Nocardia spp CULTIVO HONGOS</t>
  </si>
  <si>
    <t>UROCULTIVO (ANTIBIOGRAMA DE DISCO)</t>
  </si>
  <si>
    <t>UROCULTIVO (ANTIBIOGRAMA CONCENTRACION MINIMA INHIBITORIA AUTOMATIZADO)</t>
  </si>
  <si>
    <t>UROCULTIVO (ANTIBIOGRAMA CONCENTRACION MINIMA INHIBITORIA MANUAL)</t>
  </si>
  <si>
    <t>Yersinia enterocolItica CULTIVO</t>
  </si>
  <si>
    <t>Trichomona CULTIVO</t>
  </si>
  <si>
    <t>IDENTIFICACION DE CULTIVO AISLADO</t>
  </si>
  <si>
    <t>Campylobacter spp CULTIVO</t>
  </si>
  <si>
    <t>Corynebacterium difteriae PRUEBA DE TOXIGENICIDAD</t>
  </si>
  <si>
    <t>HEMOCULTIVO PARA MICOBACTERIAS CADA MUESTRA</t>
  </si>
  <si>
    <t>BETA LACTAMASA PRUEBA DE PENICILINASA</t>
  </si>
  <si>
    <t>Demodex EXAMEN DIRECTO</t>
  </si>
  <si>
    <t>Escherichia coli ENTEROPATOGENA EN MATERIA FECAL POR SEROTIPIFICACION</t>
  </si>
  <si>
    <t>EXAMEN DIRECTO FRESCO DE CUALQUIER MUESTRA</t>
  </si>
  <si>
    <t>EXAMEN DIRECTO PARA HONGOS (KOH)</t>
  </si>
  <si>
    <t>EXAMEN DIRECTO PARA HONGOS CON CALCOFLUOR</t>
  </si>
  <si>
    <t>HONGOS PRUEBA DE VIABILIDAD</t>
  </si>
  <si>
    <t>Leishmania ANTICUERPOS AUTOMATIZADO</t>
  </si>
  <si>
    <t>Leishmania TIPIFICACION POR SONDAS DE DNA</t>
  </si>
  <si>
    <t>Leptospira SEROTIPIFICACION</t>
  </si>
  <si>
    <t>Listeria SEROTIPIFICACION</t>
  </si>
  <si>
    <t>Mycobacterium IDENTIFICACION</t>
  </si>
  <si>
    <t>Mycobacterium leprae DETECCION DE GLICOLIPIDO FENOLICO AUTOMATIZADO</t>
  </si>
  <si>
    <t>Neisseria meningitidis SEROTIPIFICACION POR LATEX</t>
  </si>
  <si>
    <t>Sarcoptes EXAMEN DIRECTO</t>
  </si>
  <si>
    <t>Shiguella SEROTIPIFICACION</t>
  </si>
  <si>
    <t>Staphylococcus aureus SEROTIPIFICACION</t>
  </si>
  <si>
    <t>Streptococcus BETA HEMOLITICO GRUPO A (PRUEBA DIRECTA)</t>
  </si>
  <si>
    <t>Streptococcus pneumoniae(Pneumococcus) SEROTIPIFICACION</t>
  </si>
  <si>
    <t>Mycobacterium leprae PRUEBA DE VIABILIDAD</t>
  </si>
  <si>
    <t>Filaria EXAMEN DIRECTO</t>
  </si>
  <si>
    <t>EXAMEN DIRECTO DE CUALQUIER MUESTRA</t>
  </si>
  <si>
    <t>Leishmania EXAMEN DIRECTO</t>
  </si>
  <si>
    <t>PRUEBA DE CONCENTRACION BACTERICIDA EN SUERO O LCR U OTROS</t>
  </si>
  <si>
    <t>Clostridium TOXINA</t>
  </si>
  <si>
    <t>ADHESIVIDAD PLAQUETARIA</t>
  </si>
  <si>
    <t>AGREGACION PLAQUETARIA CON RISTOCETINA 2 DILUCIONES(RIPA)</t>
  </si>
  <si>
    <t>AGREGACION PLAQUETARIA CURVA</t>
  </si>
  <si>
    <t>ANTIGENO ANTITROMBINA III (CONCENTRACION) AUTOMATIZADA</t>
  </si>
  <si>
    <t>ANTITROMBINA III FUNCIONAL AUTOMATIZADA</t>
  </si>
  <si>
    <t>ANTIGENO ANTITROMBINA III (CONCENTRACION) MANUAL</t>
  </si>
  <si>
    <t>ANTITROMBINA III FUNCIONAL MANUAL</t>
  </si>
  <si>
    <t>PRUEBA DE MEZCLAS DEL TIEMPO DE PROTOMBINA</t>
  </si>
  <si>
    <t>PRUEBA DE MEZCLAS DEL TIEMPO DE TROMBOPLASTINA PARCIAL</t>
  </si>
  <si>
    <t>FACTOR II DE LA COAGULACION CUANTIFICACION(PROTROMBINA)</t>
  </si>
  <si>
    <t>FACTOR IX DE LA COAGULACION(CHRISTMAS O PTC)</t>
  </si>
  <si>
    <t>FACTOR III PLAQUETARIO</t>
  </si>
  <si>
    <t>FACTOR V DE LA COAGULACION(LABIL O PROACELERINA)</t>
  </si>
  <si>
    <t>FACTOR VII DE LA COAGULACION(ESTABLE O PROCONVERTINA)</t>
  </si>
  <si>
    <t>FACTOR VIII DE LA COAGULACION</t>
  </si>
  <si>
    <t>ANTIGENO DEL FACTOR VON WILLEBRAND</t>
  </si>
  <si>
    <t>FACTOR X(STUART PROWER)</t>
  </si>
  <si>
    <t>FACTOR XI(PTA)</t>
  </si>
  <si>
    <t>FACTOR XII(FACTOR DE HAGEMAN)</t>
  </si>
  <si>
    <t>FACTOR XIII(FSF FACTOR ESTABILIZANTE DE LA FIBRINA O TIEMPO DE LISIS COAGULO)</t>
  </si>
  <si>
    <t>FIBRINOGENO</t>
  </si>
  <si>
    <t>INHIBIDOR DEL ACTIVADOR DE PLASMINOGENO(PAI 1)</t>
  </si>
  <si>
    <t>PLASMINA(FIBRINOLISINA)</t>
  </si>
  <si>
    <t>PLASMINOGENO</t>
  </si>
  <si>
    <t>PRECALICREINA</t>
  </si>
  <si>
    <t>PRODUCTOS DE DEGRADACION DE FIBRINOGENO</t>
  </si>
  <si>
    <t>PROPERDINA FACTOR B</t>
  </si>
  <si>
    <t>PROTEINA C DE LA COAGULACION ACTIVIDAD</t>
  </si>
  <si>
    <t>PROTEINA C DE LA COAGULACION ANTIGENO</t>
  </si>
  <si>
    <t>PROTEINA S DE LA COAGULACION ACTIVIDAD</t>
  </si>
  <si>
    <t>PROTEINA S DE LA COAGULACION ANTIGENO TOTAL</t>
  </si>
  <si>
    <t>PROTEINA S DE LA COAGULACION ANTIGENO LIBRE</t>
  </si>
  <si>
    <t>PRUEBA DE PROTAMINA</t>
  </si>
  <si>
    <t>RESISTENCIA A LA PROTEINA C ACTIVADA (ASOCIADA A FACTOR V)</t>
  </si>
  <si>
    <t>RETRACCION DE COAGULO</t>
  </si>
  <si>
    <t>TIEMPO ACTIVADO DE COAGULACION</t>
  </si>
  <si>
    <t>EUGLOBULINA TIEMPO DE LISIS</t>
  </si>
  <si>
    <t>TIEMPO DE PROTROMBINA(TP)</t>
  </si>
  <si>
    <t>TIEMPO DE SANGRIA ESTANDARIZADO</t>
  </si>
  <si>
    <t>TIEMPO DE TROMBINA</t>
  </si>
  <si>
    <t>TIEMPO DE TROMBOPLASTINA PARCIAL(TTP)</t>
  </si>
  <si>
    <t>HEPARINA COFACTOR II</t>
  </si>
  <si>
    <t>CRIOFIBRINOGENO</t>
  </si>
  <si>
    <t>AGREGACION PLAQUETARIA CON RISTOCETINA 3 DILUCIONES</t>
  </si>
  <si>
    <t>INHIBIDOR DE TROMBOPLASTINA TISULAR</t>
  </si>
  <si>
    <t>INHIBIDOR DE FACTOR II</t>
  </si>
  <si>
    <t>INHIBIDOR DE FACTOR IX</t>
  </si>
  <si>
    <t>INHIBIDOR DE FACTOR V</t>
  </si>
  <si>
    <t>INHIBIDOR DE FACTOR VII</t>
  </si>
  <si>
    <t>INHIBIDOR DE FACTOR VIII</t>
  </si>
  <si>
    <t>INHIBIDOR DE FACTOR X</t>
  </si>
  <si>
    <t>INHIBIDOR DE FACTOR XI</t>
  </si>
  <si>
    <t>INHIBIDOR DE FACTOR XII</t>
  </si>
  <si>
    <t>PROTROMBINA FRAGMENTOS 1.2</t>
  </si>
  <si>
    <t>UNION DE VON WILLEBRAND A COLAGENO: (VWF:CB)</t>
  </si>
  <si>
    <t>UNION DE VON WILLEBRAND A FACTOR VIII: (VWF:FVIIIB)</t>
  </si>
  <si>
    <t>MULTIMEROS DEL FACTOR DE VON WILLEBRAND: (VWF:MA)</t>
  </si>
  <si>
    <t>FACTOR VON WILLEBRAND PROTEASA DE CLIVAJE</t>
  </si>
  <si>
    <t>ACTIVIDAD DEL FACTOR VON WILLEBAND</t>
  </si>
  <si>
    <t>VISCOELASTICIDAD DE LA SANGRE</t>
  </si>
  <si>
    <t>ANTIGENO DE FACTOR VON WILLEBRAND PRE Y POST ESTIMULO (ESPECIFICO) HASTA 6 MUESTRAS</t>
  </si>
  <si>
    <t>ACTIVIDAD DE FACTOR VON WILLEBRAND PRE Y POST ESTIMULO (ESPECIFICO) HASTA 6 MUESTRAS</t>
  </si>
  <si>
    <t>MEDICION DE ANTIAGREGACION PLAQUETARIA (ESPECIFICO)</t>
  </si>
  <si>
    <t>INHIBIDOR DE FACTOR VON WILLEBRAND</t>
  </si>
  <si>
    <t>INHIBIDOR DE FACTOR XIII</t>
  </si>
  <si>
    <t>ESTUDIO DE ANTICOAGULANTE LUPICO</t>
  </si>
  <si>
    <t>CELULAS L.E.</t>
  </si>
  <si>
    <t>CUERPOS DE HEINZ PRUEBA DIRECTA</t>
  </si>
  <si>
    <t>CUERPOS DE HEINZ PRUEBA INDUCIDA POR FENILHIDRAZINA</t>
  </si>
  <si>
    <t>DIMERO D AUTOMATIZADO</t>
  </si>
  <si>
    <t>DIMERO D MANUAL</t>
  </si>
  <si>
    <t>ERITROPOYETINA</t>
  </si>
  <si>
    <t>FRAGILIDAD OSMOTICA DE ERITROCITOS</t>
  </si>
  <si>
    <t>GLUCOSA 6 FOSFATO DESHIDROGENASA CUALITATIVA</t>
  </si>
  <si>
    <t>GLUCOSA 6 FOSFATO DESHIDROGENASA CUANTITATIVA</t>
  </si>
  <si>
    <t>HEMOGLOBINA A 2</t>
  </si>
  <si>
    <t>HEMOGLOBINA FETAL SEMIAUTOMATIZADA</t>
  </si>
  <si>
    <t>HEMOGLOBINA FETAL AUTOMATIZADA</t>
  </si>
  <si>
    <t>HEMOGLOBINA PLASMATICA</t>
  </si>
  <si>
    <t>HEMOGLOBINA MATERNA Y FETAL</t>
  </si>
  <si>
    <t>HEMOLISIS ACIDA(PRUEBA DE HAM)</t>
  </si>
  <si>
    <t>HIERRO MEDULAR</t>
  </si>
  <si>
    <t>METAHEMOGLOBINA CUANTITATIVA</t>
  </si>
  <si>
    <t>PRUEBA DE NEUTRALIZACION PLAQUETARIA</t>
  </si>
  <si>
    <t>PLASMINOGENO ACTIVADOR TISULAR</t>
  </si>
  <si>
    <t>PRUEBA DE CICLAJE(CELULAS FALCIFORMES O DREPANOCITOS)</t>
  </si>
  <si>
    <t>SULFOHEMOGLOBINA CUANTITATIVA</t>
  </si>
  <si>
    <t>VISCOCIDAD RELATIVA DEL SUERO</t>
  </si>
  <si>
    <t>MICROSCOPIA ELECTRONICA PLAQUETARIA</t>
  </si>
  <si>
    <t>ERITROSEDIMENTACION(VELOCIDAD SEDIMENTACION GLOBULAR - VSG) MANUAL</t>
  </si>
  <si>
    <t>ERITROSEDIMENTACION(VELOCIDAD SEDIMENTACION GLOBULAR - VSG) AUTOMATIZADA</t>
  </si>
  <si>
    <t>EXTENDIDO DE SANGRE PERIFERICA ESTUDIO DE MORFOLOGIA</t>
  </si>
  <si>
    <t>HEMOGRAMA I (HEMOGLOBINA HEMATOCRITO Y LEUCOGRAMA) MANUAL</t>
  </si>
  <si>
    <t>HEMOGRAMA II (HEMOGLOBINA HEMATOCRITO RECUENTO DE ERITROCITOS INDICES ERITROCITARIOS LEUCOGRAMA RECUENTO DE PLAQUETAS E INDICES PLAQUETARIOS) SEMIAUTOMATIZADO</t>
  </si>
  <si>
    <t>HEMOGRAMA III (HEMOGLOBINA HEMATOCRITO RECUENTO DE ERITROCITOS INDICES ERITROCITARIOS LEUCOGRAMA RECUENTO DE PLAQUETAS INDICES PLAQUETARIOS Y MORFOLOGIA ELECTRONICA) AUTOMATIZADO</t>
  </si>
  <si>
    <t>HEMOGRAMA IV (HEMOGLOBINA HEMATOCRITO RECUENTO DE ERITROCITOS INDICES ERITROCITARIOS LEUCOGRAMA RECUENTO DE PLAQUETAS INDICES PLAQUETARIOS Y MORFOLOGIA ELECTRONICA E HISTOGRAMA) AUTOMATIZADO</t>
  </si>
  <si>
    <t>HEMATOCRITO</t>
  </si>
  <si>
    <t>HEMOGLOBINA</t>
  </si>
  <si>
    <t>HEMOPARASITOS EXTENDIDO DE GOTA GRUESA</t>
  </si>
  <si>
    <t>HEMOPARASITOS EXTENDIDO DE SANGRE PERIFERICA</t>
  </si>
  <si>
    <t>LEUCOGRAMA (RECUENTO TOTAL Y DIFERENCIAL)</t>
  </si>
  <si>
    <t>PRUEBA DE TORNIQUETE(FRAGILIDAD CAPILAR)</t>
  </si>
  <si>
    <t>RECUENTO DE EOSINOFILO EN CUALQUIER MUESTRA</t>
  </si>
  <si>
    <t>EOSINOFILOS EN MOCO NASAL</t>
  </si>
  <si>
    <t>RECUENTO DE PLAQUETAS AUTOMATIZADO</t>
  </si>
  <si>
    <t>RECUENTO DE PLAQUETAS MANUAL</t>
  </si>
  <si>
    <t>RECUENTO DE RETICULOCITOS METODO MANUAL</t>
  </si>
  <si>
    <t>RECUENTO DE RETICULOCITOS AUTOMATIZADO</t>
  </si>
  <si>
    <t>TITULO ANTI D</t>
  </si>
  <si>
    <t>PRUEBA DE SUCROSA EN ERITROCITOS(TEST DE HARTMAN)</t>
  </si>
  <si>
    <t>HEMOGRAMA V (HEMOGLOBINA, HEMATOCRITO, RECUENTO DE ERITROCITOS, INDICE ERITROCITARIO, LEUCOGRAMA, RECUENTO DE PLAQUETAS E INDICES PLAQUETARIO, MORFOLOGIA ELECTRONICA, RECUENTO AUTOMATIZADO DE CELULAS MADURAS E INMADURAS, DISPERSOGRAMAS 2D Y 3D E HISTOGRAMAS).</t>
  </si>
  <si>
    <t>ALFA 2 MACROGLOBULINA</t>
  </si>
  <si>
    <t>ALFA FETOPROTEINA(AFP) EN LIQUIDO AMNIOTICO</t>
  </si>
  <si>
    <t>BICARBONATO</t>
  </si>
  <si>
    <t>CALCULO BILIAR ANALISIS FISICO-QUIMICO CUANTITATIVO</t>
  </si>
  <si>
    <t>CALCULO RENAL ANALISIS FISICO-QUIMICO CUANTITATIVO</t>
  </si>
  <si>
    <t>CAROTENOS</t>
  </si>
  <si>
    <t>CATECOLAMINAS FRACCIONADAS O DIFERENCIADAS (ADRENALINA(EPINEFRINA) Y NORADRENALINA(NOREPINEFRINA)) EN ORINA DE 24 H</t>
  </si>
  <si>
    <t>CATECOLAMINAS FRACCIONADAS O DIFERENCIADAS (ADRENALINA(EPINEFRINA) Y NORADRENALINA(NOREPINEFRINA)) EN PLASMA</t>
  </si>
  <si>
    <t>CATECOLAMINAS TOTALES EN ORINA DE 24 H</t>
  </si>
  <si>
    <t>CATECOLAMINAS TOTALES EN PLASMA</t>
  </si>
  <si>
    <t>DEOXIPIRIDINOLINA</t>
  </si>
  <si>
    <t>DIOXIDO DE CARBON</t>
  </si>
  <si>
    <t>ESPERMOGRAMA COMPLETO</t>
  </si>
  <si>
    <t>ESTERASA PANCREATICA ENZIMA ALFA NAFTIL-BUTIRATO</t>
  </si>
  <si>
    <t>ESTERASA PANCREATICA ENZIMA ALFA NAFTIL-CLORACETATO</t>
  </si>
  <si>
    <t>FERRITINA</t>
  </si>
  <si>
    <t>FOSFATASA ALCALINA ISOENZIMA</t>
  </si>
  <si>
    <t>FOSFATASA ALCALINA TERMOESTABLE</t>
  </si>
  <si>
    <t>FRACCION EXCRETADA DE BICARBONATO</t>
  </si>
  <si>
    <t>HAPTOGLOBINA SEMIAUTOMATIZADA</t>
  </si>
  <si>
    <t>HAPTOGLOBINA AUTOMATIZADA</t>
  </si>
  <si>
    <t>HOMOCISTEINA</t>
  </si>
  <si>
    <t>HIDROXIPROLINA EN ORINA</t>
  </si>
  <si>
    <t>LACTOGENO PLACENTARIO</t>
  </si>
  <si>
    <t>METANEFRINAS TOTALES EN ORINA DE 24 HORAS</t>
  </si>
  <si>
    <t>MICROALBUMINURIA AUTOMATIZADA EN ORINA PARCIAL</t>
  </si>
  <si>
    <t>MICROALBUMINURIA AUTOMATIZADA EN ORINA DE 24 HORAS</t>
  </si>
  <si>
    <t>MICROALBUMINURIA SEMIAUTOMATIZADA</t>
  </si>
  <si>
    <t>MIOGLOBINA CARDIACA</t>
  </si>
  <si>
    <t>MIOGLOBINA EN ORINA O EN SUERO</t>
  </si>
  <si>
    <t>N-TELOPEPTIDO</t>
  </si>
  <si>
    <t>OSMOLARIDAD EN ORINA</t>
  </si>
  <si>
    <t>OSMOLARIDAD EN SUERO</t>
  </si>
  <si>
    <t>OSTEOCALCINA</t>
  </si>
  <si>
    <t>OXALATOS EN ORINA O EN SANGRE</t>
  </si>
  <si>
    <t>PIRIDINOLINA EN ORINA</t>
  </si>
  <si>
    <t>PORFIRINAS CUANTITATIVAS EN ORINA 24 HORAS</t>
  </si>
  <si>
    <t>PORFIRINAS TOTALES EN SANGRE</t>
  </si>
  <si>
    <t>PORFOBILINOGENO CUALITATIVO EN ORINA PARCIAL</t>
  </si>
  <si>
    <t>PORFOBILINOGENO CUANTITATIVO EN ORINA DE 24 HORAS</t>
  </si>
  <si>
    <t>PROTEINA TRANSPORTADORA DE HORMONAS SEXUALES(PTHS)</t>
  </si>
  <si>
    <t>PRUEBA DE ALIENTO(13 C UREA) PARA Helicobacter pilory</t>
  </si>
  <si>
    <t>SATURACION DE TRANSFERRINA</t>
  </si>
  <si>
    <t>TRANSFERRINA SEMIAUTOMATIZADA</t>
  </si>
  <si>
    <t>TRANSFERRINA AUTOMATIZADA</t>
  </si>
  <si>
    <t>TRIPSINA EN SUERO O EN MATERIA FECAL</t>
  </si>
  <si>
    <t>PROTEINA PLASMATICA ASOCIADA AL EMBARAZO(PAPPA-A)</t>
  </si>
  <si>
    <t>PROTEINA PLASMATICA ASOCIADA AL EMBARAZO(PAPPA-A) Y BETAGONADOTROPINA CORIONICA LIBRE(BHCG LIBRE) DOBLE MARCADOR</t>
  </si>
  <si>
    <t>ALFAFETOPROTEINA(AFP) BETAGONADOTROPINA CORIONICA LIBRE(BHCG LIBRE) Y ESTRIOL TRIPLE MARCADOR</t>
  </si>
  <si>
    <t>UROPORFIRINAS CUALITATIVAS</t>
  </si>
  <si>
    <t>CITRATOS EN ORINA DE 24 HORAS</t>
  </si>
  <si>
    <t>CITRATOS EN ORINA PARCIAL</t>
  </si>
  <si>
    <t>C-TELOPEPTIDO</t>
  </si>
  <si>
    <t>ESPERMATOZOIDES PEROXIDACION LIPIDICA</t>
  </si>
  <si>
    <t>PORFIRINAS CUANTITATIVAS EN ORINA PARCIAL</t>
  </si>
  <si>
    <t>PORFIRINAS DIFERENCIADAS EN SANGRE</t>
  </si>
  <si>
    <t>METANEFRINAS EN ORINA PARCIAL</t>
  </si>
  <si>
    <t>METANEFRINAS FRACCIONADAS EN ORINA DE 24 HORAS</t>
  </si>
  <si>
    <t>ANTIOXIDANTES TOTALES</t>
  </si>
  <si>
    <t>DELTA DE PCO2 EN ORINA</t>
  </si>
  <si>
    <t>MEDICION DE GASES EN SANGRE VENOSA</t>
  </si>
  <si>
    <t>GLICOPROTEINA P</t>
  </si>
  <si>
    <t>HEMOPEXINA</t>
  </si>
  <si>
    <t>PRO PEPTIDO ATRIAL NATRIURETICO(PRO-BNP) (PEPTIDO CEREBRAL NATRIURETICO)</t>
  </si>
  <si>
    <t>PEPTIDO ATRIAL NATRIURETICO(BNP)(PEPTIDO CEREBRAL NATRIURETICO)</t>
  </si>
  <si>
    <t>METANEFRINAS LIBRES EN PLASMA SEMIAUTOMATIZADO O AUTOMATIZADO</t>
  </si>
  <si>
    <t>METANEFRINAS FRACCIONADAS EN PLASMA SEMIAUTOMATIZADO O AUTOMATIZADO</t>
  </si>
  <si>
    <t>NORMETANEFRINAS EN PLASMA SEMIAUTOMATIZADO O AUTOMATIZADO</t>
  </si>
  <si>
    <t>IDENTIFICACION DE OTRA PROTEINA (ESPECIFICA)</t>
  </si>
  <si>
    <t>ACIDOS BILIARES TOTALES</t>
  </si>
  <si>
    <t>ACIDO CITRICO EN ORINA DE 24 HORAS</t>
  </si>
  <si>
    <t>ACIDO 5 HIDROXI INDOLACETICO EN ORINA DE 24 HORAS</t>
  </si>
  <si>
    <t>ACIDO DELTA AMINOLEVULINICO(ALA) EN ORINA DE 24 HORAS</t>
  </si>
  <si>
    <t>ACIDO FOLICO(FOLATOS) EN SUERO</t>
  </si>
  <si>
    <t>ACIDO FOLICO EN ERITROCITOS</t>
  </si>
  <si>
    <t>ACIDO FORMICO EN ORINA</t>
  </si>
  <si>
    <t>ACIDO HOMOGENTESICO EN ORINA</t>
  </si>
  <si>
    <t>ACIDO HOMOVALINICO EN ORINA DE 24 HORAS</t>
  </si>
  <si>
    <t>ACIDO LACTICO(L-LACTATO) SEMIAUTOMATIZADO</t>
  </si>
  <si>
    <t>ACIDO LACTICO(L-LACTATO) AUTOMATIZADO</t>
  </si>
  <si>
    <t>ACIDO PIRUVICO(PIRUVATO)</t>
  </si>
  <si>
    <t>ACIDO VANILMANDELICO(VMA) EN ORINA DE 24 HORAS</t>
  </si>
  <si>
    <t>ACIDOS BILIARES FRACCIONADOS</t>
  </si>
  <si>
    <t>FENILALANINA POST, CURVA DE TOLERANCIA CON ESTIMULO BH-4</t>
  </si>
  <si>
    <t>FENILALANINA CUALITATIVA</t>
  </si>
  <si>
    <t>GALACTOSA CUANTITATIVA</t>
  </si>
  <si>
    <t>CURVA DE LACTOSA</t>
  </si>
  <si>
    <t>ALMIDONES</t>
  </si>
  <si>
    <t>DISACARIDASA (LACTOSA SUCROSA MALTOSA Y PALATINASA)</t>
  </si>
  <si>
    <t>FRUCTOSA</t>
  </si>
  <si>
    <t>ADENOSIN DEAMINASA(ADA)</t>
  </si>
  <si>
    <t>ALDOLASA</t>
  </si>
  <si>
    <t>ALFA 1 ANTIQUIMIOTRIPSINA SEMIAUTOMATIZADA</t>
  </si>
  <si>
    <t>ALFA 1 ANTIQUIMIOTRIPSINA AUTOMATIZADA</t>
  </si>
  <si>
    <t>ALFA 1 ANTITRIPSINA SEMIAUTOMATIZADO</t>
  </si>
  <si>
    <t>ALFA 1 ANTITRIPSINA AUTOMATIZADA</t>
  </si>
  <si>
    <t>ALFA 1 GLICOPROTEINA ACIDA U OROMUCOIDE</t>
  </si>
  <si>
    <t>ALFA 2 ANTIPLASMINA FUNCIONAL</t>
  </si>
  <si>
    <t>APOLIPOPROTEINAS A1 SEMIAUTOMATIZADA</t>
  </si>
  <si>
    <t>APOLIPOPROTEINAS B SEMIAUTOMATIZADA</t>
  </si>
  <si>
    <t>APOLIPOPROTEINAS A1 AUTOMATIZADA</t>
  </si>
  <si>
    <t>APOLIPOPROTEINAS B AUTOMATIZADA</t>
  </si>
  <si>
    <t>BETA TROMBOGLOBULINA</t>
  </si>
  <si>
    <t>CERULOPLASMINA SEMIAUTOMATIZADA</t>
  </si>
  <si>
    <t>CERULOPLASMINA AUTOMATIZADA</t>
  </si>
  <si>
    <t>COLIGLICINA</t>
  </si>
  <si>
    <t>COLINESTERASA EN ERITROCITOS(ACETILCOLINESTERASA)</t>
  </si>
  <si>
    <t>COLINESTERASA SERICA</t>
  </si>
  <si>
    <t>COPROPORFIRINAS EN ORINA DE 24 HORAS</t>
  </si>
  <si>
    <t>COPROPORFIRINAS EN ORINA DE 24 HORAS AUTOMATIZADA</t>
  </si>
  <si>
    <t>D- XILOSA PRUEBA DE ABSORCION</t>
  </si>
  <si>
    <t>DESHIDROGENASA HIDROXIBUTIRICA</t>
  </si>
  <si>
    <t>FRUCTOSAMINA</t>
  </si>
  <si>
    <t>HEMOGLOBINA GLICOSILADA AUTOMATIZADA</t>
  </si>
  <si>
    <t>HEMOGLOBINA GLICOSILADA MANUAL O SEMIAUTOMATIZADA</t>
  </si>
  <si>
    <t>HEMOSIDERINA EN ORINA</t>
  </si>
  <si>
    <t>ISOCITRATO DESHIDROGENASA</t>
  </si>
  <si>
    <t>LEUCINA AMINOPEPTIDASA</t>
  </si>
  <si>
    <t>LIPOPROTEINA A</t>
  </si>
  <si>
    <t>NUCLEOTIDASA 5</t>
  </si>
  <si>
    <t>PROTOPORFIRINA ZINC ERITROCITARIA</t>
  </si>
  <si>
    <t>SEROTONINA-5 HIDROXI-TRIPTAMINA</t>
  </si>
  <si>
    <t>SEROTONINA-5 HIDROXI-TRIPTAMINA EN ORINA DE 24HORAS</t>
  </si>
  <si>
    <t>TROPONINA I CUALITATIVA</t>
  </si>
  <si>
    <t>TROPONINA I CUANTITATIVA</t>
  </si>
  <si>
    <t>TROPONINA T CUALITATIVA</t>
  </si>
  <si>
    <t>TROPONINA T CUANTITATIVA</t>
  </si>
  <si>
    <t>TRIPTASA NIVELES SEMIAUTOMATIZADO O AUTOMATIZADO</t>
  </si>
  <si>
    <t>IDENTIFICACION DE OTRA ENZIMA (ESPECIFICA)</t>
  </si>
  <si>
    <t>CUANTIFICACION DE OTRA ENZIMA (ESPECIFICA)</t>
  </si>
  <si>
    <t>LIQUIDO AMNIOTICO CURVA ESPECTRAL O DE LILEY</t>
  </si>
  <si>
    <t>LIQUIDO AMNIOTICO INDICE DE MADUREZ FETAL PULMONAR (LECITINA-ESFINGOMIELINA O SULFACTANTE-ALBUMINA FOSFATIDIL GLICEROL RECUENTO DE CELULAS LAMELARES O ESPECTROFOTOMETRIA 650 nm)</t>
  </si>
  <si>
    <t>LIQUIDO PERICARDICO (EXAMEN FISICO Y CITOQUIMICO CON DENSIDAD Y PROTEINAS)</t>
  </si>
  <si>
    <t>LIQUIDO SINOVIAL (EXAMEN FISICO Y CITOQUIMICO CON RECUENTO Y MORFOLOGIA DE ERITROCITOS Y LEUCOCITOS GLUCOSA PROTEINAS FACTOR R.A. COMPLEMENTO TEST DE MUCINA Y ANALISIS CON LUZ POLARIZADA)</t>
  </si>
  <si>
    <t>LIQUIDO SINOVIAL CRISTALES</t>
  </si>
  <si>
    <t>OTROS LIQUIDOS (EXAMEN FISICO Y CITOQUIMICO CON RECUENTO Y MORFOLOGIA DE ERITROCITOS Y LEUCOCITOS GLUCOSA PROTEINAS)</t>
  </si>
  <si>
    <t>ALUMINIO EN ORINA DE 24 HORAS</t>
  </si>
  <si>
    <t>AMONIO</t>
  </si>
  <si>
    <t>CALCIO AUTOMATIZADO</t>
  </si>
  <si>
    <t>CALCIO IONICO</t>
  </si>
  <si>
    <t>IONOGRAMA(CLORO SODIO POTASIO Y BICARBONATO O CALCIO)</t>
  </si>
  <si>
    <t>ZINC</t>
  </si>
  <si>
    <t>ZINC EN ORINA DE 24 HORAS</t>
  </si>
  <si>
    <t>ALUMINIO EN ORINA PARCIAL</t>
  </si>
  <si>
    <t>ALUMINIO EN SUERO</t>
  </si>
  <si>
    <t>ELECTROLITOS EN SUDOR(IONTOFORESIS) MEDICION DIRECTA</t>
  </si>
  <si>
    <t>ELECTROLITOS EN SUDOR(IONTOFORESIS) MEDICION INDIRECTA</t>
  </si>
  <si>
    <t>MAGNESIO IONICO</t>
  </si>
  <si>
    <t>VITAMINA A(RETINOL)</t>
  </si>
  <si>
    <t>VITAMINA B1(TIAMINA)</t>
  </si>
  <si>
    <t>VITAMINA B12(CIANOCOBALAMINA)</t>
  </si>
  <si>
    <t>VITAMINA B2(RIBOFLAVINA)</t>
  </si>
  <si>
    <t>VITAMINA B6(PIRIDOXINA)</t>
  </si>
  <si>
    <t>VITAMINA D 25 HIDROXI TOTAL(D2-D3)(CALCIFEROL)</t>
  </si>
  <si>
    <t>VITAMINA D 125 DIHIDROXI(D2-D3)(CALCIFIDOL)</t>
  </si>
  <si>
    <t>VITAMINA E(TOCOFEROL)</t>
  </si>
  <si>
    <t>VITAMINA C(ACIDO ASCORBICO)</t>
  </si>
  <si>
    <t>VITAMINA K</t>
  </si>
  <si>
    <t>ACIDO URICO EN SUERO U OTROS FLUIDOS</t>
  </si>
  <si>
    <t>ACIDO URICO EN ORINA DE 24 HORAS</t>
  </si>
  <si>
    <t>ALBUMINA EN SUERO U OTROS FLUIDOS</t>
  </si>
  <si>
    <t>ALBUMINA EN ORINA DE 24 HORAS</t>
  </si>
  <si>
    <t>AMILASA EN SUERO U OTROS FLUIDOS</t>
  </si>
  <si>
    <t>AMILASA EN ORINA DE 24 HORAS</t>
  </si>
  <si>
    <t>ASPIRADO GASTRICO (EXAMEN FISICO Y CITOQUIMICO CON RECUENTO DE POLIMORFONUCLEARES)</t>
  </si>
  <si>
    <t>BALANCE NITROGENADO(INDICE CATABOLICO)</t>
  </si>
  <si>
    <t>BILIRRUBINAS TOTAL Y DIRECTA</t>
  </si>
  <si>
    <t>CALCIO SEMIAUTOMATIZADO</t>
  </si>
  <si>
    <t>CALCIO AUTOMATIZADO EN ORINA DE 24 HORAS</t>
  </si>
  <si>
    <t>CAPACIDAD DE COMBINACION DEL HIERRO</t>
  </si>
  <si>
    <t>CLORO</t>
  </si>
  <si>
    <t>CLORO EN ORINA DE 24 HORAS</t>
  </si>
  <si>
    <t>903815</t>
  </si>
  <si>
    <t>COLESTEROL DE ALTA DENSIDAD</t>
  </si>
  <si>
    <t>903816</t>
  </si>
  <si>
    <t>COLESTEROL DE BAJA DENSIDAD SEMIAUTOMATIZADO</t>
  </si>
  <si>
    <t>COLESTEROL DE BAJA DENSIDAD(LDL) AUTOMATIZADO</t>
  </si>
  <si>
    <t>903818</t>
  </si>
  <si>
    <t>COLESTEROL TOTAL</t>
  </si>
  <si>
    <t>CREATIN QUINASA (FRACCION MB) SEMIAUTOMATIZADA</t>
  </si>
  <si>
    <t>CREATIN QUINASA (FRACCION MB) AUTOMATIZADA</t>
  </si>
  <si>
    <t>CREATIN QUINASA TOTAL(CK-CPK)</t>
  </si>
  <si>
    <t>CREATINA</t>
  </si>
  <si>
    <t>CREATININA DEPURACION</t>
  </si>
  <si>
    <t>CREATININA EN ORINA DE 24 HORAS</t>
  </si>
  <si>
    <t>CUERPOS CETONICOS O CETONAS EN ORINA</t>
  </si>
  <si>
    <t>CUERPOS CETONICOS O CETONAS EN SANGRE</t>
  </si>
  <si>
    <t>DESHIDROGENASA LACTICA</t>
  </si>
  <si>
    <t>DESHIDROGENASA LACTICA ISOENZIMAS</t>
  </si>
  <si>
    <t>FOSFATASA ACIDA</t>
  </si>
  <si>
    <t>FOSFATASA ACIDA FRACCION PROSTATICA SEMIAUTOMATIZADA</t>
  </si>
  <si>
    <t>FOSFATASA ACIDA FRACCION PROSTATICA AUTOMATIZADA</t>
  </si>
  <si>
    <t>FOSFATASA ALCALINA</t>
  </si>
  <si>
    <t>FOSFATASA ALCALINA ESPECIFICA DE HUESO</t>
  </si>
  <si>
    <t>FOSFORO EN SUERO U OTROS FLUIDOS</t>
  </si>
  <si>
    <t>FOSFORO EN ORINA DE 24 HORAS</t>
  </si>
  <si>
    <t>FRACCION EXCRETADA DE SODIO</t>
  </si>
  <si>
    <t>GAMMA GLUTAMIL TRANSFERASA</t>
  </si>
  <si>
    <t>GASES ARTERIALES (EN REPOSO O EN EJERCICIO)</t>
  </si>
  <si>
    <t>GLUCOSA EN ORINA</t>
  </si>
  <si>
    <t>903841</t>
  </si>
  <si>
    <t>GLUCOSA EN SUERO U OTRO FLUIDO DIFERENTE A ORINA</t>
  </si>
  <si>
    <t>GLUCOSA PRE Y POST CARGA DE GLUCOSA</t>
  </si>
  <si>
    <t>GLUCOSA PRE Y POST PRANDIAL</t>
  </si>
  <si>
    <t>GLUCOSA CURVA DE TOLERANCIA</t>
  </si>
  <si>
    <t>GLUCOSA TEST O-SULLIVAN</t>
  </si>
  <si>
    <t>HIERRO TOTAL</t>
  </si>
  <si>
    <t>LIPASA</t>
  </si>
  <si>
    <t>LIQUIDO AMNIOTICO (EXAMEN FISICO Y CITOQUIMICO: CELULAS ANARANJADAS TEST DE CLEMENS Y CREATININA)</t>
  </si>
  <si>
    <t>LIQUIDO ASCITICO (EXAMEN FISICO Y CITOQUIMICO)</t>
  </si>
  <si>
    <t>LIQUIDO CEFALORRAQUIDEO (LCR EXAMEN FISICO Y CITOQUIMICO CON GLUCOSA PROTEINAS MORFOLOGIA DE ERITROCITOS Y DIFERENCIAL DE LEUCOCITOS)</t>
  </si>
  <si>
    <t>LIQUIDO PERITONEAL (EXAMEN FISICO Y CITOQUIMICO CON DETECCION DE ERITROCITOS RECUENTO Y MORFOLOGIA DE LEUCOCITOS GLUCOSA PROTEINAS Y AMILASA)</t>
  </si>
  <si>
    <t>LIQUIDO PLEURAL (EXAMEN FISICO Y CITOQUIMICO CON RECUENTO Y MORFOLOGIA DE LEUCOCITOS GLUCOSA Y DESHIDROGENASA LACTICA)</t>
  </si>
  <si>
    <t>LIQUIDO SINOVIAL (EXAMEN FISICO Y CITOQUIMICO CON RECUENTO Y MORFOLOGIA DE ERITROCITOS Y LEUCOCITOS GLUCOSA PROTEINAS Y TEST DE MUCINA)</t>
  </si>
  <si>
    <t>MAGNESIO EN SUERO U OTROS FLUIDOS</t>
  </si>
  <si>
    <t>MAGNESIO EN ORINA DE 24 HORAS</t>
  </si>
  <si>
    <t>NITROGENO UREICO</t>
  </si>
  <si>
    <t>NITROGENO UREICO EN ORINA DE 24 HORAS</t>
  </si>
  <si>
    <t>OSMOLARIDAD CALCULADA</t>
  </si>
  <si>
    <t>POTASIO EN SUERO U OTROS FLUIDOS</t>
  </si>
  <si>
    <t>POTASIO EN ORINA DE 24 HORAS</t>
  </si>
  <si>
    <t>PROTEINAS DIFERENCIADAS(ALBUMINA-GLOBULINA)</t>
  </si>
  <si>
    <t>PROTEINAS EN ORINA DE 24 HORAS</t>
  </si>
  <si>
    <t>PROTEINAS TOTALES EN SUERO Y OTROS FLUIDOS</t>
  </si>
  <si>
    <t>SODIO EN SUERO U OTROS FLUIDOS</t>
  </si>
  <si>
    <t>SODIO EN ORINA DE 24 HORAS</t>
  </si>
  <si>
    <t>TRANSAMINASA GLUTAMICO-PIRUVICA(ALANINO AMINO TRANSFERASA)</t>
  </si>
  <si>
    <t>TRANSAMINASA GLUTAMICO OXALACETICA(ASPARTATO AMINO TRANSFERASA)</t>
  </si>
  <si>
    <t>903868</t>
  </si>
  <si>
    <t>TRIGLICERIDOS</t>
  </si>
  <si>
    <t>UREA EN SANGRE U OTROS FLUIDOS</t>
  </si>
  <si>
    <t>UREA EN ORINA DE 24 HORAS</t>
  </si>
  <si>
    <t>AMILASA EN ORINA PARCIAL</t>
  </si>
  <si>
    <t>SODIO EN ORINA PARCIAL</t>
  </si>
  <si>
    <t>CALCIO EN ORINA PARCIAL</t>
  </si>
  <si>
    <t>PROTEINAS TOTALES EN ORINA PARCIAL</t>
  </si>
  <si>
    <t>FOSFORO EN ORINA PARCIAL</t>
  </si>
  <si>
    <t>CREATININA EN ORINA PARCIAL</t>
  </si>
  <si>
    <t>ACIDO URICO EN ORINA PARCIAL</t>
  </si>
  <si>
    <t>POTASIO EN ORINA PARCIAL</t>
  </si>
  <si>
    <t>MAGNESIO EN ORINA PARCIAL</t>
  </si>
  <si>
    <t>CLORO EN ORINA PARCIAL</t>
  </si>
  <si>
    <t>CREATINA EN ORINA DE 24 HORAS</t>
  </si>
  <si>
    <t>PRUEBA DE RIFAMPICINA (4 MUESTRAS)</t>
  </si>
  <si>
    <t>GLUCOSA SEMIAUTOMATIZADA(GLUCOMETRIA)</t>
  </si>
  <si>
    <t>TEST DE O'SULLIVAN CONFIRMATORIO (CUATRO MUESTRAS)</t>
  </si>
  <si>
    <t>PRUEBA DE TOLERANCIA A LA GLUCOSA POR 3 HORAS (6 MUESTRAS: 0 30 60 90 120 Y 180 MINUTOS)</t>
  </si>
  <si>
    <t>PRUEBA DE TOLERANCIA A LA GLUCOSA POR 2 HORAS (3 MUESTRAS: 0 60 Y 120 MINUTOS)</t>
  </si>
  <si>
    <t>PRUEBA DE TOLERANCIA A LA GLUCOSA POR 2 HORAS (4 MUESTRAS: 0 30 60 Y 120 MINUTOS)</t>
  </si>
  <si>
    <t>PRUEBA DE TOLERANCIA A LA GLUCOSA POR 2 HORAS (5 MUESTRAS: 0 30 60 90 Y 120 MINUTOS)</t>
  </si>
  <si>
    <t>PRUEBA DE TOLERANCIA A LA GLUCOSA POR 3 HORAS (5 MUESTRAS: 0 30 60 120 Y 180 MINUTOS)</t>
  </si>
  <si>
    <t>PRUEBA DE TOLERANCIA A LA GLUCOSA POR 4 HORAS (6 MUESTRAS: 0 30 60 120 180 Y 240 MINUTOS)</t>
  </si>
  <si>
    <t>PRUEBA DE TOLERANCIA A LA GLUCOSA POR 4 HORAS (7 MUESTRAS: 0 30 60 90 120 180 Y 240 MINUTOS)</t>
  </si>
  <si>
    <t>PRUEBA DE TOLERANCIA A LA GLUCOSA POR 5 HORAS (7 MUESTRAS: 0 30 60 120 180 240 Y 300 MINUTOS)</t>
  </si>
  <si>
    <t>PRUEBA DE TOLERANCIA A LA GLUCOSA POR 5 HORAS (8 MUESTRAS: 0 30 60 90 120 180 240 Y 300 MINUTOS)</t>
  </si>
  <si>
    <t>PRUEBA DE TOLERANCIA A LA GLUCOSA POR 6 HORAS (8 MUESTRAS: 0 30 60 120 180 240 300 Y 360)</t>
  </si>
  <si>
    <t>903895</t>
  </si>
  <si>
    <t>CREATININA EN SUERO U OTROS FLUIDOS</t>
  </si>
  <si>
    <t>Cistatina C</t>
  </si>
  <si>
    <t>ANGIOTENSINA II</t>
  </si>
  <si>
    <t>ENZIMA CONVERTIDORA DE ANGIOTENSINA</t>
  </si>
  <si>
    <t>RENINA TOTAL</t>
  </si>
  <si>
    <t>RENINA ACTIVIDAD PLASMATICA</t>
  </si>
  <si>
    <t>LEPTINA</t>
  </si>
  <si>
    <t>SOMATOMEDINA C(FACTOR I DE CRECIMIENTO SIMILAR A LA INSULINA O IGF-1)</t>
  </si>
  <si>
    <t>HORMONA ANTIDIURETICA</t>
  </si>
  <si>
    <t>HORMONA ADRENOCORTICOTROPICA</t>
  </si>
  <si>
    <t>HORMONA DE CRECIMIENTO(SOMATOTROPICA)</t>
  </si>
  <si>
    <t>HORMONA FOLICULO ESTIMULANTE</t>
  </si>
  <si>
    <t>HORMONA FOLICULO ESTIMULANTE Y HORMONA LUTEINIZANTE PRE Y POST HORMONA LIBERADORA DE GONADOTROPINA CADA MUESTRA</t>
  </si>
  <si>
    <t>HORMONA LUTEINIZANTE</t>
  </si>
  <si>
    <t>PROLACTINA</t>
  </si>
  <si>
    <t>PROLACTINA (MEZCLA DE TRES MUESTRAS)</t>
  </si>
  <si>
    <t>HORMONA ADRENOCORTICOTROPICA PRE Y POST CADA MUESTRA</t>
  </si>
  <si>
    <t>HORMONA DE CRECIMIENTO(SOMATOTROPICA) PRE Y POST ESTIMULACION CADA MUESTRA</t>
  </si>
  <si>
    <t>HORMONA DEL CRECIMIENTO(SOMATOTROPICA) PRE Y POST EJERCICIO CADA MUESTRA</t>
  </si>
  <si>
    <t>HORMONA FOLICULO ESTIMULANTE Y HORMONA LUTEINIZANTE PRE Y POST OTRO ESTIMULO CADA MUESTRA</t>
  </si>
  <si>
    <t>PROLACTINA PRE Y POST ESTIMULACION</t>
  </si>
  <si>
    <t>HORMONA DEL CRECIMIENTO(SOMATOTROPICA) PRE Y POST ESTIMULO CLONIDINA CADA MUESTRA</t>
  </si>
  <si>
    <t>HORMONA DEL CRECIMIENTO(SOMATOTROPICA) PRE Y POST ESTIMULO GLUCAGON CADA MUESTRA</t>
  </si>
  <si>
    <t>HORMONA DEL CRECIMIENTO(SOMATOTROPICA) PRE Y POST ESTIMULO GLUCOSA CADA MUESTRA</t>
  </si>
  <si>
    <t>HORMONA DEL CRECIMIENTO(SOMATOTROPICA) PRE Y POST ESTIMULO INSULINA CADA MUESTRA</t>
  </si>
  <si>
    <t>PROLACTINA PRE Y POST TRH CADA MUESTRA</t>
  </si>
  <si>
    <t>CORTISOL PRE Y POST ESTIMULACION 2 MUESTRAS</t>
  </si>
  <si>
    <t>CORTISOL PRE Y POSTSUPRESION CON DEXAMETASONA</t>
  </si>
  <si>
    <t>CORTISOL Y GLUCOSA PRE Y POST INSULINA HASTA 4 MUESTRAS</t>
  </si>
  <si>
    <t>ESTRADIOL PRE Y POST GONADOTROPINA CORIONICA CADA MUESTRA</t>
  </si>
  <si>
    <t>HIDROXIPROGESTERONA 17 ALFA PRE Y POST HORMONA ADRENOCORTICOTROPICA CADA MUESTRA</t>
  </si>
  <si>
    <t>INHIBINA A</t>
  </si>
  <si>
    <t>INHIBINA B</t>
  </si>
  <si>
    <t>MACROPROLACTINA</t>
  </si>
  <si>
    <t>ANDROSTENEDIONA</t>
  </si>
  <si>
    <t>ESTRADIOL</t>
  </si>
  <si>
    <t>ESTRIOL</t>
  </si>
  <si>
    <t>ESTRIOL LIBRE</t>
  </si>
  <si>
    <t>ESTROGENOS (ESTRADIOL 17 BETA)</t>
  </si>
  <si>
    <t>ESTRONA SEMIAUTOMATIZADO O AUTOMATIZADO</t>
  </si>
  <si>
    <t>904508</t>
  </si>
  <si>
    <t>GONADOTROPINA CORIONICA SUBUNIDAD BETA CUALITATIVA PRUEBA DE EMBARAZO EN ORINA O SUERO</t>
  </si>
  <si>
    <t>HIDROXIPROGESTERONA 17 ALFA</t>
  </si>
  <si>
    <t>PROGESTERONA</t>
  </si>
  <si>
    <t>HORMONA ANTIMULLERIANA</t>
  </si>
  <si>
    <t>ANDROSTERONA</t>
  </si>
  <si>
    <t>TESTOSTERONA LIBRE</t>
  </si>
  <si>
    <t>TESTOSTERONA TOTAL</t>
  </si>
  <si>
    <t>TESTOSTERONA TOTAL PRE Y POST HORMONA ADRENOCORTICOTROPICA CADA MUESTRA</t>
  </si>
  <si>
    <t>ACROSINA ACTIVIDAD TOTAL (PRUEBA DE CAPACIDAD FECUNDANTE)</t>
  </si>
  <si>
    <t>DIHIDROTESTOSTERONA</t>
  </si>
  <si>
    <t>GLUCAGON</t>
  </si>
  <si>
    <t>INSULINA PRE Y POST GLUCOSA</t>
  </si>
  <si>
    <t>INSULINA CURVA (CINCO MUESTRAS)</t>
  </si>
  <si>
    <t>INSULINA (CADA MUESTRA)</t>
  </si>
  <si>
    <t>INSULINA LIBRE</t>
  </si>
  <si>
    <t>PEPTIDO C</t>
  </si>
  <si>
    <t>PROINSULINA</t>
  </si>
  <si>
    <t>SOMATOSTATINA</t>
  </si>
  <si>
    <t>ADIPONECTINA</t>
  </si>
  <si>
    <t>PROTEINA TRANSPORTADORA DE LA SOMATOMEDINA C</t>
  </si>
  <si>
    <t>INSULINA CURVA DE 2 HORAS (3 MUESTRAS: 0 60 Y 120 MINUTOS)</t>
  </si>
  <si>
    <t>INSULINA CURVA DE 2 HORAS (4 MUESTRAS: 0 30 60 Y 120 MINUTOS)</t>
  </si>
  <si>
    <t>INSULINA CURVA DE 3 HORAS (6 MUESTRAS: 0 30 60 90 120 Y 180 MINUTOS)</t>
  </si>
  <si>
    <t>INSULINA CURVA DE 4 HORAS (6 MUESTRAS: 0 30 60 120 180 Y 240 MINUTOS)</t>
  </si>
  <si>
    <t>INSULINA CURVA DE 4 HORAS (7 MUESTRAS: 0 30 60 90 120 180 Y 240 MINUTOS)</t>
  </si>
  <si>
    <t>INSULINA CURVA DE 5 HORAS (7 MUESTRAS: 0 30 60 120 180 240 Y 300 MINUTOS)</t>
  </si>
  <si>
    <t>INSULINA CURVA DE 5 HORAS (8 MUESTRAS: 0 30 60 90 120 180 240 Y 300 MINUTOS)</t>
  </si>
  <si>
    <t>INSULINA CURVA DE 6 HORAS (8 MUESTRAS: 0 30 60 120 180 240 300 Y 360)</t>
  </si>
  <si>
    <t>PEPTIDO C PRE Y POST GLUCAGON</t>
  </si>
  <si>
    <t>ELASTASA PANCREATICA</t>
  </si>
  <si>
    <t>PEPTIDO INTESTINAL VASOACTIVO</t>
  </si>
  <si>
    <t>ALDOSTERONA</t>
  </si>
  <si>
    <t>ALDOSTERONA EN ORINA</t>
  </si>
  <si>
    <t>ANDROSTENEDIOL GLUCURONIDO 3 ALFA</t>
  </si>
  <si>
    <t>CETOESTEROIDES 17</t>
  </si>
  <si>
    <t>CORTISOL DIFERENTES MUESTRAS</t>
  </si>
  <si>
    <t>CORTISOL (DOS MUESTRAS AM-PM)</t>
  </si>
  <si>
    <t>CORTISOL LIBRE EN ORINA DE 24 HORAS</t>
  </si>
  <si>
    <t>DEHIDROEPINANDROSTERONA</t>
  </si>
  <si>
    <t>DEHIDROEPINANDROSTERONA SULFATO(EPINANDROSTERONA - DHEA-SO4) CADA MUESTRA</t>
  </si>
  <si>
    <t>DEOXICORTISOL 11</t>
  </si>
  <si>
    <t>HIDROXICORTICOSTEROIDES 17</t>
  </si>
  <si>
    <t>CORTISOL AM</t>
  </si>
  <si>
    <t>CORTISOL PM</t>
  </si>
  <si>
    <t>HIDROXICORTICOESTEROIDES EN ORINA PARCIAL</t>
  </si>
  <si>
    <t>ALDOSTERONA PRE Y POST ESTIMULO (ESPECIFICO)</t>
  </si>
  <si>
    <t>GLOBULINA TRANSPORTADORA DE TIROXINA</t>
  </si>
  <si>
    <t>HORMONA ESTIMULANTE DEL TIROIDES</t>
  </si>
  <si>
    <t>HORMONA ESTIMULANTE DEL TIROIDES ULTRASENSIBLE</t>
  </si>
  <si>
    <t>HORMONA ESTIMULANTE DEL TIROIDES PRE Y POST ESTIMULACION</t>
  </si>
  <si>
    <t>HORMONA ESTIMULANTE DEL TIROIDES PRE Y POST ESTIMULACION ULTRASENSIBLE</t>
  </si>
  <si>
    <t>HORMONA ESTIMULANTE DEL TIROIDES PRE Y POST HORMONA LIBERADORA DE TIROTROPINA 1 HORA TRES MUESTRAS</t>
  </si>
  <si>
    <t>HORMONA ESTIMULANTE DEL TIROIDES PRE Y POST HORMONA LIBERADORA DE TIROTROPINA 2 HORAS CUATRO MUESTRAS</t>
  </si>
  <si>
    <t>HORMONA ESTIMULANTE DEL TIROIDES PRE Y POST DOS MUESTRAS ULTRASENSIBLE</t>
  </si>
  <si>
    <t>HORMONA ESTIMULANTE DEL TIROIDES PRE Y POST HORMONA LIBERADORA DE TIROTROPINA 1 HORA TRES MUESTRAS ULTRASENSIBLE</t>
  </si>
  <si>
    <t>HORMONA PARATIROIDEA C TERMINAL</t>
  </si>
  <si>
    <t>HORMONA PARATIROIDEA MOLECULA INTACTA</t>
  </si>
  <si>
    <t>HORMONA PARATIROIDEA MOLECULA MEDIA</t>
  </si>
  <si>
    <t>HORMONA PARATIROIDEA N TERMINAL</t>
  </si>
  <si>
    <t>HORMONA ESTIMULANTE DEL TIROIDES PRE Y POST HORMONA LIBERADORA DE TIROTROPINA 2 HORAS CUATRO MUESTRAS ULTRASENSIBLE</t>
  </si>
  <si>
    <t>TIROXINA LIBRE PRE Y POST LEVOTIROXINA</t>
  </si>
  <si>
    <t>TIROGLOBULINA</t>
  </si>
  <si>
    <t>TIROXINA LIBRE</t>
  </si>
  <si>
    <t>TIROXINA TOTAL</t>
  </si>
  <si>
    <t>TRIYODOTIRONINA (CAPTACION)</t>
  </si>
  <si>
    <t>TRIYODOTIRONINA LIBRE</t>
  </si>
  <si>
    <t>TRIYODOTIRONINA TOTAL</t>
  </si>
  <si>
    <t>TIROXINA NORMALIZADA</t>
  </si>
  <si>
    <t>TRIYODOTIRONINA REVERSA</t>
  </si>
  <si>
    <t>NIVEL DE LIDOCAINA(MONOETILGLICINEXILIDIDA-MEGX) EN SUERO SEMIAUTOMATIZADO O AUTOMATIZADO</t>
  </si>
  <si>
    <t>NIVEL DE LIDOCAINA(MONOETILGLICINEXILIDIDA-MEGX) EN ORINA SEMIAUTOMATIZADO O AUTOMATIZADO</t>
  </si>
  <si>
    <t>NIVEL DE PROCAINAMIDA METABOLITOS N-ACETIL PROCAINAMIDA SEMIAUTOMATIZADO O AUTOMATIZADO</t>
  </si>
  <si>
    <t>CUMARINICOS</t>
  </si>
  <si>
    <t>WARFARINA CUALITATIVA SEMIAUTOMATIZADA O AUTOMATIZADA</t>
  </si>
  <si>
    <t>WARFARINA CUANTITATIVA SEMIAUTOMATIZADA O AUTOMATIZADA</t>
  </si>
  <si>
    <t>NIVEL DE INHIBIDORES DIRECTOS DEL FACTOR Xa</t>
  </si>
  <si>
    <t>NIVEL DE INHIBIDORES DIRECTOS DE LA TROMBINA</t>
  </si>
  <si>
    <t>NIVEL DE INHIBIDORES INDIRECTOS DEL FACTOR Xa (HEPARINA DE BAJO PESO MOLECULAR)</t>
  </si>
  <si>
    <t>HEPARINA NO FRACCIONADA DOSIFICACION</t>
  </si>
  <si>
    <t>ACIDO VALPROICO AUTOMATIZADO</t>
  </si>
  <si>
    <t>ACIDO VALPROICO LIBRE AUTOMATIZADO</t>
  </si>
  <si>
    <t>BARBITURICOS CUANTITATIVO SEMIAUTOMATIZADO O AUTOMATIZADO</t>
  </si>
  <si>
    <t>BARBITURICOS SEMICUANTITATIVO MANUAL O SEMIAUTOMATIZADO</t>
  </si>
  <si>
    <t>CARBAMAZEPINA CUANTITATIVA SEMIAUTOMATIZADA</t>
  </si>
  <si>
    <t>CARBAMAZEPINA CUANTITATIVA AUTOMATIZADA</t>
  </si>
  <si>
    <t>ETOSUXIMIDA CUANTITATIVA AUTOMATIZADA</t>
  </si>
  <si>
    <t>ETOSUXIMIDA CUANTITATIVA SEMIAUTOMATIZADA</t>
  </si>
  <si>
    <t>FENITOINA LIBRE AUTOMATIZADA</t>
  </si>
  <si>
    <t>FENITOINA TOTAL AUTOMATIZADA</t>
  </si>
  <si>
    <t>FENOBARBITAL NIVELES SERICOS AUTOMATIZADO</t>
  </si>
  <si>
    <t>ANFETAMINAS Y METANFETAMINAS CUANTITATIVAS AUTOMATIZADO</t>
  </si>
  <si>
    <t>ANFETAMINAS Y METANFETAMINAS SEMICUANTITATIVA MANUAL O SEMIAUTOMATIZADO</t>
  </si>
  <si>
    <t>ANTIDEPRESIVOS TRICICLICOS CUANTITATIVO AUTOMATIZADO</t>
  </si>
  <si>
    <t>ANTIDEPRESIVOS TRICICLICOS SEMICUANTITATIVO MANUAL O SEMIAUTOMATIZADO</t>
  </si>
  <si>
    <t>BENZODIACEPINAS CUANTITATIVAS AUTOMATIZADO</t>
  </si>
  <si>
    <t>BENZODIACEPINAS SEMICUANTITATIVO MANUAL O SEMIAUTOMATIZADO</t>
  </si>
  <si>
    <t>CLORPROMAZINA</t>
  </si>
  <si>
    <t>FENCICLIDINA</t>
  </si>
  <si>
    <t>FENOTIAZINAS AUTOMATIZADO</t>
  </si>
  <si>
    <t>FENOTIAZINAS MANUAL O SEMIAUTOMATIZADO</t>
  </si>
  <si>
    <t>FLUOXETINA Y NORFLUOXETINA MANUAL O SEMIAUTOMATIZADO</t>
  </si>
  <si>
    <t>LITIO AUTOMATIZADO</t>
  </si>
  <si>
    <t>LITIO SEMIAUTOMATIZADO</t>
  </si>
  <si>
    <t>AMIKACINA AUTOMATIZADO</t>
  </si>
  <si>
    <t>GENTAMICINA AUTOMATIZADA</t>
  </si>
  <si>
    <t>KANAMICINA AUTOMATIZADO</t>
  </si>
  <si>
    <t>NETILMICINA AUTOMATIZADO</t>
  </si>
  <si>
    <t>TOBRAMICINA AUTOMATIZADO</t>
  </si>
  <si>
    <t>VANCOMICINA AUTOMATIZADO</t>
  </si>
  <si>
    <t>ANFOTERICINA B AUTOMATIZADO</t>
  </si>
  <si>
    <t>ACIDO NALIDIXICO AUTOMATIZADO</t>
  </si>
  <si>
    <t>CIPROFLOXACINA AUTOMATIZADO</t>
  </si>
  <si>
    <t>FLUCONAZOLE AUTOMATIZADO</t>
  </si>
  <si>
    <t>ITRACONAZOLE AUTOMATIZADO</t>
  </si>
  <si>
    <t>KETOCONAZOLE AUTOMATIZADO</t>
  </si>
  <si>
    <t>MICONAZOL AUTOMATIZADO</t>
  </si>
  <si>
    <t>CICLOSERINA SEMIAUTOMATIZADO</t>
  </si>
  <si>
    <t>CICLOSPORINA A O METABOLITOS SEMIAUTOMATIZADO O AUTOMATIZADO</t>
  </si>
  <si>
    <t>TACROLIMUS SEMIAUTOMATIZADO O AUTOMATIZADO</t>
  </si>
  <si>
    <t>METOTREXATO SEMIAUTOMATIZADO O AUTOMATIZADO</t>
  </si>
  <si>
    <t>EVEROLIMUS SEMIAUTOMATIZADO O AUTOMATIZADO</t>
  </si>
  <si>
    <t>DIGITOXINA AUTOMATIZADO</t>
  </si>
  <si>
    <t>DIGITOXINA SEMIAUTOMATIZADO</t>
  </si>
  <si>
    <t>DIGOXINA AUTOMATIZADO</t>
  </si>
  <si>
    <t>DIGOXINA SEMIAUTOMATIZADO</t>
  </si>
  <si>
    <t>NITROPRUSIATO DE SODIO</t>
  </si>
  <si>
    <t>TEOFILINA SEMIAUTOMATIZADO</t>
  </si>
  <si>
    <t>TEOFILINA AUTOMATIZADO</t>
  </si>
  <si>
    <t>ACETAMINOFEN AUTOMATIZADO</t>
  </si>
  <si>
    <t>ACETAMINOFEN SEMIAUTOMATIZADO</t>
  </si>
  <si>
    <t>ALCALOIDES AUTOMATIZADO</t>
  </si>
  <si>
    <t>ALCALOIDES SEMIAUTOMATIZADO</t>
  </si>
  <si>
    <t>ALCOHOL ETILICO AUTOMATIZADO</t>
  </si>
  <si>
    <t>ALCOHOL ETILICO SEMIAUTOMATIZADO</t>
  </si>
  <si>
    <t>ALCOHOL METILICO(FORMALDEHIDO) MANUAL</t>
  </si>
  <si>
    <t>ALCOHOL METILICO(FORMALDEHIDO) SEMIAUTOMATIZADO O AUTOMATIZADO</t>
  </si>
  <si>
    <t>ARSENICO SEMIAUTOMATIZADO</t>
  </si>
  <si>
    <t>ATROPINICOS AUTOMATIZADO</t>
  </si>
  <si>
    <t>ATROPINICOS SEMIAUTOMATIZADO</t>
  </si>
  <si>
    <t>BIPIRIDILO SEMIAUTOMATIZADO</t>
  </si>
  <si>
    <t>BIPIRIDILO AUTOMATIZADO</t>
  </si>
  <si>
    <t>CAFEINA AUTOMATIZADO</t>
  </si>
  <si>
    <t>CAFEINA SEMIAUTOMATIZADO</t>
  </si>
  <si>
    <t>CANNABINOIDES AUTOMATIZADO</t>
  </si>
  <si>
    <t>CANNABINOIDES MANUAL O SEMIAUTOMATIZADO</t>
  </si>
  <si>
    <t>CARBAMATOS O METABOLITOS AUTOMATIZADO</t>
  </si>
  <si>
    <t>CARBAMATOS O METABOLITOS SEMIAUTOMATIZADO</t>
  </si>
  <si>
    <t>CIANUROS SEMIAUTOMATIZADO</t>
  </si>
  <si>
    <t>CIANUROS AUTOMATIZADO</t>
  </si>
  <si>
    <t>HIDROCARBUROS AUTOMATIZADO</t>
  </si>
  <si>
    <t>HIDROCARBUROS SEMIAUTOMATIZADO</t>
  </si>
  <si>
    <t>COCAINA O METABOLITOS MANUAL</t>
  </si>
  <si>
    <t>COCAINA O METABOLITOS SEMIAUTOMATIZADO</t>
  </si>
  <si>
    <t>COCAINA O METABOLITOS AUTOMATIZADO</t>
  </si>
  <si>
    <t>DROGAS DE ABUSO</t>
  </si>
  <si>
    <t>ESTRICNINA SEMIAUTOMATIZADO</t>
  </si>
  <si>
    <t>ESTRICNINA AUTOMATIZADO</t>
  </si>
  <si>
    <t>MERCURIO SEMIAUTOMATIZADO</t>
  </si>
  <si>
    <t>MERCURIO AUTOMATIZADO</t>
  </si>
  <si>
    <t>METACUALONA SEMIAUTOMATIZADO O AUTOMATIZADO</t>
  </si>
  <si>
    <t>METACUALONA MANUAL</t>
  </si>
  <si>
    <t>METADONA SEMIAUTOMATIZADO O AUTOMATIZADO</t>
  </si>
  <si>
    <t>METADONA MANUAL</t>
  </si>
  <si>
    <t>METALES PESADOS CADA UNO SEMIAUTOMATIZADO</t>
  </si>
  <si>
    <t>MONOXIDO DE CARBONO(CARBOXIHEMOGLOBINA) SEMIAUTOMATIZADO</t>
  </si>
  <si>
    <t>MONOXIDO DE CARBONO(CARBOXIHEMOGLOBINA) AUTOMATIZADO</t>
  </si>
  <si>
    <t>OPIACEOS SEMIAUTOMATIZADO O AUTOMATIZADO</t>
  </si>
  <si>
    <t>OPIACEOS MANUAL</t>
  </si>
  <si>
    <t>ORGANOCLORADOS SEMIAUTOMATIZADO</t>
  </si>
  <si>
    <t>ORGANOFOSFORADOS SEMIAUTOMATIZADO</t>
  </si>
  <si>
    <t>ORGANOFOSFORADOS MANUAL</t>
  </si>
  <si>
    <t>PARANITROFENOL SEMIAUTOMATIZADO</t>
  </si>
  <si>
    <t>PIRETRINAS MANUAL</t>
  </si>
  <si>
    <t>PIRETRINAS SEMIAUTOMATIZADO</t>
  </si>
  <si>
    <t>PIRETROIDES SEMIAUTOMATIZADO</t>
  </si>
  <si>
    <t>PIRETROIDES MANUAL</t>
  </si>
  <si>
    <t>PRIMIDONA SEMIAUTOMATIZADO O AUTOMATIZADO</t>
  </si>
  <si>
    <t>PRIMIDONA MANUAL</t>
  </si>
  <si>
    <t>PROPOXIFENO AUTOMATIZADO</t>
  </si>
  <si>
    <t>PROPOXIFENO MANUAL O SEMIAUTOMATIZADO</t>
  </si>
  <si>
    <t>QUININA SEMIAUTOMATIZADO</t>
  </si>
  <si>
    <t>RODENTICIDAS ANTICOAGULANTES</t>
  </si>
  <si>
    <t>SALICILATOS AUTOMATIZADO</t>
  </si>
  <si>
    <t>SALICILATOS SEMIAUTOMATIZADO</t>
  </si>
  <si>
    <t>SOLVENTES O METABOLITOS SEMIAUTOMATIZADO</t>
  </si>
  <si>
    <t>SOLVENTES O METABOLITOS AUTOMATIZADO</t>
  </si>
  <si>
    <t>SUSTANCIAS ALUCINOGENAS</t>
  </si>
  <si>
    <t>TALIO SEMIAUTOMATIZADO</t>
  </si>
  <si>
    <t>FENOL SEMIAUTOMATIZADO</t>
  </si>
  <si>
    <t>ACIDO HIPURICO SEMIAUTOMATIZADO</t>
  </si>
  <si>
    <t>NIVEL DE SUSTANCIA TERAPEUTICA (ESPECIFICA)</t>
  </si>
  <si>
    <t>ANTIESTREPTOLISINA AUTOMATIZADO</t>
  </si>
  <si>
    <t>ANTIESTREPTOLISINA MANUAL</t>
  </si>
  <si>
    <t>Bordetella pertussi ANTICUERPOS Ig A SEMIAUTOMATIZADO O AUTOMATIZADO</t>
  </si>
  <si>
    <t>Bordetella pertussi ANTICUERPOS Ig G SEMIAUTOMATIZADO</t>
  </si>
  <si>
    <t>Bordetella pertussi ANTICUERPOS Ig G AUTOMATIZADO</t>
  </si>
  <si>
    <t>Bordetella pertussi ANTICUERPOS Ig M SEMIAUTOMATIZADO</t>
  </si>
  <si>
    <t>Bordetella pertussi ANTICUERPOS Ig M AUTOMATIZADO</t>
  </si>
  <si>
    <t>Borrelia burgdorferi ANTICUERPOS Ig G SEMIAUTOMATIZADO O AUTOMATIZADO</t>
  </si>
  <si>
    <t>Borrelia burgdorferi ANTICUERPOS Ig M SEMIAUTOMATIZADO O AUTOMATIZADO</t>
  </si>
  <si>
    <t>Brucella abortus ANTICUERPOS Ig G SEMIAUTOMATIZADA O AUTOMATIZADA</t>
  </si>
  <si>
    <t>Brucella abortus ANTICUERPOS Ig M SEMIAUTOMATIZADA O AUTOMATIZADO</t>
  </si>
  <si>
    <t>Brucella spp ANTICUERPOS SEMIAUTOMATIZADO</t>
  </si>
  <si>
    <t>Brucella spp ANTICUERPOS MANUAL</t>
  </si>
  <si>
    <t>Campylobacter jejuni ANTICUERPOS Ig G SEMIAUTOMATIZADO O AUTOMATIZADO</t>
  </si>
  <si>
    <t>Campylobacter jejuni ANTICUERPOS Ig M SEMIAUTOMATIZADO O AUTOMATIZADO</t>
  </si>
  <si>
    <t>Chlamydia pneumoniae ANTICUERPOS SEMIAUTOMATIZADO O AUTOMATIZADO</t>
  </si>
  <si>
    <t>Chlamydia psittaci ANTICUERPOS Ig M SEMIAUTOMATIZADO O AUTOMATIZADO</t>
  </si>
  <si>
    <t>Chlamydia trachomatis ANTICUERPOS Ig A SEMIAUTOMATIZADO O AUTOMATIZADO</t>
  </si>
  <si>
    <t>Chlamydia trachomatis ANTICUERPOS Ig G SEMIAUTOMATIZADO O AUTOMATIZADO</t>
  </si>
  <si>
    <t>Chlamydia trachomatis ANTICUERPOS Ig M SEMIAUTOMATIZADO O AUTOMATIZADO</t>
  </si>
  <si>
    <t>Chlamydia trachomatis ANTICUERPOS TOTALES SEMIAUTOMATIZADO O AUTOMATIZADO</t>
  </si>
  <si>
    <t>Helicobacter pylori ANTICUERPOS Ig A SEMIAUTOMATIZADO O AUTOMATIZADO</t>
  </si>
  <si>
    <t>Helicobacter pylori ANTICUERPOS Ig G SEMIAUTOMATIZADO O AUTOMATIZADO</t>
  </si>
  <si>
    <t>Helicobacter pylori ANTICUERPOS Ig M SEMIAUTOMATIZADO O AUTOMATIZADO</t>
  </si>
  <si>
    <t>Helicobacter pylori ANTICUERPOS TOTALES SEMIAUTOMATIZADO O AUTOMATIZADO</t>
  </si>
  <si>
    <t>Legionella spp ANTICUERPOS Ig G SEROTIPOS 1-14 SEMIAUTOMATIZADO O AUTOMATIZADO</t>
  </si>
  <si>
    <t>Legionella pneumoniae ANTICUERPOS SEMIAUTOMATIZADO</t>
  </si>
  <si>
    <t>Legionella pneumoniae ANTICUERPOS AUTOMATIZADO</t>
  </si>
  <si>
    <t>Leptospira ANTICUERPOS Ig G SEMIAUTOMATIZADO O AUTOMATIZADO</t>
  </si>
  <si>
    <t>Leptospira ANTICUERPOS Ig M SEMIAUTOMATIZADO O AUTOMATIZADO</t>
  </si>
  <si>
    <t>Mycobacterium leprae ANTICUERPOS Ig M SEMIAUTOMATIZADO O AUTOMATIZADO</t>
  </si>
  <si>
    <t>Mycobacterium tuberculosis ANTICUERPOS SEMIAUTOMATIZADO O AUTOMATIZADO</t>
  </si>
  <si>
    <t>Mycoplasma pneumoniae ANTICUERPOS Ig A SEMIAUTOMATIZADO O AUTOMATIZADO</t>
  </si>
  <si>
    <t>Mycoplasma pneumoniae ANTICUERPOS Ig G SEMIAUTOMATIZADO O AUTOMATIZADO</t>
  </si>
  <si>
    <t>Mycoplasma pneumoniae ANTICUERPOS TOTALES SEMIAUTOMATIZADO O AUTOMATIZADO</t>
  </si>
  <si>
    <t>Mycoplasma pneumoniae ANTICUERPOS Ig M SEMIAUTOMATIZADO O AUTOMATIZADO</t>
  </si>
  <si>
    <t>Shiguella ANTICUERPOS Ig G SEMIAUTOMATIZADO O AUTOMATIZADO</t>
  </si>
  <si>
    <t>Streptococcus B hemolItico, ANTICUERPOS DESOXIRIBONUCLEASA B</t>
  </si>
  <si>
    <t>906039</t>
  </si>
  <si>
    <t>Treponema pallidum ANTICUERPOS (PRUEBA TREPONEMICA) MANUAL O SEMIAUTOMATIZADA O AUTOMATIZADA</t>
  </si>
  <si>
    <t>Treponema pallidum ANTICUERPOS Ig G SEMIAUTOMATIZADO O AUTOMATIZADO</t>
  </si>
  <si>
    <t>Treponema pallidum ANTICUERPOS Ig M SEMIAUTOMATIZADO O AUTOMATIZADO</t>
  </si>
  <si>
    <t>Bartonella henselae ANTICUERPOS Ig G SEMIAUTOMATIZADO O AUTOMATIZADO</t>
  </si>
  <si>
    <t>Bartonella henselae ANTICUERPOS Ig M SEMIAUTOMATIZADO O AUTOMATIZADO</t>
  </si>
  <si>
    <t>Bartonella quintana ANTICUERPOS SEMIAUTOMATIZADO O AUTOMATIZADO</t>
  </si>
  <si>
    <t>Coxiella burnetii ANTICUERPOS Ig G SEMIAUTOMATIZADO O AUTOMATIZADO</t>
  </si>
  <si>
    <t>Coxiella burnetii ANTICUERPOS Ig M SEMIAUTOMATIZADO O AUTOMATIZADO</t>
  </si>
  <si>
    <t>Actynomices ANTICUERPOS</t>
  </si>
  <si>
    <t>Neisseria gonorrhoeae ANTICUERPOS</t>
  </si>
  <si>
    <t>Streptococcus pneumoniae (SEROTIPOS ESPECIFICOS) ANTICUERPOS Ig G SEMIAUTOMATIZADO O AUTOMATIZADO</t>
  </si>
  <si>
    <t>Aspergillus ANTICUERPOS MANUAL</t>
  </si>
  <si>
    <t>Blastomyces ANTICUERPOS SEMIAUTOMATIZADO O AUTOMATIZADO</t>
  </si>
  <si>
    <t>CAndida albicans ANTICUERPOS Ig A SEMIAUTOMATIZADO O AUTOMATIZADO</t>
  </si>
  <si>
    <t>CAndida albicans ANTICUERPOS Ig G SEMIAUTOMATIZADO O AUTOMATIZADO</t>
  </si>
  <si>
    <t>CAndida albicans ANTICUERPOS Ig M SEMIAUTOMATIZADO O AUTOMATIZADO</t>
  </si>
  <si>
    <t>Cisticerco ANTICUERPOS Ig G SEMIAUTOMATIZADO O AUTOMATIZADO</t>
  </si>
  <si>
    <t>Cisticerco ANTICUERPOS Ig G CONFIRMATORIO MANUAL O SEMIAUTOMATIZADO</t>
  </si>
  <si>
    <t>Cisticerco ANTICUERPOS TOTALES</t>
  </si>
  <si>
    <t>Echinococcus ANTICUERPOS</t>
  </si>
  <si>
    <t>Coccidioides ANTICUERPOS</t>
  </si>
  <si>
    <t>Cryptococcus neoformans ANTICUERPOS MANUAL</t>
  </si>
  <si>
    <t>Entamoeba histolItica ANTICUERPOS SEMIAUTOMATIZADO O AUTOMATIZADO</t>
  </si>
  <si>
    <t>Entamoeba histolItica ANTICUERPOS MANUAL</t>
  </si>
  <si>
    <t>Giardia lamblia ANTICUERPO Ig A SEMIAUTOMATIZADO O AUTOMATIZADO</t>
  </si>
  <si>
    <t>Giardia lamblia ANTICUERPO Ig G SEMIAUTOMATIZADO O AUTOMATIZADO</t>
  </si>
  <si>
    <t>Giardia lamblia ANTICUERPO Ig M SEMIAUTOMATIZADO O AUTOMATIZADO</t>
  </si>
  <si>
    <t>Histoplasma capsulatum ANTICUERPOS SEMIAUTOMATIZADO O AUTOMATIZADO</t>
  </si>
  <si>
    <t>HONGOS ANTICUERPOS TOTALES MANUAL</t>
  </si>
  <si>
    <t>HONGOS ANTICUERPOS TOTALES SEMIAUTOMATIZADO O AUTOMATIZADO</t>
  </si>
  <si>
    <t>Leishmania ANTICUERPOS MANUAL O SEMIAUTOMATIZADO</t>
  </si>
  <si>
    <t>Plasmodium ANTICUERPOS MANUAL O SEMIAUTOMATIZADO</t>
  </si>
  <si>
    <t>Paracoccidiodes ANTICUERPOS SEMIAUTOMATIZADO O AUTOMATIZADO</t>
  </si>
  <si>
    <t>Sporotrix ANTICUERPOS SEMIAUTOMATIZADO O AUTOMATIZADO</t>
  </si>
  <si>
    <t>Toxocara canis ANTICUERPOS SEMIAUTOMATIZADO O AUTOMATIZADO</t>
  </si>
  <si>
    <t>Toxoplasma gondii ANTICUERPOS Ig A SEMIAUTOMATIZADO O AUTOMATIZADO</t>
  </si>
  <si>
    <t>Toxoplasma gondii ANTICUERPOS Ig G AUTOMATIZADO</t>
  </si>
  <si>
    <t>Toxoplasma gondii ANTICUERPOS Ig G MANUAL O SEMIAUTOMATIZADO</t>
  </si>
  <si>
    <t>Toxoplasma gondii ANTICUERPOS Ig M AUTOMATIZADO</t>
  </si>
  <si>
    <t>Toxoplasma gondii ANTICUERPOS Ig M MANUAL O SEMIAUTOMATIZADO</t>
  </si>
  <si>
    <t>Trypanosoma cruzi ANTICUERPOS Ig G SEMIAUTOMATIZADO O AUTOMATIZADO</t>
  </si>
  <si>
    <t>Trypanosoma cruzi ANTICUERPOS MANUAL</t>
  </si>
  <si>
    <t>Trypanosoma cruzi ANTICUERPOS Ig M SEMIAUTOMATIZADO O AUTOMATIZADO</t>
  </si>
  <si>
    <t>TEST DE AVIDEZ ANTICUERPOS Ig G Toxoplasma SEMIAUTOMATIZADO O AUTOMATIZADO</t>
  </si>
  <si>
    <t>Aspergillus ANTICUERPOS Ig G SEMIAUTOMATIZADO O AUTOMATIZADO</t>
  </si>
  <si>
    <t>Aspergillus ANTICUERPOS Ig M SEMIAUTOMATIZADO O AUTOMATIZADO</t>
  </si>
  <si>
    <t>Trichenella ANTICUERPOS Ig G SEMIAUTOMATIZADO O AUTOMATIZADO</t>
  </si>
  <si>
    <t>Saccharomyces cerevisiae ANTICUERPOS Ig A SEMIAUTOMATIZADO O AUTOMATIZADO</t>
  </si>
  <si>
    <t>Saccharomyces cerevisiae ANTICUERPOS Ig G SEMIAUTOMATIZADO O AUTOMATIZADO</t>
  </si>
  <si>
    <t>Rickettsia spp ANTICUERPOS Ig G SEMIAUTOMATIZADO O AUTOMATIZADO</t>
  </si>
  <si>
    <t>Rickettsia spp ANTICUERPOS Ig M SEMIAUTOMATIZADO O AUTOMATIZADO</t>
  </si>
  <si>
    <t>Adenovirus ANTICUERPOS Ig G SEMIAUTOMATIZADO O AUTOMATIZADO</t>
  </si>
  <si>
    <t>Adenovirus ANTICUERPOS Ig G MANUAL</t>
  </si>
  <si>
    <t>Adenovirus ANTICUERPOS Ig M SEMIAUTOMATIZADO O AUTOMATIZADO</t>
  </si>
  <si>
    <t>Adenovirus ANTICUERPOS Ig M MANUAL</t>
  </si>
  <si>
    <t>Citomegalovirus ANTICUERPOS Ig G SEMIAUTOMATIZADO O AUTOMATIZADO</t>
  </si>
  <si>
    <t>Citomegalovirus ANTICUERPOS Ig M SEMIAUTOMATIZADO O AUTOMATIZADO</t>
  </si>
  <si>
    <t>Dengue ANTICUERPOS Ig G</t>
  </si>
  <si>
    <t>Dengue ANTICUERPOS Ig M</t>
  </si>
  <si>
    <t>Dengue ANTICUERPOS TOTALES</t>
  </si>
  <si>
    <t>Enterovirus ANTICUERPOS SEMIAUTOMATIZADO O AUTOMATIZADO</t>
  </si>
  <si>
    <t>Epstein-Barr ANTICUERPOS Ig A (CAPSULA EB-VCA-A) SEMIAUTOMATIZADO O AUTOMATIZADO</t>
  </si>
  <si>
    <t>Epstein-Barr ANTICUERPOS Ig G (CAPSULA EB-VCA-G) SEMIAUTOMATIZADO O AUTOMATIZADO</t>
  </si>
  <si>
    <t>Epstein-Barr ANTICUERPOS Ig G (NUCLEARES EBNA-G) SEMIAUTOMATIZADO O AUTOMATIZADO</t>
  </si>
  <si>
    <t>Epstein-Barr ANTICUERPOS Ig G (TEMPRANOS G) SEMIAUTOMATIZADO O AUTOMATIZADO</t>
  </si>
  <si>
    <t>Epstein-Barr ANTICUERPOS Ig M (CAPSULA EB-VCA-M) SEMIAUTOMATIZADO O AUTOMATIZADO</t>
  </si>
  <si>
    <t>Epstein-Barr ANTICUERPOS Ig M (NUCLEARES EBNA-M) SEMIAUTOMATIZADO O AUTOMATIZADO</t>
  </si>
  <si>
    <t>Epstein-Barr ANTICUERPOS Ig A (TEMPRANOS A) SEMIAUTOMATIZADO O AUTOMATIZADO</t>
  </si>
  <si>
    <t>Hepatitis A ANTICUERPOS Ig M SEMIAUTOMATIZADO O AUTOMATIZADO</t>
  </si>
  <si>
    <t>Hepatitis A ANTICUERPOS TOTALES SEMIAUTOMATIZADO O AUTOMATIZADO</t>
  </si>
  <si>
    <t>Hepatitis B ANTICUERPOS CENTRAL Ig M(ANTI-CORE HBC-M) SEMIAUTOMATIZADO O AUTOMATIZADO</t>
  </si>
  <si>
    <t>Hepatitis B ANTICUERPOS CENTRAL TOTALES(ANTI-CORE HBc) SEMIAUTOMATIZADO O AUTOMATIZADO</t>
  </si>
  <si>
    <t>Hepatitis B ANTICUERPOS E(ANTI-HBe) SEMIAUTOMATIZADO O AUTOMATIZADO</t>
  </si>
  <si>
    <t>Hepatitis B ANTICUERPOS S(ANTI-HBs) SEMIAUTOMATIZADO O AUTOMATIZADO</t>
  </si>
  <si>
    <t>Hepatitis B ANTICUERPOS DNA POLIMERASA AUTOMATIZADA</t>
  </si>
  <si>
    <t>Hepatitis C ANTICUERPO SEMIAUTOMATIZADO O AUTOMATIZADO</t>
  </si>
  <si>
    <t>Hepatitis delta ANTICUERPOS SEMIAUTOMATIZADO O AUTOMATIZADO</t>
  </si>
  <si>
    <t>Hepatitis delta ANTICUERPOS Ig M SEMIAUTOMATIZADO O AUTOMATIZADO</t>
  </si>
  <si>
    <t>Herpes I ANTICUERPOS Ig G MANUAL, SEMIAUTOMATIZADO O AUTOMATIZADO</t>
  </si>
  <si>
    <t>Herpes I ANTICUERPOS Ig M MANUAL, SEMIAUTOMATIZADO O AUTOMATIZADO</t>
  </si>
  <si>
    <t>Herpes II ANTICUERPOS Ig G MANUAL, SEMIAUTOMATIZADO O AUTOMATIZADO</t>
  </si>
  <si>
    <t>Herpes II ANTICUERPOS Ig M MANUAL, SEMIAUTOMATIZADO O AUTOMATIZADO</t>
  </si>
  <si>
    <t>HTLV-I Y II ANTICUERPOS TOTALES SEMIAUTOMATIZADO O AUTOMATIZADO</t>
  </si>
  <si>
    <t>HTLV-I Y II ANTICUERPOS TOTALES CONFIRMATORIO SEMIAUTOMATIZADO O AUTOMATIZADO</t>
  </si>
  <si>
    <t>Influenza TIPO A ANTICUERPOS Ig G</t>
  </si>
  <si>
    <t>Influenza TIPO A ANTICUERPOS Ig M</t>
  </si>
  <si>
    <t>Influenza TIPO B ANTICUERPOS Ig G</t>
  </si>
  <si>
    <t>Influenza TIPO B ANTICUERPOS Ig M</t>
  </si>
  <si>
    <t>Parotiditis ANTICUERPOS Ig G SEMIAUTOMATIZADO O AUTOMATIZADO</t>
  </si>
  <si>
    <t>Poliovirus ANTICUERPOS SEMIAUTOMATIZADO O AUTOMATIZADO</t>
  </si>
  <si>
    <t>Poliovirus ANTICUERPOS SEROTIPOS 1-3 SEMIAUTOMATIZADO O AUTOMATIZADO</t>
  </si>
  <si>
    <t>Rubeola ANTICUERPOS Ig G AUTOMATIZADO</t>
  </si>
  <si>
    <t>Rubeola ANTICUERPOS Ig G SEMIAUTOMATIZADO</t>
  </si>
  <si>
    <t>Rubeola ANTICUERPOS Ig M AUTOMATIZADO</t>
  </si>
  <si>
    <t>Rubeola ANTICUERPOS Ig M SEMIAUTOMATIZADO</t>
  </si>
  <si>
    <t>SarampiOn ANTICUERPOS Ig G SEMIAUTOMATIZADO O AUTOMATIZADO</t>
  </si>
  <si>
    <t>SarampiOn ANTICUERPOS Ig M SEMIAUTOMATIZADO O AUTOMATIZADO</t>
  </si>
  <si>
    <t>Varicela zoster ANTICUERPOS Ig G SEMIAUTOMATIZADO O AUTOMATIZADO</t>
  </si>
  <si>
    <t>Varicela zoster ANTICUERPOS Ig M SEMIAUTOMATIZADO O AUTOMATIZADO</t>
  </si>
  <si>
    <t>906249</t>
  </si>
  <si>
    <t>Virus de Inmunodeficiencia Humana 1 Y 2 ANTICUERPOS</t>
  </si>
  <si>
    <t>Virus de Inmunodeficiencia Humana PRUEBA CONFIRMATORIA</t>
  </si>
  <si>
    <t>Virus de Encefalitis ANTICUERPOS SEMIAUTOMATIZADO O AUTOMATIZADO</t>
  </si>
  <si>
    <t>Virus de Fiebre Amarilla ANTICUERPOS Ig M SEMIAUTOMATIZADO O AUTOMATIZADO</t>
  </si>
  <si>
    <t>Virus Sincitial Respiratorio ANTICUERPOS Ig G</t>
  </si>
  <si>
    <t>Virus Sincitial Respiratorio ANTICUERPOS Ig M</t>
  </si>
  <si>
    <t>Toxocara spp ANTICUERPOS Ig G SEMIAUTOMATIZADO O AUTOMATIZADO</t>
  </si>
  <si>
    <t>Helicobacter pylori ANTIGENO</t>
  </si>
  <si>
    <t>Pneumocystis carinii ANTICUERPOS SEMIAUTOMATIZADO O AUTOMATIZADO</t>
  </si>
  <si>
    <t>Parotiditis ANTICUERPOS Ig M SEMIAUTOMATIZADO O AUTOMATIZADO</t>
  </si>
  <si>
    <t>Parvovirus B19 ANTICUERPOS SEMIAUTOMATIZADO O AUTOMATIZADO</t>
  </si>
  <si>
    <t>Citomegalovirus ANTICUERPOS Ig G MANUAL</t>
  </si>
  <si>
    <t>Citomegalovirus ANTICUERPOS Ig M MANUAL</t>
  </si>
  <si>
    <t>Hepatitis B ANTICUERPOS S(ANTI-HBs) MANUAL</t>
  </si>
  <si>
    <t>Hepatitis C ANTICUERPOS MANUAL</t>
  </si>
  <si>
    <t>Rubeola ANTICUERPOS MANUAL</t>
  </si>
  <si>
    <t>SarampiOn ANTICUERPOS MANUAL</t>
  </si>
  <si>
    <t>Hepatitis E ANTICUERPOS Ig G SEMIAUTOMATIZADO O AUTOMATIZADO</t>
  </si>
  <si>
    <t>Hepatitis E ANTICUERPOS Ig M SEMIAUTOMATIZADO O AUTOMATIZADO</t>
  </si>
  <si>
    <t>TEST DE AVIDEZ ANTICUERPOS Ig G Rubeola SEMIAUTOMATIZADO O AUTOMATIZADO</t>
  </si>
  <si>
    <t>TEST DE AVIDEZ ANTICUERPOS Ig G Citomegalovirus SEMIAUTOMATIZADO O AUTOMATIZADO</t>
  </si>
  <si>
    <t>SARS CoV2(COVID-19) ANTICUERPOS Ig G</t>
  </si>
  <si>
    <t>SARS CoV2(COVID-19) ANTICUERPOS Ig M</t>
  </si>
  <si>
    <t>Chikungunya ANTICUERPOS Ig G</t>
  </si>
  <si>
    <t>Chikungunya ANTICUERPOS Ig M</t>
  </si>
  <si>
    <t>Adenovirus ANTIGENO</t>
  </si>
  <si>
    <t>ANTIGENO P 24 Virus de Inmunodeficiencia Humana 1</t>
  </si>
  <si>
    <t>ANTIGENOS BACTERIANOS MANUAL O SEMIAUTOMATIZADO</t>
  </si>
  <si>
    <t>ANTIGENOS FEBRILES MANUAL O SEMIAUTOMATIZADO</t>
  </si>
  <si>
    <t>Arbovirus ANTIGENO SEMIAUTOMATIZADO O AUTOMATIZADO</t>
  </si>
  <si>
    <t>Bordetella pertussi ANTIGENO SEMIAUTOMATIZADO O AUTOMATIZADO</t>
  </si>
  <si>
    <t>Chlamydia trachomatis ANTIGENO SEMIAUTOMATIZADO O AUTOMATIZADO</t>
  </si>
  <si>
    <t>Chlamydia trachomatis ANTIGENO MANUAL</t>
  </si>
  <si>
    <t>Coxsackie A ANTIGENO POR NEUTRALIZACION SEMIAUTOMATIZADO O AUTOMATIZADO</t>
  </si>
  <si>
    <t>Coxsackie B ANTIGENO SEMIAUTOMATIZADO O AUTOMATIZADO</t>
  </si>
  <si>
    <t>Cryptococcus neoformans ANTIGENO</t>
  </si>
  <si>
    <t>Entamoeba histolItica ANTIGENO SEMIAUTOMATIZADO O AUTOMATIZADO</t>
  </si>
  <si>
    <t>Giardia lamblia MANUAL</t>
  </si>
  <si>
    <t>Hepatitis B ANTIGENO DE SUPERFICIE(Ag HBs)</t>
  </si>
  <si>
    <t>Hepatitis B ANTIGENO e(Ag HBe) SEMIAUTOMATIZADO O AUTOMATIZADO</t>
  </si>
  <si>
    <t>Hepatitis delta ANTIGENO(Ag HVD) SEMIAUTOMATIZADO O AUTOMATIZADO</t>
  </si>
  <si>
    <t>Herpes simplex ANTIGENO SEMIAUTOMATIZADO O AUTOMATIZADO</t>
  </si>
  <si>
    <t>Influenza ANTIGENO</t>
  </si>
  <si>
    <t>Legionella spp ANTIGENO</t>
  </si>
  <si>
    <t>Neisseria gonorrhoeae ANTIGENO</t>
  </si>
  <si>
    <t>Parainfluenza TIPO 1 3 ANTIGENO</t>
  </si>
  <si>
    <t>Pneumocystis carinii ANTIGENO MANUAL O SEMIAUTOMATIZADO O AUTOMATIZADO</t>
  </si>
  <si>
    <t>Rotavirus ANTIGENOS SEMIAUTOMATIZADO O AUTOMATIZADO</t>
  </si>
  <si>
    <t>Rotavirus ANTIGENOS MANUAL</t>
  </si>
  <si>
    <t>Salmonella spp IDENTIFICACION MANUAL</t>
  </si>
  <si>
    <t>Virus Sincitial Respiratorio ANTIGENO</t>
  </si>
  <si>
    <t>Streptococcus pneumoniae ANTIGENO</t>
  </si>
  <si>
    <t>Hepatitis B(HBsAg) ANTIGENO DE SUPERFICIE PRUEBA DE NEUTRALIZACION AUTOMATIZADA</t>
  </si>
  <si>
    <t>Aspergillus spp ANTIGENO (GALACTOMANAN) SEMIAUTOMATIZADO O AUTOMATIZADO</t>
  </si>
  <si>
    <t>CAndida spp ANTIGENO</t>
  </si>
  <si>
    <t>Cryptosporidium spp ANTIGENO SEMIAUTOMATIZADO O AUTOMATIZADO</t>
  </si>
  <si>
    <t>Giardia lamblia ANTIGENO SEMIAUTOMATIZADO O AUTOMATIZADO</t>
  </si>
  <si>
    <t>Histoplasma capsulatum ANTIGENO SEMIAUTOMATIZADO O AUTOMATIZADO</t>
  </si>
  <si>
    <t>Plasmodium spp ANTIGENO MANUAL O SEMIAUTOMATIZADO O AUTOMATIZADO</t>
  </si>
  <si>
    <t>Clostridium difficile ANTIGENO A Y B</t>
  </si>
  <si>
    <t>SARS CoV 2(COVID-19) ANTIGENO</t>
  </si>
  <si>
    <t>Dengue ANTIGENO MANUAL</t>
  </si>
  <si>
    <t>ACETILCOLINA RECEPTORES ANTICUERPOS BLOQUEADORES AUTOMATIZADO</t>
  </si>
  <si>
    <t>ADN CADENA SENCILLA ANTICUERPOS SEMIAUTOMATIZADO O AUTOMATIZADO</t>
  </si>
  <si>
    <t>ADRENAL AUTOANTICUERPOS SEMIAUTOMATIZADA O AUTOMATIZADA</t>
  </si>
  <si>
    <t>ANTICUERPOS NUCLEARES EXTRACTABLES TOTALES(ENA) SS-A(Ro) SS-B(La) RNP y Sm SEMIAUTOMATIZADO O AUTOMATIZADO</t>
  </si>
  <si>
    <t>CARDIOLIPINA ANTICUERPOS Ig A SEMIAUTOMATIZADO O AUTOMATIZADO</t>
  </si>
  <si>
    <t>CARDIOLIPINA ANTICUERPOS Ig G SEMIAUTOMATIZADO O AUTOMATIZADO</t>
  </si>
  <si>
    <t>CARDIOLIPINA ANTICUERPOS Ig M SEMIAUTOMATIZADO O AUTOMATIZADO</t>
  </si>
  <si>
    <t>CELULAS DE PURKINGE ANTICUERPOS SEMIAUTOMATIZADO O AUTOMATIZADO</t>
  </si>
  <si>
    <t>CELULAS PARIETALES ANTICUERPOS SEMIAUTOMATIZADO O AUTOMATIZADO</t>
  </si>
  <si>
    <t>CEMENTO INTERCELULAR ANTICUERPOS SEMIAUTOMATIZADO O AUTOMATIZADO</t>
  </si>
  <si>
    <t>CENTROMERO ANTICUERPOS SEMIAUTOMATIZADO O AUTOMATIZADO</t>
  </si>
  <si>
    <t>CITOPLASMA DE NEUTROFILOS ANTICUERPOS TOTALES(C-ANCA O P-ANCA) MANUAL O SEMIAUTOMATIZADO</t>
  </si>
  <si>
    <t>CITOPLASMA DE NEUTROFILOS ANTICUERPOS TOTALES(C ANCA O P ANCA) AUTOMATIZADO</t>
  </si>
  <si>
    <t>DEOXIRRIBONUCLEASA B AUTOANTICUERPOS(ANTI ADN B) AUTOMATIZADO</t>
  </si>
  <si>
    <t>DNA n ANTICUERPOS SEMIAUTOMATIZADO O AUTOMATIZADO</t>
  </si>
  <si>
    <t>DNA n ANTICUERPOS MANUAL</t>
  </si>
  <si>
    <t>ESPERMATOZOIDES ANTICUERPOS AUTOMATIZADO</t>
  </si>
  <si>
    <t>ESPERMATOZOIDES ANTICUERPOS MANUAL O SEMIAUTOMATIZADO</t>
  </si>
  <si>
    <t>FACTOR ANTINUCLEO ANTICUERPOS SEMIAUTOMATIZADO O AUTOMATIZADO</t>
  </si>
  <si>
    <t>FOSFOLIPIDOS ANTICUERPOS Ig G SEMIAUTOMATIZADO O AUTOMATIZADO</t>
  </si>
  <si>
    <t>FOSFOLIPIDOS ANTICUERPOS Ig M SEMIAUTOMATIZADO O AUTOMATIZADO</t>
  </si>
  <si>
    <t>HISTONA ANTICUERPOS SEMIAUTOMATIZADO O AUTOMATIZADO</t>
  </si>
  <si>
    <t>INSULINA ANTICUERPOS SEMIAUTOMATIZADO O AUTOMATIZADO</t>
  </si>
  <si>
    <t>INSULINA ANTICUERPOS ISLOTES SEMIAUTOMATIZADO O AUTOMATIZADO</t>
  </si>
  <si>
    <t>ISOLEUCOAGLUTININAS</t>
  </si>
  <si>
    <t>Jo1 ANTICUERPOS SEMIAUTOMATIZADO O AUTOMATIZADO</t>
  </si>
  <si>
    <t>SSB(La) ANTICUERPOS Ig G SEMIAUTOMATIZADO O AUTOMATIZADO</t>
  </si>
  <si>
    <t>MEMBRANA BASAL DEL GLOMERULO ANTICUERPOS Ig G SEMIAUTOMATIZADO O AUTOMATIZADO</t>
  </si>
  <si>
    <t>MITOCONDRIA ANTICUERPOS AUTOMATIZADO</t>
  </si>
  <si>
    <t>MITOCONDRIA ANTICUERPOS MANUAL</t>
  </si>
  <si>
    <t>MITOCONDRIA ANTICUERPOS SEMIAUTOMATIZADO</t>
  </si>
  <si>
    <t>MUSCULO ESTRIADO ANTICUERPOS</t>
  </si>
  <si>
    <t>MUSCULO LISO ANTICUERPOS AUTOMATIZADO</t>
  </si>
  <si>
    <t>MUSCULO LISO ANTICUERPOS MANUAL</t>
  </si>
  <si>
    <t>MUSCULO LISO ANTICUERPOS SEMIAUTOMATIZADO</t>
  </si>
  <si>
    <t>ANTICUERPOS ANTINUCLEARES AUTOMATIZADO</t>
  </si>
  <si>
    <t>ANTICUERPOS ANTINUCLEARES MANUAL</t>
  </si>
  <si>
    <t>ANTICUERPOS ANTINUCLEARES SEMIAUTOMATIZADO</t>
  </si>
  <si>
    <t>ANTICUERPOS PLAQUETARIOS DETECCION MANUAL O SEMIAUTOMATIZADO</t>
  </si>
  <si>
    <t>ANTICUERPOS PLAQUETARIOS DETECCION AUTOMATIZADO</t>
  </si>
  <si>
    <t>PLAQUETAS ANTICUERPOS CIRCULANTES Ig G Ig M e Ig A SEMIAUTOMATIZADO O AUTOMATIZADO</t>
  </si>
  <si>
    <t>PLAQUETAS ANTIGENOS ASOCIADOS A ANTICUERPOS Ig G Ig M e Ig A SEMIAUTOMATIZADO O AUTOMATIZADO</t>
  </si>
  <si>
    <t>PM/SCL ANTICUERPOS SEMIAUTOMATIZADO O AUTOMATIZADO</t>
  </si>
  <si>
    <t>PM1 ANTICUERPOS ASOCIADOS A POLIMIOSITIS AUTOMATIZADO</t>
  </si>
  <si>
    <t>PM2 ANTICUERPOS AUTOMATIZADO</t>
  </si>
  <si>
    <t>PROTEINA RIBOSOMAL P ANTICUERPOS SEMIAUTOMATIZADO O AUTOMATIZADO</t>
  </si>
  <si>
    <t>QUERATINA ANTICUERPOS</t>
  </si>
  <si>
    <t>RECEPTORES BETA-2 ADRENERGICOS ANTICUERPOS SEMIAUTOMATIZADO O AUTOMATIZADO</t>
  </si>
  <si>
    <t>RNP ANTICUERPOS SEMIAUTOMATIZADO O AUTOMATIZADO</t>
  </si>
  <si>
    <t>SSA(Ro) ANTICUERPOS SEMIAUTOMATIZADO O AUTOMATIZADO</t>
  </si>
  <si>
    <t>SCL-70 ANTICUERPOS SEMIAUTOMATIZADO O AUTOMATIZADO</t>
  </si>
  <si>
    <t>Sm ANTICUERPOS SEMIAUTOMATIZADO O AUTOMATIZADO</t>
  </si>
  <si>
    <t>TIROIDEOS COLOIDALES ANTICUERPOS</t>
  </si>
  <si>
    <t>TIROIDEOS MICROSOMALES ANTICUERPOS (TIROIDEOS PEROXIDASA ANTICUERPOS) AUTOMATIZADO</t>
  </si>
  <si>
    <t>TIROIDEOS MICROSOMALES ANTICUERPOS (TIROIDEOS PEROXIDASA ANTICUERPOS) MANUAL</t>
  </si>
  <si>
    <t>TIROIDEOS MICROSOMALES ANTICUERPOS (TIROIDEOS PEROXIDASA ANTICUERPOS) SEMIAUTOMATIZADO</t>
  </si>
  <si>
    <t>TIROIDEOS PEROXIDASA ANTICUERPOS</t>
  </si>
  <si>
    <t>TIROIDEOS TIROGLOBULINICOS ANTICUERPOS AUTOMATIZADO</t>
  </si>
  <si>
    <t>TIROIDEOS TIROGLOBULINICOS ANTICUERPOS MANUAL</t>
  </si>
  <si>
    <t>TIROIDEOS TIROGLOBULINICOS ANTICUERPOS SEMIAUTOMATIZADO</t>
  </si>
  <si>
    <t>CITRULINA ANTICUERPOS(ANTI PEPTIDO CICLICO CITRULINADO) SEMIAUTOMATIZADO O AUTOMATIZADO</t>
  </si>
  <si>
    <t>HORMONA PARATIROIDEA ANTICUERPOS SEMIAUTOMATIZADO O AUTOMATIZADO</t>
  </si>
  <si>
    <t>ACETILCOLINA RECEPTORES ANTICUERPOS FIJADORES SEMIAUTOMATIZADO O AUTOMATIZADO</t>
  </si>
  <si>
    <t>ACETILCOLINA RECEPTORES ANTICUERPOS MODULADORES SEMIAUTOMATIZADO O AUTOMATIZADO</t>
  </si>
  <si>
    <t>ANTICUERPOS ACUAPORINA 4 SEMIAUTOMATIZADO O AUTOMATIZADO</t>
  </si>
  <si>
    <t>ENDOMISIO ANTICUERPOS Ig A SEMIAUTOMATIZADO O AUTOMATIZADO</t>
  </si>
  <si>
    <t>ENDOMISIO ANTICUERPOS Ig G SEMIAUTOMATIZADO O AUTOMATIZADO</t>
  </si>
  <si>
    <t>ENDOMISIO ANTICUERPOS Ig M SEMIAUTOMATIZADO O AUTOMATIZADO</t>
  </si>
  <si>
    <t>GLIADINA ANTICUERPOS Ig A SEMIAUTOMATIZADO O AUTOMATIZADO</t>
  </si>
  <si>
    <t>GLIADINA ANTICUERPOS Ig G SEMIAUTOMATIZADO O AUTOMATIZADO</t>
  </si>
  <si>
    <t>GLIADINA ANTICUERPOS Ig M SEMIAUTOMATIZADO O AUTOMATIZADO</t>
  </si>
  <si>
    <t>TRANSGLUTAMINASA ANTICUERPOS Ig A SEMIAUTOMATIZADO O AUTOMATIZADO</t>
  </si>
  <si>
    <t>TRANSGLUTAMINASA ANTICUERPOS Ig G SEMIAUTOMATIZADO O AUTOMATIZADO</t>
  </si>
  <si>
    <t>TRANSGLUTAMINASA ANTICUERPOS SEMIAUTOMATIZADO O AUTOMATIZADO</t>
  </si>
  <si>
    <t>BETA 2 GLICOPROTEINA I Ig A SEMIAUTOMATIZADO O AUTOMATIZADO</t>
  </si>
  <si>
    <t>BETA 2 GLICOPROTEINA I Ig G SEMIAUTOMATIZADO O AUTOMATIZADO</t>
  </si>
  <si>
    <t>BETA 2 GLICOPROTEINA I Ig M SEMIAUTOMATIZADO O AUTOMATIZADO</t>
  </si>
  <si>
    <t>ACIDO GLUTAMICO DECARBOXILASA ANTICUERPO SEMIAUTOMATIZADO O AUTOMATIZADO</t>
  </si>
  <si>
    <t>MICROSOMALES HIGADO Y RINON ANTICUERPOS SEMIAUTOMATIZADO O AUTOMATIZADO</t>
  </si>
  <si>
    <t>MIELOPEROXIDASA ANTICUERPOS SEMIAUTOMATIZADO O AUTOMATIZADO</t>
  </si>
  <si>
    <t>PROTEINASA 3 ANTICUERPOS SEMIAUTOMATIZADO O AUTOMATIZADO</t>
  </si>
  <si>
    <t>NEURONALES ANTICUERPOS (ANTI-Hu Yo Ri Fifisina CV2 Ma2) SEMIAUTOMATIZADO O AUTOMATIZADO</t>
  </si>
  <si>
    <t>GANGLIOSIDOS ANTICUERPOS Ig G SEMIAUTOMATIZADO O AUTOMATIZADO</t>
  </si>
  <si>
    <t>GANGLIOSIDOS ANTICUERPOS Ig M SEMIAUTOMATIZADO O AUTOMATIZADO</t>
  </si>
  <si>
    <t>ANTIGENO SOLUBLE DE HIGADO ANTICUERPOS SEMIAUTOMATIZADO O AUTOMATIZADO</t>
  </si>
  <si>
    <t>TIROSINASA MUSCULO ESPECIFICA(MUSK) ANTICUERPOS SEMIAUTOMATIZADO O AUTOMATIZADO</t>
  </si>
  <si>
    <t>ANTICUERPOS ANTI RECEPTOR DE TSH SEMIAUTOMATIZADO O AUTOMATIZADO</t>
  </si>
  <si>
    <t>N-METIL ASPARTATO RECEPTOR ANTICUERPOS SEMIAUTOMATIZADO O AUTOMATIZADO</t>
  </si>
  <si>
    <t>21 HIDROXILASA ANTICUERPOS SEMIAUTOMATIZADO O AUTOMATIZADO</t>
  </si>
  <si>
    <t>OTRO ANTICUERPO (ESPECIFICO) PARA LA UNION NEUROMUSCULAR SEMIAUTOMATIZADO O AUTOMATIZADO</t>
  </si>
  <si>
    <t>ANTICUERPOS ANTIFOSFOLIPASA A2</t>
  </si>
  <si>
    <t>IDENTIFICACION DE OTROS ANTICUERPOS (ESPECIFICO) SEMIAUTOMATIZADO O AUTOMATIZADO</t>
  </si>
  <si>
    <t>TIPIFICACION ANTIGENO LEUCOCITARIO HUMANO CLASE I (A B C)</t>
  </si>
  <si>
    <t>TIPIFICACION ANTIGENO LEUCOCITARIO HUMANO CLASE I Y II (A B C DR DQ DP)</t>
  </si>
  <si>
    <t>TIPIFICACION ANTIGENO LEUCOCITARIO HUMANO LOCUS B</t>
  </si>
  <si>
    <t>TIPIFICACION ANTIGENO LEUCOCITARIO HUMANO LOCUS DR</t>
  </si>
  <si>
    <t>TIPIFICACION ANTIGENO LEUCOCITARIO HUMANO CLASE II (DR DQ DP)</t>
  </si>
  <si>
    <t>ANTICUERPOS CITOTOXICOS ANTI HLA</t>
  </si>
  <si>
    <t>TIPIFICACION DE ANTIGENO LEUCOCITARIO HUMANO LOCUS A</t>
  </si>
  <si>
    <t>TIPIFICACION DE ANTIGENO LEUCOCITARIO HUMANO LOCUS DR ALTA RESOLUCION</t>
  </si>
  <si>
    <t>TIPIFICACION DE ANTIGENO LEUCOCITARIO HUMANO LOCUS DQ</t>
  </si>
  <si>
    <t>TIPIFICACION ANTIGENO LEUCOCITARIO HUMANO LOCUS B27</t>
  </si>
  <si>
    <t>TIPIFICACION DE ANTIGENO LEUCOCITARIO HUMANO LOCUS C</t>
  </si>
  <si>
    <t>TIPIFICACION DE ANTIGENO LEUCOCITARIO HUMANO LOCUS DP</t>
  </si>
  <si>
    <t>ANTICUERPOS DONANTE ESPECIFICO (DONANTE - RECEPTOR TRASPLANTE)</t>
  </si>
  <si>
    <t>ANTICUERPOS ANTI HLA CLASE I (P.R.A) CUALITATIVO</t>
  </si>
  <si>
    <t>ANTICUERPOS ANTI HLA CLASE II (P.R.A) CUALITATIVO</t>
  </si>
  <si>
    <t>ANTICUERPOS ANTI HLA CLASE I (P.R.A) CUANTITATIVO</t>
  </si>
  <si>
    <t>ANTICUERPOS ANTI HLA CLASE II (P.R.A) CUANTITATIVO</t>
  </si>
  <si>
    <t>ANTICUERPOS ANTI HLA ANTIGENO AISLADO CLASE I</t>
  </si>
  <si>
    <t>ANTICUERPOS ANTI HLA ANTIGENO AISLADO CLASE II</t>
  </si>
  <si>
    <t>PRUEBA DE QUIMERISMO</t>
  </si>
  <si>
    <t>ACIDO SIALICO SEMIAUTOMATIZADO O AUTOMATIZADO</t>
  </si>
  <si>
    <t>ALFA FETOPROTEINA SEMIAUTOMATIZADO O AUTOMATIZADO</t>
  </si>
  <si>
    <t>ANTIGENO CARCINOEMBRIONARIO SEMIAUTOMATIZADO O AUTOMATIZADO</t>
  </si>
  <si>
    <t>ANTIGENO DE CANCER DE MAMA(CA 15-3) SEMIAUTOMATIZADO O AUTOMATIZADO</t>
  </si>
  <si>
    <t>ANTIGENO DE CANCER DE OVARIO(CA 125) SEMIAUTOMATIZADO O AUTOMATIZADO</t>
  </si>
  <si>
    <t>ANTIGENO DE CANCER DE TUBO DIGESTIVO(CA 19-9) SEMIAUTOMATIZADO O AUTOMATIZADO</t>
  </si>
  <si>
    <t>ANTIGENO ESPECIFICO DE PROSTATA SEMIAUTOMATIZADO O AUTOMATIZADO</t>
  </si>
  <si>
    <t>906611</t>
  </si>
  <si>
    <t>ANTIGENO ESPECIFICO DE PROSTATA FRACCION LIBRE SEMIAUTOMATIZADO O AUTOMATIZADO</t>
  </si>
  <si>
    <t>ANTIGENO ESPECIFICO DE PROSTATA VELOCIDAD DE CAMBIO 2 MUESTRAS SEMIAUTOMATIZADO O AUTOMATIZADO</t>
  </si>
  <si>
    <t>ANTIGENO POLIPEPTIDO DE TEJIDO O ANTIGENO DE PROLIFERACION CELULAR AUTOMATIZADO</t>
  </si>
  <si>
    <t>ANTIGENO POLIPEPTIDO DE TEJIDO O ANTIGENO DE PROLIFERACION CELULAR SEMIAUTOMATIZADO</t>
  </si>
  <si>
    <t>ANTIGENO TUMORAL DE VEJIGA SEMIAUTOMATIZADO O AUTOMATIZADO</t>
  </si>
  <si>
    <t>BETA 2 MICROGLOBULINA SEMIAUTOMATIZADO O AUTOMATIZADO</t>
  </si>
  <si>
    <t>CALCITONINA SEMIAUTOMATIZADO O AUTOMATIZADO</t>
  </si>
  <si>
    <t>ENOLASA NEURONAL ESPECIFICA SEMIAUTOMATIZADO O AUTOMATIZADO</t>
  </si>
  <si>
    <t>FACTOR ALFA DE NECROSIS TUMORAL SEMIAUTOMATIZADO O AUTOMATIZADO</t>
  </si>
  <si>
    <t>GASTRINA SEMIAUTOMATIZADO O AUTOMATIZADO</t>
  </si>
  <si>
    <t>GONADOTROPINA CORIONICA SUBUNIDAD BETA SEMIAUTOMATIZADO O AUTOMATIZADO</t>
  </si>
  <si>
    <t>GONADOTROPINA CORIONICA SUBUNIDAD BETA FRACCION LIBRE SEMIAUTOMATIZADO O AUTOMATIZADO</t>
  </si>
  <si>
    <t>CROMOGRANINA A SEMIAUTOMATIZADO O AUTOMATIZADO</t>
  </si>
  <si>
    <t>PROTEINA EPIDIDIMAL HUMANA 4 (HE-4) SEMIAUTOMATIZADO O AUTOMATIZADO</t>
  </si>
  <si>
    <t>CULTIVO MIXTO DE LINFOCITOS</t>
  </si>
  <si>
    <t>LEUCOCITOS CD14 MONOCITOS GRANULOCITOS SEMIAUTOMATIZADO O AUTOMATIZADO</t>
  </si>
  <si>
    <t>LEUCOCITOS CD14 MONOCITOS GRANULOCITOS POR INMUNOHISTOQUIMICA</t>
  </si>
  <si>
    <t>LEUCOCITOS CD33 MONOCITOS GRANULOCITOS SEMIAUTOMATIZADO O AUTOMATIZADO</t>
  </si>
  <si>
    <t>LEUCOCITOS CD33 MONOCITOS GRANULOCITOS POR INMUNOHISTOQUIMICA</t>
  </si>
  <si>
    <t>LEUCOCITOS CD34 CELULAS PROGENITORAS SEMIAUTOMATIZADO O AUTOMATIZADO</t>
  </si>
  <si>
    <t>LEUCOCITOS CD34 CELULAS PROGENITORAS POR INMUNOHISTOQUIMICA</t>
  </si>
  <si>
    <t>LEUCOCITOS CD45 LEUCOCITOS TOTALES SEMIAUTOMATIZADO O AUTOMATIZADO</t>
  </si>
  <si>
    <t>LEUCOCITOS CD45 LEUCOCITOS TOTALES POR INMUNOHISTOQUIMICA</t>
  </si>
  <si>
    <t>LEUCOCITOS MPO SEMIAUTOMATIZADO O AUTOMATIZADO</t>
  </si>
  <si>
    <t>LINFOCITOS B (CD19 Y CD20) SEMIAUTOMATIZADO O AUTOMATIZADO</t>
  </si>
  <si>
    <t>LINFOCITOS T CD3 SEMIAUTOMATIZADO O AUTOMATIZADO</t>
  </si>
  <si>
    <t>LINFOCITOS T CD3 POR INMUNOFLUORESCENCIA</t>
  </si>
  <si>
    <t>LINFOCITOS T CD4 SEMIAUTOMATIZADO O AUTOMATIZADO</t>
  </si>
  <si>
    <t>LINFOCITOS T CD4 POR INMUNOFLUORESCENCIA</t>
  </si>
  <si>
    <t>LINFOCITOS CD5 SEMIAUTOMATIZADO O AUTOMATIZADO</t>
  </si>
  <si>
    <t>LINFOCITOS CD5 POR INMUNOFLUORESCENCIA</t>
  </si>
  <si>
    <t>LINFOCITOS CD7 LINFOCITOS T Y NK SEMIAUTOMATIZADO O AUTOMATIZADO</t>
  </si>
  <si>
    <t>LINFOCITOS CD7 LINFOCITOS T Y NK POR INMUNOHISTOQUIMICA</t>
  </si>
  <si>
    <t>LINFOCITOS T CD8 SEMIAUTOMATIZADO O AUTOMATIZADO</t>
  </si>
  <si>
    <t>LINFOCITOS T CD8 POR INMUNOFLUORESCENCIA</t>
  </si>
  <si>
    <t>LINFOCITOS CD10 LINFOCITOS PRE-B(CALLA) SEMIAUTOMATIZADO O AUTOMATIZADO</t>
  </si>
  <si>
    <t>LINFOCITOS CD10 LINFOCITOS PRE-B(CALLA) POR INMUNOHISTOQUIMICA</t>
  </si>
  <si>
    <t>LINFOCITOS CD11 SEMIAUTOMATIZADO O AUTOMATIZADO</t>
  </si>
  <si>
    <t>LINFOCITOS CD11 POR INMUNOHISTOQUIMICA</t>
  </si>
  <si>
    <t>LINFOCITOS CD13 SEMIAUTOMATIZADO O AUTOMATIZADO</t>
  </si>
  <si>
    <t>LINFOCITOS CD13 POR INMUNOHISTOQUIMICA</t>
  </si>
  <si>
    <t>LINFOCITOS CD15 SEMIAUTOMATIZADO O AUTOMATIZADO</t>
  </si>
  <si>
    <t>LINFOCITOS CD15 POR INMUNOHISTOQUIMICA</t>
  </si>
  <si>
    <t>LINFOCITOS CD16 LINFOCITOS NK SEMIAUTOMATIZADO O AUTOMATIZADO</t>
  </si>
  <si>
    <t>LINFOCITOS CD16 LINFOCITOS NK POR INMUNOHISTOQUIMICA</t>
  </si>
  <si>
    <t>LINFOCITOS CD22 SEMIAUTOMATIZADO O AUTOMATIZADO</t>
  </si>
  <si>
    <t>LINFOCITOS CD22 POR INMUNOHISTOQUIMICA</t>
  </si>
  <si>
    <t>LINFOCITOS CD23 SEMIAUTOMATIZADO O AUTOMATIZADO</t>
  </si>
  <si>
    <t>LINFOCITOS CD23 POR INMUNOHISTOQUIMICA</t>
  </si>
  <si>
    <t>LINFOCITOS CD38 LINFOCITOS T ACTIVADOS Y B LINFOCITOS NK SEMIAUTOMATIZADO O AUTOMATIZADO</t>
  </si>
  <si>
    <t>LINFOCITOS CD38 LINFOCITOS T ACTIVADOS Y B, LINFOCITOS NK POR INMUNOHISTOQUIMICA</t>
  </si>
  <si>
    <t>LINFOCITOS CD56 LINFOCITOS NK SEMIAUTOMATIZADO O AUTOMATIZADO</t>
  </si>
  <si>
    <t>LINFOCITOS CD56 LINFOCITOS NK POR INMUNOHISTOQUIMICA</t>
  </si>
  <si>
    <t>LINFOCITOS CD79a SEMIAUTOMATIZADO O AUTOMATIZADO</t>
  </si>
  <si>
    <t>LINFOCITOS CD79a POR INMUNOHISTOQUIMICA</t>
  </si>
  <si>
    <t>LINFOCITOS CD79b SEMIAUTOMATIZADO O AUTOMATIZADO</t>
  </si>
  <si>
    <t>LINFOCITOS CD79b POR INMUNOHISTOQUIMICA</t>
  </si>
  <si>
    <t>LINFOCITOS T CUANTIFICACION CD3 CD4 CD8 SEMIAUTOMATIZADO O AUTOMATIZADO</t>
  </si>
  <si>
    <t>LINFOCITOS T INMADUROS CD1 POR INMUNOHISTOQUIMICA</t>
  </si>
  <si>
    <t>MONOCITOS CD45 SEMIAUTOMATIZADO O AUTOMATIZADO</t>
  </si>
  <si>
    <t>MONOCITOS CD45 POR INMUNOHISTOQUIMICA</t>
  </si>
  <si>
    <t>MONOCITOS CD64 SEMIAUTOMATIZADO O AUTOMATIZADO</t>
  </si>
  <si>
    <t>MONOCITOS CD64 POR INMUNOHISTOQUIMICA</t>
  </si>
  <si>
    <t>PLAQUETAS CD41 POR INMUNOHISTOQUIMICA</t>
  </si>
  <si>
    <t>PLAQUETAS CD61 POR INMUNOHISTOQUIMICA</t>
  </si>
  <si>
    <t>LINFOCITOS B DE MEMORIA SUBPOBLACIONES IgD CD27 CD19 SEMIAUTOMATIZADO O AUTOMATIZADO</t>
  </si>
  <si>
    <t>EXPRESION DE PERFORINAS EN CELULAS NK SEMIAUTOMATIZADO O AUTOMATIZADO</t>
  </si>
  <si>
    <t>PLASMOBLASTOS CD38: CD19 IgD CD38 SEMIAUTOMATIZADO O AUTOMATIZADO</t>
  </si>
  <si>
    <t>LINFOCITOS ALFA BETA (CD4 CD8): TC Rab CD4 CD8 SEMIAUTOMATIZADO O AUTOMATIZADO</t>
  </si>
  <si>
    <t>LINFOCITOS B TOTALES MAS EXPRESION DEL RECEPTOR DEL COMPLEMENTO CR2: CD45 CD19 CD21 SEMIAUTOMATIZADO O AUTOMATIZADO</t>
  </si>
  <si>
    <t>LINFOCITOS B TRANSICIONALES: CD24 CD19 CD38 SEMIAUTOMATIZADO O AUTOMATIZADO</t>
  </si>
  <si>
    <t>LINFOCITOS NK: EXPRESION DE CD107a SEMIAUTOMATIZADO O AUTOMATIZADO</t>
  </si>
  <si>
    <t>LINFOCITOS NK: ENSAYO DE CITOTOXICIDAD SEMIAUTOMATIZADO O AUTOMATIZADO</t>
  </si>
  <si>
    <t>LINFOCITOS T (CD3 CD4 CD8 DOBLEMENTE NEGATIVOS) SEMIAUTOMATIZADO O AUTOMATIZADO</t>
  </si>
  <si>
    <t>LINFOCITOS T (CD3 CD4 CD8 RELACION CD4/CD8) Y LINFOCITOS B (CD19 CD20) RECUENTO SEMIAUTOMATIZADO O AUTOMATIZADO</t>
  </si>
  <si>
    <t>LINFOCITOS T SUBPOBLACIONES PRINCIPALES: CD45 CD3 CD4 CD8 SEMIAUTOMATIZADO O AUTOMATIZADO</t>
  </si>
  <si>
    <t>MARCADOR TCR ALFA BETA (TCRab) SEMIAUTOMATIZADO O AUTOMATIZADO</t>
  </si>
  <si>
    <t>MONOCITOS CD14</t>
  </si>
  <si>
    <t>SUBPOBLACIONES DE LINFOCITOS T B NK Y MONOCITOS EN LEUCOCITOS CD45 SEMIAUTOMATIZADO O AUTOMATIZADO</t>
  </si>
  <si>
    <t>SUBPOBLACIONES EXTENDIDAS DE LINFOCITOS B (VIRGENES Y DE MEMORIA CON O SIN CAMBIO DE ISOTIPO PLASMOBLASTOS Y TRANSICIONALES) SEMIAUTOMATIZADO O AUTOMATIZADO</t>
  </si>
  <si>
    <t>SUBPOBLACIONES EXTENDIDAS DE LINFOCITOS T (AYUDADORES Y CITOTOXICOS VIRGENES Y DE MEMORIA CENTRAL Y EFECTORA) SEMIAUTOMATIZADO O AUTOMATIZADO</t>
  </si>
  <si>
    <t>EXPRESION DE CD40 EN LINFOCITOS B</t>
  </si>
  <si>
    <t>EXPRESION DE CD40L EN LINFOCITOS T</t>
  </si>
  <si>
    <t>EXPRESION DE HLA CLASE II EN LINFOCITOS T Y B A PARTIR DE LEUCOCITOS CD45+</t>
  </si>
  <si>
    <t>EXPRESION DE IFNGR1 E IL12RB1 EN LINFOCITOS</t>
  </si>
  <si>
    <t>EXPRESION INTRACELULAR DE SAP EN LINFOCITOS</t>
  </si>
  <si>
    <t>LINFOPROLIFERACION A ANTI-CD3+ ANTI-CD28</t>
  </si>
  <si>
    <t>LINFOPROLIFERACION A MITOGENO</t>
  </si>
  <si>
    <t>APOPTOSIS DE LINFOCITOS T</t>
  </si>
  <si>
    <t>EXPRESION DE CD18 A PARTIR DE LEUCOCITOS CD45+</t>
  </si>
  <si>
    <t>DOCK8 INTRACELULAR EN LINFOCITOS</t>
  </si>
  <si>
    <t>EXPRESION DE HLA DR EN LINFOCITOS T CD8+</t>
  </si>
  <si>
    <t>LINFOCITOS T NK INVARIANTES</t>
  </si>
  <si>
    <t>LINFOCITOS T DOBLEMENTE NEGATIVOS TCR ALFA-BETA</t>
  </si>
  <si>
    <t>LINFOCITOS T REGULADORES</t>
  </si>
  <si>
    <t>LINFOCITOS T EMIGRANTES TIMICOS</t>
  </si>
  <si>
    <t>XIAP INTRACELULAR EN LEUCOCITOS</t>
  </si>
  <si>
    <t>WASp INTRACELULAR EN LEUCOCITOS</t>
  </si>
  <si>
    <t>PRUEBA FUNCIONAL PARA XIAP EN MONOCITOS</t>
  </si>
  <si>
    <t>IDENTIFICACION ANTIGENOS PLAQUETARIOS SEMIAUTOMATIZADO O AUTOMATIZADO</t>
  </si>
  <si>
    <t>BETA 2 GLICOPROTEINA I SEMIAUTOMATIZADO O AUTOMATIZADO</t>
  </si>
  <si>
    <t>CAMPO OSCURO PARA CUALQUIER MUESTRA</t>
  </si>
  <si>
    <t>CELULAS ROJAS GLICOFORINA SEMIAUTOMATIZADO O AUTOMATIZADO</t>
  </si>
  <si>
    <t>COMPLEJOS INMUNES CIRCULANTES SEMIAUTOMATIZADO O AUTOMATIZADO</t>
  </si>
  <si>
    <t>COMPLEMENTO C1Q SEMIAUTOMATIZADO O AUTOMATIZADO</t>
  </si>
  <si>
    <t>ELECTROFORESIS DE AMINOACIDOS EN ORINA</t>
  </si>
  <si>
    <t>ELECTROFORESIS DE LIPOPROTEINAS SEMIAUTOMATIZADO Y AUTOMATIZADO</t>
  </si>
  <si>
    <t>ELECTROFORESIS DE PROTEINAS DE LIQUIDO CEFALORRAQUIDEO(DETECCION DE BANDAS OLIGOCLONALES) SEMIAUTOMATIZADO Y AUTOMATIZADO</t>
  </si>
  <si>
    <t>ELECTROFORESIS DE PROTEINAS SEMIAUTOMATIZADO Y AUTOMATIZADO</t>
  </si>
  <si>
    <t>FACTOR INTRINSECO ANTICUERPOS SEMIAUTOMATIZADO Y AUTOMATIZADO</t>
  </si>
  <si>
    <t>FAGOCITOSIS ESTUDIO</t>
  </si>
  <si>
    <t>Hepatitis C PRUEBA CONFIRMATORIA SEMIAUTOMATIZADO O AUTOMATIZADO</t>
  </si>
  <si>
    <t>HISTAMINA SEMIAUTOMATIZADO O AUTOMATIZADO</t>
  </si>
  <si>
    <t>INHIBIDOR C1 ESTERASA CONCENTRACION O FUNCIONAL SEMIAUTOMATIZADO O AUTOMATIZADO</t>
  </si>
  <si>
    <t>INMUNOFIJACION SEMIAUTOMATIZADO</t>
  </si>
  <si>
    <t>INMUNOFIJACION AUTOMATIZADA</t>
  </si>
  <si>
    <t>INMUNOGLOBULINA A(Ig A) SEMIAUTOMATIZADO</t>
  </si>
  <si>
    <t>INMUNOGLOBULINA A(Ig A) AUTOMATIZADO</t>
  </si>
  <si>
    <t>INMUNOGLOBULINA G(Ig G) SEMIAUTOMATIZADO</t>
  </si>
  <si>
    <t>INMUNOGLOBULINA G(Ig G) AUTOMATIZADO</t>
  </si>
  <si>
    <t>INMUNOGLOBULINA G(Ig G) SUBCLASES 1 2 3 4 SEMIAUTOMATIZADO O AUTOMATIZADO</t>
  </si>
  <si>
    <t>INMUNOGLOBULINA M(Ig M) SEMIAUTOMATIZADO</t>
  </si>
  <si>
    <t>INMUNOGLOBULINA M(Ig M) AUTOMATIZADO</t>
  </si>
  <si>
    <t>INMUNOGLOBULINA D(Ig D) SEMIAUTOMATIZADO O AUTOMATIZADO</t>
  </si>
  <si>
    <t>INMUNOGLOBULINA E(Ig E) ESPECIFICA (DOSIFICACION CADA ALERGENO) SEMIAUTOMATIZADO O AUTOMATIZADO</t>
  </si>
  <si>
    <t>INMUNOGLOBULINA E(Ig E) SEMIAUTOMATIZADO</t>
  </si>
  <si>
    <t>INMUNOGLOBULINA E(Ig E) AUTOMATIZADO</t>
  </si>
  <si>
    <t>INMUNOGLOBULINAS CADENAS LIVIANAS KAPPA Y LAMBDA SEMIAUTOMATIZADO O AUTOMATIZADO</t>
  </si>
  <si>
    <t>PLAQUETAS FACTOR 4 SEMIAUTOMATIZADO O AUTOMATIZADO</t>
  </si>
  <si>
    <t>RECEPTORES DE INTERLEUQUINA 2 CD25 POR INMUNOHISTOQUIMICA</t>
  </si>
  <si>
    <t>PROCALCITONINA SEMIAUTOMATIZADO O AUTOMATIZADO</t>
  </si>
  <si>
    <t>INMUNOGLOBULINAS CADENAS LIVIANAS LIBRES KAPPA SEMIAUTOMATIZADO O AUTOMATIZADO</t>
  </si>
  <si>
    <t>INMUNOGLOBULINAS CADENAS LIVIANAS LIBRES LAMBDA SEMIAUTOMATIZADO O AUTOMATIZADO</t>
  </si>
  <si>
    <t>DETERMINACION DE LA EXPLOSION RESPIRATORIA DE LOS GRANULOCITOS</t>
  </si>
  <si>
    <t>TOXOIDE DIFTERICO ANTICUERPOS Ig G</t>
  </si>
  <si>
    <t>TOXOIDE TETANICO ANTICUERPOS Ig G</t>
  </si>
  <si>
    <t>PROCALCITONINA MANUAL</t>
  </si>
  <si>
    <t>INTERFERON GAMMA(GAMMAINTERFERON)</t>
  </si>
  <si>
    <t>PRESEPSINA SEMIAUTOMATIZADO O AUTOMATIZADO</t>
  </si>
  <si>
    <t>CALPROTECTINA SEMIAUTOMATIZADO O AUTOMATIZADO</t>
  </si>
  <si>
    <t>INTERLEUQUINA 1</t>
  </si>
  <si>
    <t>INTERLEUQUINA 6</t>
  </si>
  <si>
    <t>FACTOR DE CRECIMIENTO PLACENTARIO (PGIF)</t>
  </si>
  <si>
    <t>TIROSINQUINASA SOLUBLE (Sflt1)</t>
  </si>
  <si>
    <t>INMUNOGLOBULINAS CADENAS PESADAS SEMIAUTOMATIZADO O AUTOMATIZADO</t>
  </si>
  <si>
    <t>FACTOR DE CRECIMIENTO ENDOTELIAL</t>
  </si>
  <si>
    <t>HEMOGLOBINAS (ESPECIFICO) CUALITATIVA O CUANTITATIVA</t>
  </si>
  <si>
    <t>AGLUTININAS AL FRIO</t>
  </si>
  <si>
    <t>AGLUTININAS AL CALOR</t>
  </si>
  <si>
    <t>ANTICUERPOS HETEROFILOS MANUAL SEMIAUTOMATIZADO O AUTOMATIZADO</t>
  </si>
  <si>
    <t>COMPLEMENTO HEMOLITICO AL 50%(CH 50) MANUAL O SEMIAUTOMATIZADO</t>
  </si>
  <si>
    <t>COMPLEMENTO SERICO C3 SEMIAUTOMATIZADO</t>
  </si>
  <si>
    <t>COMPLEMENTO SERICO C3 AUTOMATIZADO</t>
  </si>
  <si>
    <t>COMPLEMENTO SERICO C4 SEMIAUTOMATIZADO</t>
  </si>
  <si>
    <t>COMPLEMENTO SERICO C4 AUTOMATIZADO</t>
  </si>
  <si>
    <t>FACTOR REUMATOIDEO SEMIAUTOMATIZADO O AUTOMATIZADO</t>
  </si>
  <si>
    <t>FACTOR REUMATOIDEO MANUAL</t>
  </si>
  <si>
    <t>PREALBUMINA SEMIAUTOMATIZADO O AUTOMATIZADO</t>
  </si>
  <si>
    <t>PROTEINA C REACTIVA ALTA PRECISION AUTOMATIZADO</t>
  </si>
  <si>
    <t>PROTEINA C REACTIVA MANUAL O SEMIAUTOMATIZADO</t>
  </si>
  <si>
    <t>PRUEBA NO TREPONEMICA MANUAL</t>
  </si>
  <si>
    <t>CRIOGLOBULINAS</t>
  </si>
  <si>
    <t>AZUCARES REDUCTORES EN HECES</t>
  </si>
  <si>
    <t>COPROLOGICO</t>
  </si>
  <si>
    <t>COPROLOGICO POR CONCENTRACION</t>
  </si>
  <si>
    <t>COPROSCOPICO</t>
  </si>
  <si>
    <t>FROTIS RECTAL (IDENTIFICACION DE TROFOZOITOS)</t>
  </si>
  <si>
    <t>GRASAS NEUTRAS EN HECES(SUDAN III)</t>
  </si>
  <si>
    <t>OXIUROS IDENTIFICACION PERIANAL(CINTA ADHESIVA O PRUEBA DE GRAHAM)</t>
  </si>
  <si>
    <t>SANGRE OCULTA EN MATERIA FECAL(GUAYACO O EQUIVALENTE)</t>
  </si>
  <si>
    <t>907009</t>
  </si>
  <si>
    <t>SANGRE OCULTA EN MATERIA FECAL (DETERMINACION DE HEMOGLOBINA HUMANA ESPECIFICA)</t>
  </si>
  <si>
    <t>UROBILINOGENO EN MATERIA FECAL CUALITATIVO</t>
  </si>
  <si>
    <t>UROBILINOGENO EN MATERIA FECAL CUANTITATIVO</t>
  </si>
  <si>
    <t>SANGRE OCULTA EN MATERIA FECAL(GUAYACO O EQUIVALENTE) SERIADO TRES MUESTRAS</t>
  </si>
  <si>
    <t>COPROLOGICO SERIADO TRES MUESTRAS</t>
  </si>
  <si>
    <t>COPROSCOPICO SERIADO TRES MUESTRAS</t>
  </si>
  <si>
    <t>ESTEATOCRITO ACIDO</t>
  </si>
  <si>
    <t>SANGRE OCULTA EN MATERIA FECAL CUANTITATIVA</t>
  </si>
  <si>
    <t>AZUCARES REDUCTORES EN ORINA</t>
  </si>
  <si>
    <t>HEMOGLOBINURIA</t>
  </si>
  <si>
    <t>PROTEINAS DE BENCE JONES MANUAL</t>
  </si>
  <si>
    <t>RECUENTO DE ADDIS</t>
  </si>
  <si>
    <t>RECUENTO HAMBURGUER</t>
  </si>
  <si>
    <t>907106</t>
  </si>
  <si>
    <t>UROANALISIS</t>
  </si>
  <si>
    <t>UROBILINOGENO EN ORINA PARCIAL</t>
  </si>
  <si>
    <t>GLOBULOS ROJOS MORFOLOGIA EN ORINA</t>
  </si>
  <si>
    <t>DENSIDAD URINARIA</t>
  </si>
  <si>
    <t>ESPERMOGRAMA BASICO</t>
  </si>
  <si>
    <t>MOCO CERVICAL ANALISIS</t>
  </si>
  <si>
    <t>LIQUIDO PROSTATICO (EXAMEN MICROSCOPICO)</t>
  </si>
  <si>
    <t>PARASITOS EN BILIS JUGO DUODENAL EXPECTORACIONES U OTRAS SECRECIONES</t>
  </si>
  <si>
    <t>FRAGILIDAD OSMOTICA ESPERMATICA</t>
  </si>
  <si>
    <t>ASPARTILCILASA ACTIVIDAD</t>
  </si>
  <si>
    <t>GALACTOSA CURVA DE TOLERANCIA</t>
  </si>
  <si>
    <t>GANGLIOSIDOS CUALITATIVOS</t>
  </si>
  <si>
    <t>FOSFOFRUCTOCINASA ACTIVIDAD</t>
  </si>
  <si>
    <t>PIRUVATOCINASA ACTIVIDAD</t>
  </si>
  <si>
    <t>PIRUVATO DESHIDROGENASA ACTIVIDAD</t>
  </si>
  <si>
    <t>ACIDO OROTICO</t>
  </si>
  <si>
    <t>AMINOACIDOS CUALITATIVOS</t>
  </si>
  <si>
    <t>AMINOACIDOS POR CLORURO FERRICO</t>
  </si>
  <si>
    <t>AMINOACIDOS POR DINITROFENILHIDRACINA</t>
  </si>
  <si>
    <t>AMINOACIDOS POR NITROPRUSIATO</t>
  </si>
  <si>
    <t>AMINOACIDOS POR NITROSONAFTOL</t>
  </si>
  <si>
    <t>CISTINA CUANTITATIVA</t>
  </si>
  <si>
    <t>FENILALANINA CURVA DE TOLERANCIA</t>
  </si>
  <si>
    <t>FENILALANINA CUANTITATIVA</t>
  </si>
  <si>
    <t>TIROSINASA TEST CON RAIZ DE CABELLO</t>
  </si>
  <si>
    <t>CARBOHIDRATOS CUALITATIVOS</t>
  </si>
  <si>
    <t>FOSFORILASA ACTIVIDAD</t>
  </si>
  <si>
    <t>GALACTOSA 1 - FOSFATO URIDIL TRANSFERASA ACTIVIDAD</t>
  </si>
  <si>
    <t>GLUCOSA 6 FOSFATASA ACTIVIDAD</t>
  </si>
  <si>
    <t>GLUCOSA 6 FOSFATASA TRANSPORTADOR ACTIVIDAD</t>
  </si>
  <si>
    <t>GLUCOGENO CURVA DE ESTIMULACION CON GLUCAGON (DETERMINACION DE GLUCOSA Y ACIDO LACTICO)</t>
  </si>
  <si>
    <t>ARILSULFATASA B ACTIVIDAD</t>
  </si>
  <si>
    <t>ALFA L IDURONIDASA ACTIVIDAD</t>
  </si>
  <si>
    <t>BETA GALACTOCIDASA ACTIVIDAD</t>
  </si>
  <si>
    <t>GALACTOSA 6 SULFATO SULFATASA ACTIVIDAD</t>
  </si>
  <si>
    <t>GLICOSAMINOGLICANOS(MUCOPOLISACARIDOS) CUALITATIVOS</t>
  </si>
  <si>
    <t>ACIDOS GRASOS DE CADENA MUY LARGA CUANTITATIVO</t>
  </si>
  <si>
    <t>ARILSULFATASA A ACTIVIDAD</t>
  </si>
  <si>
    <t>BETA GLUCORONIDASA ACTIVIDAD</t>
  </si>
  <si>
    <t>HEXOSAMINIDASA A Y B ACTIVIDAD</t>
  </si>
  <si>
    <t>OLIGOSACARIDOS CUALITATIVOS</t>
  </si>
  <si>
    <t>ALFA GALACTOSIDASA ACTIVIDAD</t>
  </si>
  <si>
    <t>ALFA GLUCOSIDASA ACTIVIDAD</t>
  </si>
  <si>
    <t>ALFA N ACETIL NEURAMINIDASA ACTIVIDAD</t>
  </si>
  <si>
    <t>RELACION LACTATO/PIRUVATO</t>
  </si>
  <si>
    <t>AMINOACIDOS CUANTITATIVOS</t>
  </si>
  <si>
    <t>GALACTOKINASA ACTIVIDAD</t>
  </si>
  <si>
    <t>CARBOHIDRATOS CUANTITATIVOS</t>
  </si>
  <si>
    <t>ACIDO SIALICO CUANTITATIVO</t>
  </si>
  <si>
    <t>GLICOSAMINOGLICANOS(MUCOPOLISACARIDOS) CUANTITATIVOS</t>
  </si>
  <si>
    <t>ACIDOS ORGANICOS DE CADENA CORTA Y MEDIA CUALITATIVO O CUANTITATIVO</t>
  </si>
  <si>
    <t>IDURONATO 2 SULFATO SULFATASA ACTIVIDAD</t>
  </si>
  <si>
    <t>GALACTOSILCEREBROSIDASA ACTIVIDAD</t>
  </si>
  <si>
    <t>BETA GLUCOCEREBROSIDASA ACTIVIDAD</t>
  </si>
  <si>
    <t>ACIDO LACTICO CURVA POST GLUCOSA</t>
  </si>
  <si>
    <t>ACIDO LACTICO CURVA POST EJERCICIO ISQUEMICO</t>
  </si>
  <si>
    <t>OTRAS ENZIMAS ACTIVIDAD (ESPECIFICO)</t>
  </si>
  <si>
    <t>OTROS METABOLITOS DETERMINACION (ESPECIFICO)</t>
  </si>
  <si>
    <t>PTERINAS CUANTITATIVAS</t>
  </si>
  <si>
    <t>GALACTOSA EPIMERASA ACTIVIDAD</t>
  </si>
  <si>
    <t>GALACTOSA 1 FOSFATO</t>
  </si>
  <si>
    <t>TRIPSINOGENO INMUNOREACTIVO</t>
  </si>
  <si>
    <t>BIOTINIDASA ACTIVIDAD</t>
  </si>
  <si>
    <t>ACIDOS ORGANICOS DE CADENA CORTA Y MEDIA CUALITATIVO</t>
  </si>
  <si>
    <t>ACIDOS ORGANICOS DE CADENA CORTA Y MEDIA CUANTITATIVO</t>
  </si>
  <si>
    <t>CARIOTIPO DE INTERCAMBIO DE CROMATIDES HERMANAS(SCE)</t>
  </si>
  <si>
    <t>CARIOTIPO PARA CROMOSOMA X FRAGIL</t>
  </si>
  <si>
    <t>CARIOTIPO PARA ESTADOS LEUCEMICOS</t>
  </si>
  <si>
    <t>"ERBB2(HER-2/neu) (ONCOGEN) HIBRIDACION ""IN SITU"""</t>
  </si>
  <si>
    <t>PRUEBA DE CROMATINA</t>
  </si>
  <si>
    <t>ESTUDIOS GENETICOS DE CROMOSOMAS (ESPECIFICOS)</t>
  </si>
  <si>
    <t>ESTUDIOS GENETICOS DE ADN MITOCONDRIAL (ESPECIFICO)</t>
  </si>
  <si>
    <t>ESTUDIOS MOLECULARES DE GENES (ESPECIFICOS)</t>
  </si>
  <si>
    <t>ESTUDIO MOLECULAR DE REARREGLOS (ESPECIFICOS)</t>
  </si>
  <si>
    <t>ESTUDIO MOLECULAR DE EXONES (ESPECIFICOS)</t>
  </si>
  <si>
    <t>ESTUDIO MOLECULAR DE DELECIONES Y DUPLICACIONES (ESPECIFICAS)</t>
  </si>
  <si>
    <t>ESTUDIO MOLECULAR DE MUTACIONES (ESPECIFICAS)</t>
  </si>
  <si>
    <t>METILENTETRAHIDROFOLATO REDUCTASA(MTHFR) MUTACION</t>
  </si>
  <si>
    <t>F2 (FACTOR II O PROTROMBINA) MUTACION G20210A</t>
  </si>
  <si>
    <t>HFE (HEMOCROMATOSIS)</t>
  </si>
  <si>
    <t>BRCA1 Y BRCA2 SECUENCIACION COMPLETA</t>
  </si>
  <si>
    <t>BRCA1 Y BRCA2 MUTACION FAMILIAR CONOCIDA</t>
  </si>
  <si>
    <t>PCA3 PARA CANCER DE PROSTATA</t>
  </si>
  <si>
    <t>EXTRACCION DE ACIDOS NUCLEICOS</t>
  </si>
  <si>
    <t>CARIOTIPO CON FRAGILIDAD CROMOSOMICA</t>
  </si>
  <si>
    <t>PATERNIDAD O FILIACION PRUEBA</t>
  </si>
  <si>
    <t>FACTOR DE LEIDEN MUTACION</t>
  </si>
  <si>
    <t>ESTUDIO MOLECULAR DE SECUENCIA DE GENOMA COMPLETO</t>
  </si>
  <si>
    <t>ESTUDIO MOLECULAR DE ADN LIBRE CIRCULANTE (ESPECIFICO)</t>
  </si>
  <si>
    <t>ESTUDIO MOLECULAR DE EXPANSION DE MUTACIONES DINAMICAS (ESPECIFICO)</t>
  </si>
  <si>
    <t>ESTUDIO MOLECULAR DE ARN O MICRO ARN (ESPECIFICO)</t>
  </si>
  <si>
    <t>ESTUDIO MOLECULAR DE METILACION O IMPRONTA(IMPRINTING) EN GENES (ESPECIFICO)</t>
  </si>
  <si>
    <t>ESTUDIO MOLECULAR DE SECUENCIA DE EXOMA (ESPECIFICO)</t>
  </si>
  <si>
    <t>CARIOTIPO CON BANDEO (ESPECIFICO)</t>
  </si>
  <si>
    <t>ENZIMAS RELACIONADAS CON ENFERMEDADES DE LA SUSTANCIA BLANCA, MEDICION DE CADA UNA</t>
  </si>
  <si>
    <t>ENZIMAS RELACIONADAS CON ENFERMEDADES DE LA SUSTANCIA GRIS, MEDICION DE CADA UNA</t>
  </si>
  <si>
    <t>ENZIMAS GLICOLITICAS, MEDICION DE CADA UNA</t>
  </si>
  <si>
    <t>ENZIMAS LISOSOMALES, MEDICION DE CADA UNA</t>
  </si>
  <si>
    <t>ENZIMAS DEL METABOLISMO DEL GLICOGENO, MEDICION DE CADA UNA</t>
  </si>
  <si>
    <t>HIPOXANTINA GUANINA FOSFORIBOSIL TRANSFERASA ACTIVIDAD</t>
  </si>
  <si>
    <t>GLUCOGENO ESTRUCTURA Y CUANTIFICACION</t>
  </si>
  <si>
    <t>ACILCARNITINAS CUANTITATIVAS</t>
  </si>
  <si>
    <t>CARNITINA TOTAL Y LIBRE CUANTITATIVA</t>
  </si>
  <si>
    <t>Virus de Inmunodeficiencia Humana GENOTIPO</t>
  </si>
  <si>
    <t>Hepatitis B GENOTIPO</t>
  </si>
  <si>
    <t>Citomegalovirus GENOTIPO</t>
  </si>
  <si>
    <t>Citomegalovirus CARGA VIRAL</t>
  </si>
  <si>
    <t>Hepatitis B CARGA VIRAL</t>
  </si>
  <si>
    <t>Hepatitis C CARGA VIRAL</t>
  </si>
  <si>
    <t>Herpes simplex CARGA VIRAL</t>
  </si>
  <si>
    <t>BK POLIOMAVIRUS CARGA VIRAL</t>
  </si>
  <si>
    <t>JC POLIOMAVIRUS CARGA VIRAL</t>
  </si>
  <si>
    <t>Epstein-Barr CARGA VIRAL</t>
  </si>
  <si>
    <t>Adenovirus CARGA VIRAL</t>
  </si>
  <si>
    <t>Parvovirus CARGA VIRAL</t>
  </si>
  <si>
    <t>Virus de Inmunodeficiencia Humana CARGA VIRAL</t>
  </si>
  <si>
    <t>Hepatitis C GENOTIPO</t>
  </si>
  <si>
    <t>IDENTIFICACION DE OTRA BACTERIA (ESPECIFICA) POR PRUEBAS MOLECULARES</t>
  </si>
  <si>
    <t>IDENTIFICACION DE OTRO VIRUS (ESPECIFICA) POR PRUEBAS MOLECULARES</t>
  </si>
  <si>
    <t>IDENTIFICACION DE OTRO PARASITO (ESPECIFICO) POR PRUEBAS MOLECULARES</t>
  </si>
  <si>
    <t>IDENTIFICACION DE OTRO HONGO (ESPECIFICO) POR PRUEBAS MOLECULARES</t>
  </si>
  <si>
    <t>IDENTIFICACION SIMULTANEA DE MULTIPLES PATOGENOS POR PRUEBAS MOLECULARES</t>
  </si>
  <si>
    <t>Plasmodium especies IDENTIFICACION POR PRUEBAS MOLECULARES</t>
  </si>
  <si>
    <t>Virus de Inmunodeficiencia Humana DETECCION DEL PROVIRUS POR PRUEBAS MOLECULARES (ESPECIFICO)</t>
  </si>
  <si>
    <t>Citomegalovirus IDENTIFICACION POR PRUEBAS MOLECULARES (ESPECIFICO)</t>
  </si>
  <si>
    <t>Coxsackie A IDENTIFICACION POR PRUEBAS MOLECULARES (ESPECIFICO)</t>
  </si>
  <si>
    <t>Coxsackie B IDENTIFICACION POR PRUEBAS MOLECULARES (ESPECIFICO)</t>
  </si>
  <si>
    <t>Virus de Inmunodeficiencia Humana 1 IDENTIFICACION POR PRUEBAS MOLECULARES (ESPECIFICO)</t>
  </si>
  <si>
    <t>Hepatitis B IDENTIFICACION POR PRUEBAS MOLECULARES (ESPECIFICO)</t>
  </si>
  <si>
    <t>Toxocara spp IDENTIFICACION POR PRUEBAS MOLECULARES (ESPECIFICO)</t>
  </si>
  <si>
    <t>Toxoplasma gondii IDENTIFICACION POR PRUEBAS MOLECULARES (ESPECIFICO)</t>
  </si>
  <si>
    <t>Varicela zoster IDENTIFICACION POR PRUEBAS MOLECULARES (ESPECIFICO)</t>
  </si>
  <si>
    <t>Epstein Barr IDENTIFICACION POR PRUEBAS MOLECULARES (ESPECIFICO)</t>
  </si>
  <si>
    <t>Hepatitis C IDENTIFICACION POR PRUEBAS MOLECULARES (ESPECIFICO)</t>
  </si>
  <si>
    <t>Herpes simplex I y II IDENTIFICACION POR PRUEBAS MOLECULARES (ESPECIFICO)</t>
  </si>
  <si>
    <t>Mycobacterium tuberculosis IDENTIFICACION POR PRUEBAS MOLECULARES (ESPECIFICO)</t>
  </si>
  <si>
    <t>Mycobacterium no tuberculoso IDENTIFICACION POR PRUEBAS MOLECULARES (ESPECIFICO)</t>
  </si>
  <si>
    <t>Mycobacterium leprae IDENTIFICACION POR PRUEBAS MOLECULARES (ESPECIFICO)</t>
  </si>
  <si>
    <t>Leishmania IDENTIFICACION POR PRUEBAS MOLECULARES (ESPECIFICO)</t>
  </si>
  <si>
    <t>Clostridium difficile IDENTIFICACION POR PRUEBAS MOLECULARES (ESPECIFICO)</t>
  </si>
  <si>
    <t>Streptococcus pneumoniae IDENTIFICACION POR PRUEBAS MOLECULARES (ESPECIFICO)</t>
  </si>
  <si>
    <t>Bordetella pertussis IDENTIFICACION POR PRUEBAS MOLECULARES (ESPECIFICO)</t>
  </si>
  <si>
    <t>Bordetella parapertussis IDENTIFICACION POR PRUEBAS MOLECULARES (ESPECIFICO)</t>
  </si>
  <si>
    <t>Haemophilus influenzae IDENTIFICACION POR PRUEBAS MOLECULARES (ESPECIFICO)</t>
  </si>
  <si>
    <t>Neisseria meningitidis IDENTIFICACION POR PRUEBAS MOLECULARES (ESPECIFICO)</t>
  </si>
  <si>
    <t>Hepatitis E IDENTIFICACION POR PRUEBAS MOLECULARES (ESPECIFICO)</t>
  </si>
  <si>
    <t>SarampiOn IDENTIFICACION POR PRUEBAS MOLECULARES (ESPECIFICO)</t>
  </si>
  <si>
    <t>Mycobacterium tuberculosis PRUEBAS DE SENSIBILIDAD POR PRUEBAS MOLECULARES (ESPECIFICO)</t>
  </si>
  <si>
    <t>Adenovirus IDENTIFICACION POR PRUEBAS MOLECULARES (ESPECIFICO)</t>
  </si>
  <si>
    <t>Histoplasma IDENTIFICACION POR PRUEBAS MOLECULARES (ESPECIFICO)</t>
  </si>
  <si>
    <t>Chlamydia IDENTIFICACION POR PRUEBAS MOLECULARES (ESPECIFICO)</t>
  </si>
  <si>
    <t>Neisseria gonorrhoeae IDENTIFICACION POR PRUEBAS MOLECULARES (ESPECIFICO)</t>
  </si>
  <si>
    <t>DETECCION Virus del Papiloma Humano POR PRUEBAS MOLECULARES (ESPECIFICO)</t>
  </si>
  <si>
    <t>IDENTIFICACION DE GENES DE RESISTENCIA PARA MULTIPLES PATOGENOS POR PRUEBAS MOLECULARES</t>
  </si>
  <si>
    <t>Virus del Papiloma Humano VPH GENOTIPO</t>
  </si>
  <si>
    <t>90DS02</t>
  </si>
  <si>
    <t>DERECHOS DE SALA DE PARTO COMPLEJIDAD BAJA</t>
  </si>
  <si>
    <t>90DS03</t>
  </si>
  <si>
    <t>DERECHOS DE SALA DE PARTO COMPLEJIDAD MEDIANA</t>
  </si>
  <si>
    <t>90DS04</t>
  </si>
  <si>
    <t>DERECHOS DE SALA DE PARTO COMPLEJIDAD ALTA</t>
  </si>
  <si>
    <t>ANTICUERPOS IRREGULARES TITULACION POR MICROTECNICA</t>
  </si>
  <si>
    <t>ANTICUERPOS IRREGULARES TITULACION EN TUBO</t>
  </si>
  <si>
    <t>ANTICUERPOS IRREGULARES DETECCION (COOMBS INDIRECTO, RASTREO ANTICUERPOS IRREGULARES, PRUEBA DE ANTIGLOBULINA INDIRECTA ESCRUTINIO DE ANTICUERPOS IRREGULARES) POR MICROTECNICA</t>
  </si>
  <si>
    <t>ANTICUERPOS IRREGULARES DETECCION (COOMBS INDIRECTO, RASTREO ANTICUERPOS IRREGULARES, PRUEBA DE ANTIGLOBULINA INDIRECTA, ESCRUTINIO DE ANTICUERPOS IRREGULARES) EN TUBO</t>
  </si>
  <si>
    <t>ANTICUERPOS IRREGULARES IDENTIFICACION POR MICROTECNICA</t>
  </si>
  <si>
    <t>ANTICUERPOS IRREGULARES IDENTIFICACION EN TUBO</t>
  </si>
  <si>
    <t>COOMBS DIRECTO FRACCIONADO MONOESPECIFICO (INMUNOGLOBULINAS Y FRACCIONES DEL COMPLEMENTO) POR MICROTECNICA</t>
  </si>
  <si>
    <t>COOMBS DIRECTO FRACCIONADO MONOESPECIFICO (INMUNOGLOBULINAS Y FRACCIONES DEL COMPLEMENTO) EN TUBO</t>
  </si>
  <si>
    <t>COOMBS DIRECTO CUALITATIVO POR MICROTECNICA</t>
  </si>
  <si>
    <t>COOMBS DIRECTO CUALITATIVO EN TUBO</t>
  </si>
  <si>
    <t>FENOTIPO ERITROCITARIO EXTENDIDO POR MICROTECNICA CUALQUIER ANTIGENO</t>
  </si>
  <si>
    <t>FENOTIPO ERITROCITARIO EXTENDIDO EN TUBO CUALQUIER ANTIGENO</t>
  </si>
  <si>
    <t>FENOTIPO SISTEMA Rh CUALQUIER ANTIGENO POR MICROTECNICA</t>
  </si>
  <si>
    <t>FENOTIPO SISTEMA Rh CUALQUIER ANTIGENO EN TUBO</t>
  </si>
  <si>
    <t>HEMOCLASIFICACION SISTEMA Rh(ANTIGENO Rh D) POR MICROTECNICA</t>
  </si>
  <si>
    <t>HEMOCLASIFICACION SISTEMA Rh(ANTIGENO Rh D) EN TUBO</t>
  </si>
  <si>
    <t>HEMOCLASIFICACION SISTEMA ABO DIRECTA(HEMOCLASIFICACION GLOBULAR) POR MICROTECNICA</t>
  </si>
  <si>
    <t>HEMOCLASIFICACION SISTEMA ABO DIRECTA(HEMOCLASIFICACION GLOBULAR) EN TUBO</t>
  </si>
  <si>
    <t>HEMOCLASIFICACION SISTEMA ABO INVERSA(HEMOCLASIFICACION SERICA) POR MICROTECNICA</t>
  </si>
  <si>
    <t>HEMOCLASIFICACION SISTEMA ABO INVERSA(HEMOCLASIFICACION SERICA) EN TUBO</t>
  </si>
  <si>
    <t>PRUEBA CRUZADA MAYOR ERITROCITARIA POR MICROTECNICA</t>
  </si>
  <si>
    <t>PRUEBA CRUZADA MAYOR ERITROCITARIA EN TUBO</t>
  </si>
  <si>
    <t>ESTUDIO DEL ANTIGENO Rh D VARIANTE POR MICROTECNICA</t>
  </si>
  <si>
    <t>ESTUDIO DEL ANTIGENO Rh D VARIANTE EN TUBO</t>
  </si>
  <si>
    <t>FENOTIPO SISTEMA ABO(SUBGRUPOS) POR MICROTECNICA</t>
  </si>
  <si>
    <t>FENOTIPO SISTEMA ABO(SUBGRUPOS) EN TUBO</t>
  </si>
  <si>
    <t>ADSORCION (ABSORCION) AUTOLOGA O ALOGENICA POR MEDIOS FISICOS</t>
  </si>
  <si>
    <t>ADSORCION (ABSORCION) AUTOLOGA O ALOGENICA POR MEDIOS QUIMICOS</t>
  </si>
  <si>
    <t>ELUCION (DISOCIACION) AUTOLOGA O ALOGENICA POR MEDIOS FISICOS</t>
  </si>
  <si>
    <t>ELUCION (DISOCIACION) O MODIFICACION DE MEMBRANA ERITROCITARIA AUTOLOGA O ALOGENICA POR MEDIOS QUIMICOS</t>
  </si>
  <si>
    <t>PRUEBA CRUZADA PLAQUETARIA</t>
  </si>
  <si>
    <t>DETECCION DE AUTOANTICUERPO(CONTROL AUTOLOGO) EN TUBO</t>
  </si>
  <si>
    <t>DETECCION DE AUTOANTICUERPO(CONTROL AUTOLOGO) POR MICROTECNICA</t>
  </si>
  <si>
    <t>DETECCION DE ISOAGLUTININAS EN TUBO</t>
  </si>
  <si>
    <t>DETECCION DE ISOAGLUTININAS POR MICROTECNICA</t>
  </si>
  <si>
    <t>TITULACION DE ISOAGLUTININAS EN TUBO</t>
  </si>
  <si>
    <t>TITULACION DE ISOAGLUTININAS POR MICROTECNICA</t>
  </si>
  <si>
    <t>DETERMINACION DEL ANTIGENO H EN EL GLOBULO ROJO O EN OTROS FLUIDOS CUALQUIER TECNICA</t>
  </si>
  <si>
    <t>PROCESAMIENTO DE LA UNIDAD DE AUTOTRANSFUSION(PREDEPOSITO)</t>
  </si>
  <si>
    <t>PROCESAMIENTO DE LA UNIDAD DE CONCENTRADO DE PLAQUETAS ESTANDAR</t>
  </si>
  <si>
    <t>PROCESAMIENTO DE LA UNIDAD DE CONCENTRADO DE PLAQUETAS LEUCORREDUCIDAS</t>
  </si>
  <si>
    <t>PROCESAMIENTO DE LA UNIDAD DE CRIOPRECIPITADO</t>
  </si>
  <si>
    <t>PROCESAMIENTO DE LA UNIDAD DE GLOBULOS ROJOS ESTANDAR</t>
  </si>
  <si>
    <t>PROCESAMIENTO DE LA UNIDAD DE CONCENTRADO DE GLOBULOS ROJOS LEUCORREDUCIDOS</t>
  </si>
  <si>
    <t>PROCESAMIENTO DE LA UNIDAD DE GLOBULOS ROJOS O ERITROCITOS LAVADOS</t>
  </si>
  <si>
    <t>PROCESAMIENTO DE LA UNIDAD DE PLASMA FRESCO CONGELADO</t>
  </si>
  <si>
    <t>PROCESAMIENTO DE LA UNIDAD DE SANGRE TOTAL</t>
  </si>
  <si>
    <t>IRRADIACION DE HEMOCOMPONENTE</t>
  </si>
  <si>
    <t>PROCESAMIENTO DE MEZCLA DE PLAQUETAS A PARTIR DE CAPA LEUCOPLAQUETARIA</t>
  </si>
  <si>
    <t>PROCESAMIENTO DE LA UNIDAD DE CONCENTRADO DE PLAQUETAS POBRE EN LEUCOCITOS (CAPA LEUCOPLAQUETARIA)</t>
  </si>
  <si>
    <t>PROCESAMIENTO DE LA UNIDAD DE CONCENTRADO DE GLOBULOS ROJOS POBRE EN LEUCOCITOS (CAPA LEUCOPLAQUETARIA)</t>
  </si>
  <si>
    <t>CONCENTRACION DE UNIDAD DE HEMOCOMPONENTES CELULARES</t>
  </si>
  <si>
    <t>PROCESAMIENTO DE HEMOCOMPONENTE ALICUOTA PEDIATRICA</t>
  </si>
  <si>
    <t>PROCESAMIENTO DE CELULAS PROGENITORAS HEMATOPOYETICAS</t>
  </si>
  <si>
    <t>REDUCCION DE PATOGENOS EN SANGRE TOTAL, COMPONENTES DE PLASMA O PLAQUETAS (HASTA 6 PLASMAS O PLAQUETAS ESTANDAR) O POR AFERESIS.</t>
  </si>
  <si>
    <t>PROCESAMIENTO DE LA UNIDAD DE PLAQUETAS POR AFERESIS</t>
  </si>
  <si>
    <t>PROCESAMIENTO DE CONCENTRADO DE LEUCOCITOS POR AFERESIS O LEUCOFERESIS</t>
  </si>
  <si>
    <t>PROCESAMIENTO DE PLASMA POR AFERESIS O PLASMAFERESIS</t>
  </si>
  <si>
    <t>SEPARACION DE CELULAS PROGENITORAS PARA TRASPLANTE</t>
  </si>
  <si>
    <t>PROCESAMIENTO DE LA UNIDAD DE GLOBULOS ROJOS O ERITROCITOS POR AFERESIS O ERITROFERESIS</t>
  </si>
  <si>
    <t>CITAFERESIS REDUCTIVA (LEUCOCITOS ERITROCITOS O PLAQUETAS)</t>
  </si>
  <si>
    <t>RECAMBIO PLASMATICO TERAPEUTICO</t>
  </si>
  <si>
    <t>TAMIZAJE MOLECULAR DE ANTIGENOS EN MEZCLA DE SUEROS DE DONANTES</t>
  </si>
  <si>
    <t>TAMIZAJE MOLECULAR DE ANTIGENO INDIVIDUAL EN SUERO DE DONANTE</t>
  </si>
  <si>
    <t>TRANSFUSION DE LA UNIDAD DE CRIOPRECIPITADO</t>
  </si>
  <si>
    <t>TRANSFUSION DE LA UNIDAD DE GLOBULOS ROJOS O ERITROCITOS</t>
  </si>
  <si>
    <t>TRANSFUSION DE LA UNIDAD DE PLAQUETAS</t>
  </si>
  <si>
    <t>TRANSFUSION DE LA UNIDAD DE SANGRE TOTAL</t>
  </si>
  <si>
    <t>TRANSFUSION DE LA UNIDAD DE PLASMA FRESCO CONGELADO</t>
  </si>
  <si>
    <t>EXSANGUINO TRANSFUSION</t>
  </si>
  <si>
    <t>HEMODILUCION NORMOVOLEMICA INTRAOPERATORIA</t>
  </si>
  <si>
    <t>TRANSFUSION AUTOLOGA POR OBTENCION MECANICA INTRAOPERATORIA</t>
  </si>
  <si>
    <t>INFUSION DE EXPANSORES PLASMATICOS</t>
  </si>
  <si>
    <t>INFUSION (TRANSFUSION) DE LINFOCITOS DEL DONANTE DEL TRASPLANTE</t>
  </si>
  <si>
    <t>GAMAGRAFIA CEREBRAL ESTATICA</t>
  </si>
  <si>
    <t>GAMAGRAFIA CEREBRAL DINAMICA (ESTUDIO DE MUERTE CEREBRAL)</t>
  </si>
  <si>
    <t>CISTERNOGAMAGRAFIA</t>
  </si>
  <si>
    <t>GAMAGRAFIA DE DERIVACIONES</t>
  </si>
  <si>
    <t>GAMAGRAFIA SPECT CEREBRAL</t>
  </si>
  <si>
    <t>CAPTACION TIROIDEA DE I-131 A 4 O 24 HORAS</t>
  </si>
  <si>
    <t>GAMAGRAFIA DE TIROIDES</t>
  </si>
  <si>
    <t>RECORRIDO CORPORAL CON I-131 (RASTREO DE METASTASIS)</t>
  </si>
  <si>
    <t>GAMAGRAFIA CON METAIODO BENCILGUANIDINA(MIBG)</t>
  </si>
  <si>
    <t>GAMAGRAFIA DE GLANDULAS PARATIROIDES O TETROFOSMIN</t>
  </si>
  <si>
    <t>PRUEBA DE SUPRESION</t>
  </si>
  <si>
    <t>PRUEBA DE PERCLORATO</t>
  </si>
  <si>
    <t>GAMAGRAFIA DE SUPRARRENAL CON IODO COLESTEROL</t>
  </si>
  <si>
    <t>GAMAGRAFIA CON OCTREOTIDE</t>
  </si>
  <si>
    <t>GAMAGRAFIA DE GLANDULA MAMARIA</t>
  </si>
  <si>
    <t>GAMAGRAFIA PULMONAR, PERFUSION</t>
  </si>
  <si>
    <t>GAMAGRAFIA PULMONAR, VENTILACION</t>
  </si>
  <si>
    <t>BUSQUEDA DE HEMORRAGIA PULMONAR</t>
  </si>
  <si>
    <t>GAMAGRAFIA PULMONAR, PERFUSION Y VENTILACION</t>
  </si>
  <si>
    <t>GAMAGRAFIA DE ACLARAMIENTO MUCOCILIAR</t>
  </si>
  <si>
    <t>GAMAGRAFIA DE PERMEABILIDAD ALVEOLO CAPILAR</t>
  </si>
  <si>
    <t>SALIVOGRAMA (TEST DE BRONCOASPIRACION)</t>
  </si>
  <si>
    <t>GAMAGRAFIA SPECT TORAX</t>
  </si>
  <si>
    <t>VENTRICULOGRAFIA NUCLEAR</t>
  </si>
  <si>
    <t>PERFUSION MIOCARDICA EN REPOSO</t>
  </si>
  <si>
    <t>PERFUSION MIOCARDICA EN REPOSO Y POST-EJERCICIO</t>
  </si>
  <si>
    <t>PERFUSION MIOCARDICA CON STRESS FARMACOLOGICO</t>
  </si>
  <si>
    <t>GAMAGRAFIA DE MIOCARDIO CON PIROFOSFATOS O DIFOSFONATOS</t>
  </si>
  <si>
    <t>GAMAGRAFIA DE PERFUSION ARTERIAL</t>
  </si>
  <si>
    <t>VENOGAMAGRAFIA</t>
  </si>
  <si>
    <t>GAMAGRAFIA DE VIABILIDAD MIOCARDICA CON TALIO O MARCADORES DE TC.</t>
  </si>
  <si>
    <t>GAMAGRAFIA DE TRASPLANTE CARDIACO</t>
  </si>
  <si>
    <t>GAMAGRAFIA ESPLENICA</t>
  </si>
  <si>
    <t>GAMAGRAFIA DE MEDULAOSEA</t>
  </si>
  <si>
    <t>GAMAGRAFIA DE GANGLIOS LINFATICOS - LINFOGAMAGRAFIA</t>
  </si>
  <si>
    <t>GAMAGRAFIA DE FERROCINETICA</t>
  </si>
  <si>
    <t>GAMAGRAFIA CON LEUCOCITOS MARCADOS</t>
  </si>
  <si>
    <t>MEDICION DE ABSORCION GASTROINTESTINAL DE VITAMINA B12(SHILLING)</t>
  </si>
  <si>
    <t>GAMAGRAFIA DE INFECCION CON HIG</t>
  </si>
  <si>
    <t>VOLUMEN DE GLOBULOS ROJOS</t>
  </si>
  <si>
    <t>VIDA MEDIA DE GLOBULOS ROJOS</t>
  </si>
  <si>
    <t>GAMAGRAFIA DE POOL SANGUINEO- COMPARTIMENTOS VASCULARES</t>
  </si>
  <si>
    <t>VOLUMEN PLASMATICO</t>
  </si>
  <si>
    <t>GAMAGRAFIA DE GLANDULAS SALIVALES</t>
  </si>
  <si>
    <t>GAMAGRAFIA EN HEMORRAGIA DIGESTIVA CON ERITROCITOS MARCADOS</t>
  </si>
  <si>
    <t>GAMAGRAFIA EN HEMORRAGIA DIGESTIVA CON COLOIDE</t>
  </si>
  <si>
    <t>GAMAGRAFIA PARA MUCOSA GASTRICA ECTOPICA</t>
  </si>
  <si>
    <t>GAMAGRAFIA DE TRANSITO ESOFAGICO</t>
  </si>
  <si>
    <t>GAMAGRAFIA DE REFLUJO GASTROESOFAGICO</t>
  </si>
  <si>
    <t>GAMAGRAFIA DE VACIAMIENTO GASTRICO EN FASE SOLIDA</t>
  </si>
  <si>
    <t>GAMAGRAFIA DE VACIAMIENTO GASTRICO EN FASE LIQUIDA</t>
  </si>
  <si>
    <t>GAMAGRAFIA SPECT ABDOMEN</t>
  </si>
  <si>
    <t>GAMAGRAFIA HEPATOESPLENICA</t>
  </si>
  <si>
    <t>GAMAGRAFIA HEPATOBILIAR</t>
  </si>
  <si>
    <t>GAMAGRAFIA DE TRASPLANTE HEPATICO</t>
  </si>
  <si>
    <t>GAMAGRAFIA HEPATOESPLENICA CON SPECT</t>
  </si>
  <si>
    <t>GAMAGRAFIA DE POOL SANGUINEO HEPATICO</t>
  </si>
  <si>
    <t>RENOGRAMA SECUENCIAL CON FILTRACION GLOMERULAR</t>
  </si>
  <si>
    <t>GAMAGRAFIA DE FLUJO PLASMATICO RENAL EFECTIVO</t>
  </si>
  <si>
    <t>GAMAGRAFIA DE FILTRACION GLOMERULAR</t>
  </si>
  <si>
    <t>GAMAGRAFIA DE PERFUSION TESTICULAR Y CONTENIDO ESCROTAL</t>
  </si>
  <si>
    <t>CISTOGAMAGRAFIA</t>
  </si>
  <si>
    <t>RENOGRAMA BASAL Y POST CAPTOPRIL</t>
  </si>
  <si>
    <t>GAMAGRAFIA RENAL ESTATICA CON DMSA</t>
  </si>
  <si>
    <t>RENOGRAMA CON MERTIATIDE</t>
  </si>
  <si>
    <t>RENOGRAMA DIURETICO</t>
  </si>
  <si>
    <t>GAMAGRAFIA DE TRASPLANTE RENAL</t>
  </si>
  <si>
    <t>GAMAGRAFIAOSEA (CORPORAL TOTAL O SEGMENTARIA)</t>
  </si>
  <si>
    <t>GAMAGRAFIAOSEA DE TRES FASES</t>
  </si>
  <si>
    <t>GAMAGRAFIAOSEA CON SPECT</t>
  </si>
  <si>
    <t>GAMAGRAFIA SPECT COLUMNA</t>
  </si>
  <si>
    <t>DACRIOCISTOGAMAGRAFIA(GAMAGRAFIA DE VIAS LAGRIMALES)</t>
  </si>
  <si>
    <t>GAMAGRAFIA CON GALIO 67</t>
  </si>
  <si>
    <t>GAMAGRAFIA DE VIABILIDAD TUMORAL CON MIBI, TETROFOSMIN, TALIO U OCTEOTRIDE</t>
  </si>
  <si>
    <t>TOMOGRAFIA POR EMISION DE POSITRONES(PET-TC) CON 18-FLUOR</t>
  </si>
  <si>
    <t>TOMOGRAFIA POR EMISION DE POSITRONES(PET-TC) CON CARBONO 11</t>
  </si>
  <si>
    <t>TOMOGRAFIA POR EMISION DE POSITRONES(PET-TC) CON GALIO 68</t>
  </si>
  <si>
    <t>TOMOGRAFIA POR EMISION DE POSITRONES(PET-TC) CON PSMA</t>
  </si>
  <si>
    <t>TOMOGRAFIA POR EMISION DE POSITRONES(PET-TC) CON NaF</t>
  </si>
  <si>
    <t>TOMOGAMMAGRAFIA(SPECT/TC)</t>
  </si>
  <si>
    <t>GAMAGRAFIA DE ANTICUERPOS MONOCLONALES</t>
  </si>
  <si>
    <t>GAMAGRAFIA DE PANCREAS</t>
  </si>
  <si>
    <t>RADIOMARCACION O RADIOLOCALIZACION DE GANGLIO CENTINELA</t>
  </si>
  <si>
    <t>RADIOMARCACION O RADIOLOCALIZACION DE LESIONES OCULTAS</t>
  </si>
  <si>
    <t>INSERCION O IMPLANTACION DE MARCADOR FIDUCIAL</t>
  </si>
  <si>
    <t>TELETERAPIA CON ORTOVOLTAJE</t>
  </si>
  <si>
    <t>TELETERAPIA CON COBALTO (PLANEACION COMPUTARIZADA BIDIMENSIONAL Y SIMULACION CONVENCIONAL)</t>
  </si>
  <si>
    <t>TELETERAPIA CON COBALTO (PLANEACION COMPUTARIZADA TRIDIMENSIONAL Y SIMULACION VIRTUAL)</t>
  </si>
  <si>
    <t>TELETERAPIA CON ACELERADOR LINEAL (PLANEACION COMPUTARIZADA BIDIMENSIONAL Y SIMULACION CONVENCIONAL) TECNICA RADIOTERAPIA CONVENCIONAL</t>
  </si>
  <si>
    <t>TELETERAPIA CON ACELERADOR LINEAL (PLANEACION COMPUTARIZADA TRIDIMENSIONAL Y SIMULACION VIRTUAL) TECNICA RADIOTERAPIA CONVENCIONAL</t>
  </si>
  <si>
    <t>TELETERAPIA CON ACELERADOR LINEAL (PLANEACION COMPUTARIZADA TRIDIMENSIONAL Y SIMULACION VIRTUAL) TECNICA CONFORMACIONAL(3D - CRT)</t>
  </si>
  <si>
    <t>TELETERAPIA CON ACELERADOR LINEAL (PLANEACION COMPUTARIZADA TRIDIMENSIONAL Y SIMULACION VIRTUAL) TECNICA RADIOTERAPIA DE INTENSIDAD MODULADA(IMRT)</t>
  </si>
  <si>
    <t>TELETERAPIA CON ACELERADOR LINEAL (PLANEACION COMPUTARIZADA TRIDIMENSIONAL Y SIMULACION VIRTUAL) TECNICA RADIOTERAPIA GUIADA POR IMAGENES(IGRT)</t>
  </si>
  <si>
    <t>TELETERAPIA CON ACELERADOR LINEAL (PLANEACION COMPUTARIZADA TRIDIMENSIONAL Y SIMULACION VIRTUAL) TECNICA RADIOTERAPIA - ARCOTERAPIA DE MODULACION VOLUMETRICA(VMAT)</t>
  </si>
  <si>
    <t>IRRADIACION CORPORAL TOTAL</t>
  </si>
  <si>
    <t>IRRADIACION CUTANEA TOTAL</t>
  </si>
  <si>
    <t>TELETERAPIA CON ACELERADOR LINEAL (PLANEACION COMPUTARIZADA TRIDIMENSIONAL Y SIMULACION VIRTUAL) TECNICA RADIOTERAPIA HELICOIDAL</t>
  </si>
  <si>
    <t>TELETERAPIA CON ACELERADOR LINEAL DE ELECTRONES (PLANEACION COMPUTARIZADA BIDIMENSIONAL Y SIMULACION CONVENCIONAL)</t>
  </si>
  <si>
    <t>TELETERAPIA CON ACELERADOR LINEAL DE ELECTRONES (PLANEACION COMPUTARIZADA TRIDIMENSIONAL Y SIMULACION VIRTUAL)</t>
  </si>
  <si>
    <t>RADIOTERAPIA INTRAOPERATORIA</t>
  </si>
  <si>
    <t>BRAQUITERAPIA INTERSTICIAL (PLANEACION COMPUTARIZADA TRIDIMENSIONAL Y SIMULACION VIRTUAL) CON BAJA TASA DE DOSIS</t>
  </si>
  <si>
    <t>BRAQUITERAPIA INTRALUMINAL (PLANEACION COMPUTARIZADA BIDIMENSIONAL Y SIMULACION CONVENCIONAL) CON ALTA TASA DE DOSIS</t>
  </si>
  <si>
    <t>BRAQUITERAPIA INTRALUMINAL CON BAJA TASA DE DOSIS</t>
  </si>
  <si>
    <t>BRAQUITERAPIA INTRACAVITARIA (PLANEACION COMPUTARIZADA BIDIMENSIONAL Y SIMULACION CONVENCIONAL) CON ALTA TASA DE DOSIS</t>
  </si>
  <si>
    <t>BRAQUITERAPIA INTRACAVITARIA (PLANEACION COMPUTARIZADA BIDIMENSIONAL Y SIMULACION CONVENCIONAL) CON BAJA TASA DE DOSIS</t>
  </si>
  <si>
    <t>BRAQUITERAPIA INTRACAVITARIA (PLANEACION COMPUTARIZADA TRIDIMENSIONAL Y SIMULACION VIRTUAL) CON ALTA TASA DE DOSIS</t>
  </si>
  <si>
    <t>BRAQUITERAPIA INTRACAVITARIA (PLANEACION COMPUTARIZADA TRIDIMENSIONAL Y SIMULACION VIRTUAL) CON BAJA TASA DE DOSIS</t>
  </si>
  <si>
    <t>BRAQUITERAPIA INTRALUMINAL (PLANEACION COMPUTARIZADA TRIDIMENSIONAL Y SIMULACION VIRTUAL) CON ALTA TASA DE DOSIS</t>
  </si>
  <si>
    <t>BRAQUITERAPIA DE CONTACTO (PLANEACION COMPUTARIZADA BIDIMENSIONAL Y SIMULACION CONVENCIONAL) CON ALTA TASA DE DOSIS</t>
  </si>
  <si>
    <t>BRAQUITERAPIA DE CONTACTO (PLANEACION COMPUTARIZADA TRIDIMENSIONAL Y SIMULACION VIRTUAL) CON ALTA TASA DE DOSIS</t>
  </si>
  <si>
    <t>BRAQUITERAPIA EPIESCLERAL DE CONTACTO (PLANEACION COMPUTARIZADA TRIDIMENSIONAL Y SIMULACION VIRTUAL) CON BAJA TASA DE DOSIS</t>
  </si>
  <si>
    <t>BRAQUITERAPIA METABOLICA</t>
  </si>
  <si>
    <t>BRAQUITERAPIA INTERSTICIAL (PLANEACION COMPUTARIZADA BIDIMENSIONAL Y SIMULACION CONVENCIONAL) CON ALTA TASA DE DOSIS</t>
  </si>
  <si>
    <t>BRAQUITERAPIA INTERSTICIAL (PLANEACION COMPUTARIZADA TRIDIMENSIONAL Y SIMULACION VIRTUAL) CON ALTA TASA DE DOSIS</t>
  </si>
  <si>
    <t>TERAPIA CON LUTECIO 177</t>
  </si>
  <si>
    <t>TERAPIA CON YODO RADIACTIVO (131-I)</t>
  </si>
  <si>
    <t>TERAPIA CON RADIO 223</t>
  </si>
  <si>
    <t>TERAPIA CON ITRIUM 90</t>
  </si>
  <si>
    <t>TERAPIA CON OTRO RADIOISOTOPO</t>
  </si>
  <si>
    <t>TERAPIA CON METAIODOBENCILGUANIDINA SUPRARRENAL</t>
  </si>
  <si>
    <t>TERAPIA DE METASTASIS CON ESTRONCIO</t>
  </si>
  <si>
    <t>RADIOCIRUGIA INTRACRANEAL DE FUENTE UNICA DE FOTONES (PLANEACION COMPUTARIZADA Y SIMULACION VIRTUAL)</t>
  </si>
  <si>
    <t>RADIOCIRUGIA EXTRACRANEAL DE FUENTE UNICA DE FOTONES (PLANEACION COMPUTARIZADA Y SIMULACION VIRTUAL)</t>
  </si>
  <si>
    <t>RADIOCIRUGIA INTRACRANEAL DE MULTIPLE FUENTE DE FOTONES (PLANEACION COMPUTARIZADA Y SIMULACION VIRTUAL)</t>
  </si>
  <si>
    <t>EVALUACION DE INTEGRACION SENSORIAL</t>
  </si>
  <si>
    <t>PRUEBA COGNITIVA (CADA UNA)</t>
  </si>
  <si>
    <t>EVALUACION DEL COMPONENTE COGNITIVO</t>
  </si>
  <si>
    <t>EVALUACION DEL DESEMPENO OCUPACIONAL</t>
  </si>
  <si>
    <t>EVALUACION FONOAUDIOLOGICA DE DESORDENES DE LENGUAJE</t>
  </si>
  <si>
    <t>PRUEBAS FONOAUDIOLOGICAS DEL HABLA</t>
  </si>
  <si>
    <t>ANALISIS ACUSTICO DE LA VOZ</t>
  </si>
  <si>
    <t>ANALISIS ACUSTICO DE LA PALABRA</t>
  </si>
  <si>
    <t>ANALISIS AERODINAMICO DEL HABLA</t>
  </si>
  <si>
    <t>ANALISIS MIOFUNCIONAL OROFACIAL</t>
  </si>
  <si>
    <t>EVALUACION ORTESICA</t>
  </si>
  <si>
    <t>EVALUACION PROTESICA EN EXTREMIDADES</t>
  </si>
  <si>
    <t>EVALUACION DE LA FUNCION OSTEOMUSCULAR</t>
  </si>
  <si>
    <t>EVALUACION DE FUNCION MUSCULAR ESTATICA, DINAMICA Y FLEXIBILIDAD</t>
  </si>
  <si>
    <t>ESTUDIO COMPUTARIZADO DE LA MARCHA</t>
  </si>
  <si>
    <t>ELECTROMIOGRAFIA CON ELECTRODO DE FIBRA UNICA</t>
  </si>
  <si>
    <t>ELECTROMIOGRAFIA CUANTITATIVA</t>
  </si>
  <si>
    <t>ANALISIS Y CUANTIFICACION DE UNIDADES MOTORAS</t>
  </si>
  <si>
    <t>ANALISIS CUANTITATIVO SENSITIVO</t>
  </si>
  <si>
    <t>ELECTROMIOGRAFIA DE SUPERFICIE</t>
  </si>
  <si>
    <t>ELECTROMIOGRAFIA DE PARAESPINALES</t>
  </si>
  <si>
    <t>ELECTROMIOGRAFIA COMO GUIA PARA PROCEDIMIENTOS</t>
  </si>
  <si>
    <t>ELECTROMIOGRAFIA DIAFRAGMATICA (CADA LADO)</t>
  </si>
  <si>
    <t>ELECTROMIOGRAFIA LARINGEA O DE CUELLO</t>
  </si>
  <si>
    <t>ELECTROMIOGRAFIA EN CARA</t>
  </si>
  <si>
    <t>ELECTRONEURONOGRAFIA(ENOG)</t>
  </si>
  <si>
    <t>ELECTROMIOGRAFIA EN CADA EXTREMIDAD (UNO O MAS MUSCULOS)</t>
  </si>
  <si>
    <t>OTROS PROCEDIMIENTOS DIAGNOSTICOS EN DESEMPENO FUNCIONAL Y REHABILITACION</t>
  </si>
  <si>
    <t>TERAPIA FISICA INTEGRAL</t>
  </si>
  <si>
    <t>TERAPIA CON ONDAS DE CHOQUE DEL SISTEMA OSTEOMUSCULAR (CADA SESION)</t>
  </si>
  <si>
    <t>MODALIDADES CINETICAS DE TERAPIA</t>
  </si>
  <si>
    <t>MODALIDADES ELECTRICAS O ELECTROMAGNETICAS DE TERAPIA</t>
  </si>
  <si>
    <t>ESTIMULACION MAGNETICA TRANSCRANEAL REPETITIVA</t>
  </si>
  <si>
    <t>MODALIDADES MECANICAS DE TERAPIA</t>
  </si>
  <si>
    <t>MODALIDADES NEUMATICAS DE TERAPIA</t>
  </si>
  <si>
    <t>DISENO, ADECUACION Y ENTRENAMIENTO EN USO DE TECNOLOGIA DE REHABILITACION</t>
  </si>
  <si>
    <t>TERAPIA MODALIDADES HIDRAULICAS E HIDRICAS</t>
  </si>
  <si>
    <t>TERAPIA DE REHABILITACION VASCULAR PERIFERICA</t>
  </si>
  <si>
    <t>TERAPIA DE REHABILITACION LINFATICA</t>
  </si>
  <si>
    <t>TERAPIA DE REHABILITACION PULMONAR</t>
  </si>
  <si>
    <t>TERAPIA DE REHABILITACION CARDIOVASCULAR</t>
  </si>
  <si>
    <t>CONTRAPULSACION EXTERNA MEJORADA</t>
  </si>
  <si>
    <t>TERAPIA DE ONDAS DE CHOQUE MIOCARDICA</t>
  </si>
  <si>
    <t>ENTRENAMIENTO PRE, PERI Y POST PARTO</t>
  </si>
  <si>
    <t>TERAPIA DE INTEGRACION SENSORIAL</t>
  </si>
  <si>
    <t>TRACCION ESPINAL CON EMPLEO DEL DISPOSITIVO CRANEAL</t>
  </si>
  <si>
    <t>TRACCION CUTANEA PARA DESCOMPRESION DE CANAL RAQUIDEO SEGMENTO LUMBAR</t>
  </si>
  <si>
    <t>TRACCION ESQUELETICA DE MIEMBROS</t>
  </si>
  <si>
    <t>TRACCION CUTANEA DE MIEMBROS</t>
  </si>
  <si>
    <t>INMOVILIZACION, PRESION Y CUIDADO DE HERIDA</t>
  </si>
  <si>
    <t>APLICACION DE VENDAJE ENYESADO</t>
  </si>
  <si>
    <t>APLICACION O CAMBIO DE SOPORTE CERVICAL MOLDEADO</t>
  </si>
  <si>
    <t>APLICACION O CAMBIO DE SOPORTE CERVICAL PREVIAMENTE FABRICADO</t>
  </si>
  <si>
    <t>APLICACION O CAMBIO DE YESO PARA INMOVILIZACION EN MIEMBRO SUPERIOR (EXCEPTO MANO)</t>
  </si>
  <si>
    <t>APLICACION O CAMBIO DE YESO PARA INMOVILIZACION EN MANO</t>
  </si>
  <si>
    <t>APLICACION O CAMBIO DE YESO O ARNES TORACOLUMBOSACRO</t>
  </si>
  <si>
    <t>APLICACION O CAMBIO DE YESO PARA INMOVILIZACION EN MIEMBRO INFERIOR (MUSLO, PIERNA O TOBILLO)</t>
  </si>
  <si>
    <t>APLICACION O CAMBIO DE YESO EN PIE</t>
  </si>
  <si>
    <t>APLICACION O CAMBIO DE YESO, ESPICA, ARNES O ALMOHADILLA PARA INMOVILIZACION DE PELVIS (CADERA)</t>
  </si>
  <si>
    <t>APLICACION O CAMBIO DE YESO PARA INMOVILIZACION DE PELVIS (CADERA) Y COCCIX</t>
  </si>
  <si>
    <t>MANIPULACION Y APLICACION DE YESO PARA MALFORMACION CONGENITA DE PIE</t>
  </si>
  <si>
    <t>APLICACION DE FERULA</t>
  </si>
  <si>
    <t>APLICACION DE ALAMBRE DENTAL</t>
  </si>
  <si>
    <t>APLICACION DE VENDAJE DE PRESION</t>
  </si>
  <si>
    <t>APLICACION DE VENDAJE DE PRESION MULTICAPA</t>
  </si>
  <si>
    <t>APLICACION DE OTRO VENDAJE (NO COMPRESIVO) EN HERIDA</t>
  </si>
  <si>
    <t>APLICACION DE VENDAJE DE VELPEAU</t>
  </si>
  <si>
    <t>TRATAMIENTO MANIPULATIVO OSTEOPATICO PARA MOVILIZACION GENERAL (TRATAMIENTO GENERAL DE ARTICULACIONES)</t>
  </si>
  <si>
    <t>TRATAMIENTO MANIPULATIVO OSTEOPATICO CON EMPLEO DE FUERZAS DE ALTA VELOCIDAD Y BAJA AMPLITUD (FUERZAS DE EMPUJE)</t>
  </si>
  <si>
    <t>TRATAMIENTO MANIPULATIVO OSTEOPATICO CON EMPLEO DE FUERZAS DE BAJA VELOCIDAD Y ALTA AMPLITUD (FUERZAS DE RESORTE)</t>
  </si>
  <si>
    <t>TRATAMIENTO MANIPULATIVO OSTEOPATICO CON EMPLEO DE FUERZAS ISOTONICAS E ISOMETRICAS</t>
  </si>
  <si>
    <t>TRATAMIENTO MANIPULATIVO OSTEOPATICO CON EMPLEO DE FUERZAS INDIRECTAS</t>
  </si>
  <si>
    <t>TRATAMIENTO MANIPULATIVO OSTEOPATICO PARA DESPLAZAR LIQUIDOS DE TEJIDOS (BOMBA LINFATICA)</t>
  </si>
  <si>
    <t>INMOVILIZACION O MANIPULACION ARTICULAR INESPECIFICA</t>
  </si>
  <si>
    <t>TERAPIA FONOAUDIOLOGICA INTEGRAL</t>
  </si>
  <si>
    <t>TERAPIA FONOAUDIOLOGICA PARA PROBLEMAS EVOLUTIVOS Y ADQUIRIDOS DEL LENGUAJE ORAL Y ESCRITO</t>
  </si>
  <si>
    <t>TERAPIA FONOAUDIOLOGICA DEL HABLA</t>
  </si>
  <si>
    <t>TERAPIA FONOAUDIOLOGICA DE LA VOZ</t>
  </si>
  <si>
    <t>TERAPIA FONOAUDIOLOGICA DE LA DEGLUCION</t>
  </si>
  <si>
    <t>TERAPIA FONOAUDIOLOGICA PARA DESORDENES AUDITIVOS COMUNICATIVOS</t>
  </si>
  <si>
    <t>TERAPIA FONOAUDIOLOGICA PARA DESORDENES COGNITIVO COMUNICATIVOS</t>
  </si>
  <si>
    <t>ADAPTACION DE DISPOSITIVOS DE VOZ O DISPOSITIVOS ORALES</t>
  </si>
  <si>
    <t>ADAPTACION DE OTROS DISPOSITIVOS DE COMUNICACION</t>
  </si>
  <si>
    <t>ENTRENAMIENTO FUNCIONAL EN AUTOCUIDADO (ACTIVIDADES BASICAS E INSTRUMENTALES DE LA VIDA DIARIA)</t>
  </si>
  <si>
    <t>TERAPIA OCUPACIONAL EN DESEMPENO OCUPACIONAL DE JUEGO, OCIO Y ESPARCIMIENTO</t>
  </si>
  <si>
    <t>TERAPIA OCUPACIONAL INTEGRAL</t>
  </si>
  <si>
    <t>ENTRENAMIENTO FUNCIONAL EN INTEGRACION LABORAL Y SOCIAL</t>
  </si>
  <si>
    <t>REHABILITACION PROFESIONAL (VOCACIONAL) FAMILIAR, ESCOLAR O LABORAL</t>
  </si>
  <si>
    <t>REHABILITACION FUNCIONAL DE LA DEFICIENCIA-DISCAPACIDAD TRANSITORIA LEVE</t>
  </si>
  <si>
    <t>REHABILITACION FUNCIONAL DE LA DEFICIENCIA-DISCAPACIDAD TRANSITORIA MODERADA</t>
  </si>
  <si>
    <t>REHABILITACION FUNCIONAL DE LA DEFICIENCIA-DISCAPACIDAD TRANSITORIA SEVERA</t>
  </si>
  <si>
    <t>REHABILITACION FUNCIONAL DE LA DEFICIENCIA-DISCAPACIDAD DEFINITIVA LEVE</t>
  </si>
  <si>
    <t>REHABILITACION FUNCIONAL DE LA DEFICIENCIA-DISCAPACIDAD DEFINITIVA MODERADA</t>
  </si>
  <si>
    <t>REHABILITACION FUNCIONAL DE LA DEFICIENCIA-DISCAPACIDAD DEFINITIVA SEVERA</t>
  </si>
  <si>
    <t>RESPIRACION DE PRESION POSITIVA CONTINUA(RPPC)</t>
  </si>
  <si>
    <t>RESPIRACION DE PRESION POSITIVA INTERMITENTE(RPPI)</t>
  </si>
  <si>
    <t>METODOS DE RESUCITACION NO MECANICOS (RESPIRACION ARTIFICIAL, BOCA A BOCA, MANUAL)</t>
  </si>
  <si>
    <t>MEDICACION RESPIRATORIA ADMINISTRADA MEDIANTE NEBULIZACION (AEROSOLTERAPIA)</t>
  </si>
  <si>
    <t>NEBULIZACION</t>
  </si>
  <si>
    <t>TERAPIA RESPIRATORIA INTEGRAL</t>
  </si>
  <si>
    <t>OXIGENACION HIPERBARICA</t>
  </si>
  <si>
    <t>OTRA TERAPIA CON OXIGENO (EFECTO CITOREDUCTIVO OXIGENADORES TERAPIA CATALITICA POR OXIGENOTERAPIA CON OXIGENO)</t>
  </si>
  <si>
    <t>OTRO CONTROL DE PRESION Y COMPOSICION ATMOSFERICA (TERAPIA CON HELIO Y AIRE ACONDICIONADO LIBRE DE ANTIGENOS)</t>
  </si>
  <si>
    <t>ADMINISTRACION(APLICACION) DE PRUEBA DE INTELIGENCIA (CUALQUIER TIPO) (CADA UNA)</t>
  </si>
  <si>
    <t>ADMINISTRACION(APLICACION) DE PRUEBA DE PERSONALIDAD (CUALQUIER TIPO) (CADA UNA)</t>
  </si>
  <si>
    <t>EVALUACION EN ALTERACIONES EMOCIONALES (AFECTIVAS) O DE CONDUCTA</t>
  </si>
  <si>
    <t>ADMINISTRACION(APLICACION) DE PRUEBA EN ALTERACIONES EMOCIONALES (AFECTIVAS) O DE CONDUCTA</t>
  </si>
  <si>
    <t>ADMINISTRACION(APLICACION) DE PRUEBA NEUROPSICOLOGICA (CUALQUIER TIPO) (CADA UNA)</t>
  </si>
  <si>
    <t>DETERMINACION DEL ESTADO MENTAL POR PSICOLOGIA</t>
  </si>
  <si>
    <t>DETERMINACION DEL ESTADO MENTAL POR PSIQUIATRIA</t>
  </si>
  <si>
    <t>OTRA ENTREVISTA Y EVALUACION PSIQUIATRICAS</t>
  </si>
  <si>
    <t>EVALUACION DE SALUD MENTAL POR EQUIPO INTERDISCIPLINARIO</t>
  </si>
  <si>
    <t>TERAPIA ELECTROCONVULSIVA CON ANESTESIA Y RELAJACIONES(TECAR)</t>
  </si>
  <si>
    <t>PSICOTERAPIA INDIVIDUAL POR PSIQUIATRIA</t>
  </si>
  <si>
    <t>PSICOTERAPIA INDIVIDUAL POR PSICOLOGIA</t>
  </si>
  <si>
    <t>INTERVENCION EN CRISIS</t>
  </si>
  <si>
    <t>PSICOTERAPIA DE PAREJA POR PSIQUIATRIA</t>
  </si>
  <si>
    <t>PSICOTERAPIA DE PAREJA POR PSICOLOGIA</t>
  </si>
  <si>
    <t>PSICOTERAPIA FAMILIAR POR PSIQUIATRIA</t>
  </si>
  <si>
    <t>PSICOTERAPIA FAMILIAR POR PSICOLOGIA</t>
  </si>
  <si>
    <t>PSICOTERAPIA DE GRUPO POR PSIQUIATRIA</t>
  </si>
  <si>
    <t>PSICOTERAPIA DE GRUPO POR PSICOLOGIA</t>
  </si>
  <si>
    <t>TERAPIA DE REHABILITACION COGNITIVA</t>
  </si>
  <si>
    <t>INTERVENCION EN SALUD MENTAL COMUNITARIA, POR MEDICINA GENERAL</t>
  </si>
  <si>
    <t>INTERVENCION EN SALUD MENTAL COMUNITARIA, POR PSIQUIATRIA</t>
  </si>
  <si>
    <t>INTERVENCION EN SALUD MENTAL COMUNITARIA, POR ENFERMERIA</t>
  </si>
  <si>
    <t>INTERVENCION EN SALUD MENTAL COMUNITARIA, POR PSICOLOGIA</t>
  </si>
  <si>
    <t>INTERVENCION EN SALUD MENTAL COMUNITARIA, POR TRABAJO SOCIAL</t>
  </si>
  <si>
    <t>INTERVENCION EN SALUD MENTAL COMUNITARIA, POR TERAPIA OCUPACIONAL.</t>
  </si>
  <si>
    <t>INTERVENCION EN SALUD MENTAL COMUNITARIA, POR OTRO PROFESIONAL DE LA SALUD</t>
  </si>
  <si>
    <t>INTERVENCION EN SALUD MENTAL COMUNITARIA, POR EQUIPO INTERDISCIPLINARIO</t>
  </si>
  <si>
    <t>EVALUACION ORTOPTICA</t>
  </si>
  <si>
    <t>EVALUACION PARA BAJA VISION</t>
  </si>
  <si>
    <t>ESTUDIO DE CAMPO VISUAL CENTRAL Y PERIFERICO CONVENCIONAL</t>
  </si>
  <si>
    <t>ESTUDIO DE CAMPO VISUAL CENTRAL O PERIFERICO COMPUTARIZADO</t>
  </si>
  <si>
    <t>MEDICION DE AGUDEZA VISUAL</t>
  </si>
  <si>
    <t>INTERFEROMETRIA</t>
  </si>
  <si>
    <t>ESTUDIO DE SENSIBILIDAD DE CONTRASTE</t>
  </si>
  <si>
    <t>RECUENTO DE CELULAS ENDOTELIALES</t>
  </si>
  <si>
    <t>FOTOGRAFIA A COLOR DE SEGMENTO ANTERIOR DEL OJO</t>
  </si>
  <si>
    <t>FOTOGRAFIA A COLOR DE SEGMENTO POSTERIOR DEL OJO</t>
  </si>
  <si>
    <t>ANGIOGRAFIA OCULAR DE SEGMENTO ANTERIOR DEL OJO</t>
  </si>
  <si>
    <t>ANGIOGRAFIA OCULAR DE SEGMENTO POSTERIOR DEL OJO</t>
  </si>
  <si>
    <t>ECOGRAFIA OCULAR MODO A Y B</t>
  </si>
  <si>
    <t>ECOGRAFIA DEORBITA MODO A Y B</t>
  </si>
  <si>
    <t>ULTRABIOMICROSCOPIA OCULAR</t>
  </si>
  <si>
    <t>ECOGRAFIA DOPPLER DE VASOS OCULARES</t>
  </si>
  <si>
    <t>ESTUDIO RADIOLOGICO DE OJO</t>
  </si>
  <si>
    <t>TOPOGRAFIA COMPUTADA CORNEAL SIMPLE</t>
  </si>
  <si>
    <t>TOPOGRAFIA COMPUTADA CORNEAL POR ELEVACION</t>
  </si>
  <si>
    <t>ABERROMETRIA OCULAR</t>
  </si>
  <si>
    <t>OCULOPLETISMOGRAFIA</t>
  </si>
  <si>
    <t>TOMOGRAFIAOPTICA DE SEGMENTO ANTERIOR</t>
  </si>
  <si>
    <t>TOMOGRAFIAOPTICA DE SEGMENTO POSTERIOR</t>
  </si>
  <si>
    <t>ANGIOTOMOGRAFIAOPTICA COHERENTE</t>
  </si>
  <si>
    <t>BIOMETRIA OCULAR</t>
  </si>
  <si>
    <t>ELECTRORRETINOGRAMA MONOFOCAL</t>
  </si>
  <si>
    <t>ELECTRORRETINOGRAMA MULTIFOCAL</t>
  </si>
  <si>
    <t>ELECTROOCULOGRAMA</t>
  </si>
  <si>
    <t>POTENCIALES VISUALES EVOCADOS MONOFOCALES</t>
  </si>
  <si>
    <t>POTENCIALES VISUALES EVOCADOS MULTIFOCALES</t>
  </si>
  <si>
    <t>PAQUIMETRIA</t>
  </si>
  <si>
    <t>TONOGRAFIA OCULAR CON PRUEBAS PROVOCATIVAS</t>
  </si>
  <si>
    <t>CURVA DE PRESION INTRAOCULAR (DIURNA O 24 HORAS)</t>
  </si>
  <si>
    <t>PRUEBA DE SOBRECARGA HIDRICA</t>
  </si>
  <si>
    <t>PRUEBA DE PROVOCACION CON SUSTANCIA TERAPEUTICA</t>
  </si>
  <si>
    <t>PRUEBA DE PROVOCACION CONJUNTIVAL CON ALERGENOS ESPECIFICOS</t>
  </si>
  <si>
    <t>ADAPTACION DE PROTESIS OCULAR</t>
  </si>
  <si>
    <t>TERAPIA ORTOPTICA</t>
  </si>
  <si>
    <t>TERAPIA PLEOPTICA</t>
  </si>
  <si>
    <t>BETATERAPIA</t>
  </si>
  <si>
    <t>REACTOMETRIA</t>
  </si>
  <si>
    <t>AUDIOMETRIA POR OBSERVACION DEL COMPORTAMIENTO</t>
  </si>
  <si>
    <t>AUDIOMETRIA POR REFUERZO VISUAL</t>
  </si>
  <si>
    <t>AUDIOMETRIA POR JUEGO CONDICIONADO</t>
  </si>
  <si>
    <t>LOGOAUDIOMETRIA POR SENALAMIENTO DE LAMINAS Y REPETICION DE PALABRAS</t>
  </si>
  <si>
    <t>MEDIDAS DE COMUNICACION FUNCIONAL</t>
  </si>
  <si>
    <t>AUDIOMETRIA DE TONOS PUROS AEREOS YOSEOS CON ENMASCARAMIENTO(AUDIOMETRIA TONAL)</t>
  </si>
  <si>
    <t>AUDIOMETRIA DETALLADA DE FRECUENCIAS ESPECIFICAS</t>
  </si>
  <si>
    <t>LOGOAUDIOMETRIA</t>
  </si>
  <si>
    <t>INMITANCIA ACUSTICA (IMPEDANCIOMETRIA)</t>
  </si>
  <si>
    <t>INMITANCIA ACUSTICA MULTIFRECUENCIA</t>
  </si>
  <si>
    <t>ACUFENOMETRIA(TINNITUGRAMA)</t>
  </si>
  <si>
    <t>EVALUACION ELECTROACUSTICA FUNCIONAL DE LA TROMPA DE EUSTAQUIO</t>
  </si>
  <si>
    <t>LOGOAUDIOMETRIA SENSIBILIZADA</t>
  </si>
  <si>
    <t>PRUEBAS DE CONTEXTO CERRADO Y CONTEXTO ABIERTO (DISCRIMINACION)</t>
  </si>
  <si>
    <t>PRUEBAS DE DESORDENES DEL PROCESAMIENTO AUDITIVO CENTRAL</t>
  </si>
  <si>
    <t>PRUEBAS DE SIMULACION Y DISIMULACION</t>
  </si>
  <si>
    <t>PRUEBAS DE RECLUTAMIENTO</t>
  </si>
  <si>
    <t>PRUEBAS DE FATIGA ACUSTICA</t>
  </si>
  <si>
    <t>PRUEBA DE RECONOCIMIENTO AUDITIVO DE FRASES FONETICAMENTE BALANCEADAS EN RUIDO</t>
  </si>
  <si>
    <t>PRUEBA DE RUIDO DE EQUALIZACION DE UMBRAL</t>
  </si>
  <si>
    <t>PRUEBAS CLINICAS DE LA FUNCION VESTIBULAR</t>
  </si>
  <si>
    <t>ELECTRONISTAGMOGRAFIA(ENG) O FOTOELECTRONISTAGMOGRAFIA</t>
  </si>
  <si>
    <t>EVALUACION DEL REFLEJO VESTIBULO OCULO MOTOR ASISTIDO</t>
  </si>
  <si>
    <t>POSTUROGRAFIA ESTATICA</t>
  </si>
  <si>
    <t>POSTUROGRAFIA DINAMICA</t>
  </si>
  <si>
    <t>EVALUACION DE LA SUPRESION DEL REFLEJO VESTIBULO OCULO MOTOR ASISTIDO</t>
  </si>
  <si>
    <t>EMISIONES OTOACUSTICAS</t>
  </si>
  <si>
    <t>ELECTROCOCLEOGRAFIA(ECOG)</t>
  </si>
  <si>
    <t>METODO DE DESPLAZAMIENTO(PROETZ)</t>
  </si>
  <si>
    <t>LIBERACION Y REPOSICIONAMIENTO CANALICULAR (TERAPIA DE REHABILITACION VESTIBULAR PERIFERICA)</t>
  </si>
  <si>
    <t>PRUEBA DE PROMONTORIO</t>
  </si>
  <si>
    <t>POTENCIALES EVOCADOS MIOGENICOS VESTIBULARES OCULARES</t>
  </si>
  <si>
    <t>POTENCIALES EVOCADOS MIOGENICOS VESTIBULARES CERVICALES</t>
  </si>
  <si>
    <t>POTENCIALES EVOCADOS AUDITIVOS DE CORTA LATENCIA MEDICION DE INTEGRIDAD</t>
  </si>
  <si>
    <t>POTENCIALES EVOCADOS AUDITIVOS DE CORTA LATENCIA ANALISIS DE HABITUACION Y SINCRONIA NEURAL</t>
  </si>
  <si>
    <t>POTENCIALES EVOCADOS AUDITIVOS DE CORTA LATENCIA POR VIAOSEA</t>
  </si>
  <si>
    <t>POTENCIALES EVOCADOS AUDITIVOS DE CORTA LATENCIA CON CURVA FUNCION INTENSIDAD-LATENCIA</t>
  </si>
  <si>
    <t>POTENCIALES EVOCADOS AUDITIVOS DE LATENCIA MEDIA Y LATENCIA TARDIA</t>
  </si>
  <si>
    <t>POTENCIALES EVOCADOS AUDITIVOS CON IMPLANTE COCLEAR U OTRAS PROTESIS AUDITIVAS</t>
  </si>
  <si>
    <t>POTENCIALES EVOCADOS AUDITIVOS DE CORTA LATENCIA AUTOMATIZADOS MEDICION DE MADURACION</t>
  </si>
  <si>
    <t>EVALUACION Y ADAPTACION DE PROTESIS Y AYUDAS AUDITIVAS</t>
  </si>
  <si>
    <t>MONITOREO DE PROTESIS Y AYUDAS AUDITIVAS</t>
  </si>
  <si>
    <t>EVALUACION DE LA GANANCIA FUNCIONAL CON DISPOSITIVO AUDITIVO</t>
  </si>
  <si>
    <t>ESTIMULACION ACUSTICA CON DISPOSITIVO</t>
  </si>
  <si>
    <t>REFLEJO ESTAPEDIAL ELECTRICO CON IMPLANTE COCLEAR</t>
  </si>
  <si>
    <t>FOTOGRAFIA DEL PABELLON AURICULAR (PREQUIRURGICA EN OTOPLASTIAS O RECONSTRUCCION)</t>
  </si>
  <si>
    <t>REVISION Y AJUSTE O SUSTITUCION DE COMPONENTES EXTERNOS DE DISPOSITIVO AUDITIVO IMPLANTABLE</t>
  </si>
  <si>
    <t>REVISION Y AJUSTE DE COMPONENTES EXTERNOS DE DISPOSITIVO AUDITIVO NO IMPLANTABLE</t>
  </si>
  <si>
    <t>INSERCION DE VIA AEREA NASOFARINGEA</t>
  </si>
  <si>
    <t>INSERCION DE VIA AEREA OROFARINGEA</t>
  </si>
  <si>
    <t>INSERCION DE VIA AEREA OBTURADA ESOFAGICA</t>
  </si>
  <si>
    <t>INSERCION DE TUBO ENDOTRAQUEAL CON TECNICA RETROGRADA</t>
  </si>
  <si>
    <t>INSERCION DE TUBO ENDOTRAQUEAL DOBLE LUZ</t>
  </si>
  <si>
    <t>INSERCION DE TUBO ENDOTRAQUEAL CON BLOQUEADOR SELECTIVO</t>
  </si>
  <si>
    <t>INSERCION DE TUBO ENDOTRAQUEAL CON SONDA LUMINOSA</t>
  </si>
  <si>
    <t>INSERCION DE CANULA JET TRANSTRAQUEAL</t>
  </si>
  <si>
    <t>INSERCION DE TUBO ENDOTRAQUEAL BAJO VISION ENDOSCOPICA</t>
  </si>
  <si>
    <t>INSERCION DE DISPOSITIVO SUPRAGLOTICO</t>
  </si>
  <si>
    <t>INSERCION DE TUBO O SONDA (TAPONAMIENTO ESOFAGICO)</t>
  </si>
  <si>
    <t>INSERCION DE OTRO TUBO O SONDA NASO-GASTRICA (INTUBACION PARA DECOMPRESION)</t>
  </si>
  <si>
    <t>INSERCION ENDOSCOPICA DE SONDA NASOYEYUNAL</t>
  </si>
  <si>
    <t>INSERCION O SUSTITUCION DE TUBO O SONDA RECTAL</t>
  </si>
  <si>
    <t>INSERCION ADAPTACION DE APARATO ORTOPEDICO ORAL</t>
  </si>
  <si>
    <t>TAPONAMIENTO VAGINAL</t>
  </si>
  <si>
    <t>INSERCION DE DISPOSITIVO EN URETRA</t>
  </si>
  <si>
    <t>DILATACION DEL RECTO</t>
  </si>
  <si>
    <t>DILATACION DEL ESFINTER ANAL</t>
  </si>
  <si>
    <t>DILATACION INSTRUMENTAL O MANUAL DE LA VAGINA</t>
  </si>
  <si>
    <t>DILATACION Y MANIPULACION DE ESTOMA DE ENTEROSTOMIA</t>
  </si>
  <si>
    <t>REDUCCION MANUAL DE PROLAPSO RECTAL</t>
  </si>
  <si>
    <t>REDUCCION MANUAL DE HERNIA</t>
  </si>
  <si>
    <t>LAVADO GASTRICO PARA HIPOTERMIA O CONGELACION GASTRICA</t>
  </si>
  <si>
    <t>LAVADO GASTRICO DE LIMPIEZA</t>
  </si>
  <si>
    <t>EXTRACCION DIGITAL O MANUAL DE HECES IMPACTADAS</t>
  </si>
  <si>
    <t>ENEMA O IRRIGACION TRANSANAL</t>
  </si>
  <si>
    <t>IRRIGACION, LAVADO O LIMPIEZA E INSTILACION LOCAL DE COLECISTOSMIA Y OTRO TUBO BILIAR</t>
  </si>
  <si>
    <t>INSTILACION GENITOURINARIA</t>
  </si>
  <si>
    <t>IRRIGACION Y LAVADO DEL OJO</t>
  </si>
  <si>
    <t>LAVADO E IRRIGACION DE OIDOS</t>
  </si>
  <si>
    <t>CURACION DE OIDO</t>
  </si>
  <si>
    <t>CURACION DE OIDO VIA ENDOSCOPICA</t>
  </si>
  <si>
    <t>IRRIGACION O CURACION DE CONDUCTOS NASALES</t>
  </si>
  <si>
    <t>LIMPIEZA Y CUIDADOS DE TRAQUEOSTOMIA</t>
  </si>
  <si>
    <t>LAVADO, IRRIGACION Y CUIDADOS DE HERIDA EN AREA GENERAL</t>
  </si>
  <si>
    <t>LAVADO, IRRIGACION Y CUIDADOS DE HERIDA EN AREA ESPECIAL</t>
  </si>
  <si>
    <t>INFUSION DE ALIMENTACION ENTERAL POR SONDA</t>
  </si>
  <si>
    <t>INSEMINACION ARTIFICIAL</t>
  </si>
  <si>
    <t>FERTILIZACION IN VITRO</t>
  </si>
  <si>
    <t>TRANSFERENCIA EMBRIONARIA</t>
  </si>
  <si>
    <t>SUSTITUCION DE TUBO (SONDA) NASOGASTRICO O DE ESOFAGOSTOMIA</t>
  </si>
  <si>
    <t>SUSTITUCION DE TUBO (SONDA) DE GASTROSTOMIA</t>
  </si>
  <si>
    <t>SUSTITUCION DE TUBO (SONDA) O DISPOSITIVO DE ENTEROSTOMIA DEL INTESTINO DELGADO</t>
  </si>
  <si>
    <t>SUSTITUCION DE TUBO (SONDA) O DISPOSITIVO DE ENTEROSTOMIA DEL INTESTINO GRUESO</t>
  </si>
  <si>
    <t>SUSTITUCION DE TUBO (SONDA) O DISPOSITIVO EN VIAS BILIARES O CONDUCTO PANCREATICO</t>
  </si>
  <si>
    <t>SUSTITUCION DE ESCAYOLA O FERULA EN MIEMBRO SUPERIOR</t>
  </si>
  <si>
    <t>SUSTITUCION DE ESCAYOLA O FERULA EN MIEMBRO INFERIOR</t>
  </si>
  <si>
    <t>SUSTITUCION DE OTRO DISPOSITIVO PARA INMOVILIZACION MUSCULOESQUELETICA</t>
  </si>
  <si>
    <t>SUSTITUCION DE CATETER DE HERIDA</t>
  </si>
  <si>
    <t>SUSTITUCION DE TAPON O DRENAJE DE HERIDA</t>
  </si>
  <si>
    <t>SUSTITUCION DE TAPON NASAL</t>
  </si>
  <si>
    <t>SUSTITUCION DE TAPON DENTAL</t>
  </si>
  <si>
    <t>SUSTITUCION DE TUBO DE TRAQUEOSTOMIA</t>
  </si>
  <si>
    <t>SUSTITUCION DE DIAFRAGMA VAGINAL</t>
  </si>
  <si>
    <t>SUSTITUCION DE OTRO TAPON (MECHA) O DRENAJE VAGINAL O VULVAR</t>
  </si>
  <si>
    <t>EXTRACCION DE PROTESIS OCULAR</t>
  </si>
  <si>
    <t>EXTRACCION DE TAPON NASAL</t>
  </si>
  <si>
    <t>EXTRACCION DE FERULAS DENTALES</t>
  </si>
  <si>
    <t>EXTRACCION DE APARATOLOGIA ORTODONTICA FIJA</t>
  </si>
  <si>
    <t>EXTRACCION DE PROTESIS DENTAL</t>
  </si>
  <si>
    <t>EXTRACCION DE TUBO DE TRAQUEOSTOMIA</t>
  </si>
  <si>
    <t>RETIRO DE SUTURAS DE CABEZA Y CUELLO (RETIRO DE PUNTOS)</t>
  </si>
  <si>
    <t>EXTRACCION DE TUBO DE TORACOTOMIA O DE DRENAJE DE CAVIDAD PLEURAL</t>
  </si>
  <si>
    <t>EXTRACCION DE DREN MEDIASTINICO</t>
  </si>
  <si>
    <t>RETIRO DE SUTURAS DE TORAX (RETIRO DE PUNTOS)</t>
  </si>
  <si>
    <t>EXTRACCION DE TUBO DE GASTROSTOMIA</t>
  </si>
  <si>
    <t>EXTRACCION DE TUBO DE INTESTINO DELGADO</t>
  </si>
  <si>
    <t>EXTRACCION DE TUBO DE INTESTINO GRUESO O APENDICE</t>
  </si>
  <si>
    <t>EXTRACCION DE TUBO DE COLECISTOSTOMIA</t>
  </si>
  <si>
    <t>EXTRACCION DE TUBO EN T U OTRO TUBO DE VIA BILIAR O TUBO HEPATICO</t>
  </si>
  <si>
    <t>EXTRACCION DE TUBO O DREN PANCREATICO</t>
  </si>
  <si>
    <t>EXTRACCION DE OTRO DISPOSITIVO TERAPEUTICO DEL APARATO DIGESTIVO</t>
  </si>
  <si>
    <t>EXTRACCION DE DISPOSITIVO DE PIELOSTOMIA</t>
  </si>
  <si>
    <t>EXTRACCION DE DISPOSITIVO DE NEFROSTOMIA</t>
  </si>
  <si>
    <t>EXTRACCION DE DISPOSITIVO DE URETEROSTOMIA</t>
  </si>
  <si>
    <t>EXTRACCION DE CATETER URETERAL VIA ABIERTA</t>
  </si>
  <si>
    <t>EXTRACCION DE CATETER URETERAL VIA ENDOSCOPICA</t>
  </si>
  <si>
    <t>EXTRACCION DE DISPOSITIVO DE CISTOSTOMIA</t>
  </si>
  <si>
    <t>EXTRACCION DE DISPOSITIVO URETRAL</t>
  </si>
  <si>
    <t>EXTRACCION DE DISPOSITIVO ANTICONCEPTIVO INTRAUTERINO (DIU)</t>
  </si>
  <si>
    <t>EXTRACCION DE TAPON INTRAUTERINO</t>
  </si>
  <si>
    <t>EXTRACCION DE DIAFRAGMA VAGINAL</t>
  </si>
  <si>
    <t>EXTRACCION DE TAPON (MECHA) VAGINAL O VULVAR</t>
  </si>
  <si>
    <t>EXTRACCION DE DISPOSITIVO DE DRENAJE RETROPERITONEAL</t>
  </si>
  <si>
    <t>EXTRACCION DE DISPOSITIVO DE DRENAJE PERITONEAL</t>
  </si>
  <si>
    <t>EXTRACCION DE SUTURAS DE PARED ABDOMINAL</t>
  </si>
  <si>
    <t>EXTRACCION NO QUIRURGICA DE DISPOSITIVO DE INMOVILIZACION EXTERNO</t>
  </si>
  <si>
    <t>EXTRACCION SIN INCISION DE CUERPO EXTRANO DE CONDUCTO AUDITIVO EXTERNO</t>
  </si>
  <si>
    <t>EXTRACCION DE CUERPO EXTRANO DE LA NARIZ SIN INCISION VIA TRANSNASAL</t>
  </si>
  <si>
    <t>EXTRACCION DE CUERPO EXTRANO DE LA NARIZ SIN INCISION VIA ENDOSCOPICA</t>
  </si>
  <si>
    <t>EXTRACCION SIN INCISION DE CUERPO EXTRANO INTRALUMINAL DE LA FARINGE</t>
  </si>
  <si>
    <t>EXTRACCION SIN INCISION DE CUERPO EXTRANO INTRALUMINAL DE LA LARINGE</t>
  </si>
  <si>
    <t>EXTRACCION SIN INCISION DE CUERPO EXTRANO INTRALUMINAL DE LA TRAQUEA Y BRONQUIO</t>
  </si>
  <si>
    <t>EXTRACCION SIN INCISION DE CUERPO EXTRANO INTRALUMINAL DEL UTERO</t>
  </si>
  <si>
    <t>EXTRACCION SIN INCISION DE CUERPO EXTRANO INTRALUMINAL DE LA VAGINA</t>
  </si>
  <si>
    <t>EXTRACCION SIN INCISION DE CUERPO EXTRANO INTRALUMINAL EN ESTOMA ARTIFICIAL</t>
  </si>
  <si>
    <t>EXTRACCION SIN INCISION DE CUERPO EXTRANO INTRALUMINAL DE LA URETRA</t>
  </si>
  <si>
    <t>EXTRACCION ENDOSCOPICA DE CUERPO EXTRANO DE URETRA</t>
  </si>
  <si>
    <t>EXTRACCION SIN INCISION DE CUERPO EXTRANO NO INTRALUMINAL</t>
  </si>
  <si>
    <t>EXTRACCION DE CUERPO EXTRANO SUPERFICIAL DE LA CONJUNTIVA</t>
  </si>
  <si>
    <t>EXTRACCION DE CUERPO EXTRANO SUPERFICIAL EN CORNEA O ESCLEROTICA</t>
  </si>
  <si>
    <t>EXTRACCION SIN INCISION DE CUERPO EXTRANO NO INTRALUMINAL EN CUELLO O CABEZA</t>
  </si>
  <si>
    <t>EXTRACCION SIN INCISION DE CUERPO EXTRANO NO INTRALUMINAL EN PENE O ESCROTO</t>
  </si>
  <si>
    <t>EXTRACCION SIN INCISION DE CUERPO EXTRANO NO INTRALUMINAL EN OTRO SITIO SALVO EN VULVA, PENE O ESCROTO</t>
  </si>
  <si>
    <t>EXTRACCION SIN INCISION DE CUERPO EXTRANO EN MANO</t>
  </si>
  <si>
    <t>EXTRACCION SIN INCISION DE CUERPO EXTRANO EN BRAZO Y ANTEBRAZO</t>
  </si>
  <si>
    <t>EXTRACCION SIN INCISION DE CUERPO EXTRANO EN PIE</t>
  </si>
  <si>
    <t>EXTRACCION SIN INCISION DE CUERPO EXTRANO EN MIEMBRO INFERIOR SALVO PIE</t>
  </si>
  <si>
    <t>LITOTRIPCIA EXTRACORPOREA POR ONDAS DE CHOQUE EN VESICULA O CONDUCTO BILIAR</t>
  </si>
  <si>
    <t>EDUCACION GRUPAL EN SALUD, POR MEDICINA GENERAL</t>
  </si>
  <si>
    <t>EDUCACION GRUPAL EN SALUD, POR MEDICINA ESPECIALIZADA</t>
  </si>
  <si>
    <t>EDUCACION GRUPAL EN SALUD, POR ODONTOLOGIA</t>
  </si>
  <si>
    <t>EDUCACION GRUPAL EN SALUD, POR ENFERMERIA</t>
  </si>
  <si>
    <t>EDUCACION GRUPAL EN SALUD, POR NUTRICION Y DIETETICA</t>
  </si>
  <si>
    <t>EDUCACION GRUPAL EN SALUD, POR PSICOLOGIA</t>
  </si>
  <si>
    <t>EDUCACION GRUPAL EN SALUD, POR TRABAJO SOCIAL</t>
  </si>
  <si>
    <t>EDUCACION GRUPAL EN SALUD, POR FISIOTERAPIA</t>
  </si>
  <si>
    <t>EDUCACION GRUPAL EN SALUD, POR TERAPIA OCUPACIONAL</t>
  </si>
  <si>
    <t>EDUCACION GRUPAL EN SALUD, POR FONIATRIA Y FONOAUDIOLOGIA</t>
  </si>
  <si>
    <t>EDUCACION GRUPAL EN SALUD, POR AGENTE EDUCATIVO</t>
  </si>
  <si>
    <t>EDUCACION GRUPAL EN SALUD, POR HIGIENE ORAL</t>
  </si>
  <si>
    <t>EDUCACION GRUPAL EN SALUD, POR EQUIPO INTERDISCIPLINARIO</t>
  </si>
  <si>
    <t>EDUCACION INDIVIDUAL EN SALUD, POR MEDICINA GENERAL</t>
  </si>
  <si>
    <t>EDUCACION INDIVIDUAL EN SALUD, POR MEDICINA ESPECIALIZADA</t>
  </si>
  <si>
    <t>EDUCACION INDIVIDUAL EN SALUD, POR ODONTOLOGIA</t>
  </si>
  <si>
    <t>EDUCACION INDIVIDUAL EN SALUD, POR ENFERMERIA</t>
  </si>
  <si>
    <t>EDUCACION INDIVIDUAL EN SALUD, POR NUTRICION Y DIETETICA</t>
  </si>
  <si>
    <t>EDUCACION INDIVIDUAL EN SALUD, POR PSICOLOGIA</t>
  </si>
  <si>
    <t>EDUCACION INDIVIDUAL EN SALUD, POR TRABAJO SOCIAL</t>
  </si>
  <si>
    <t>EDUCACION INDIVIDUAL EN SALUD, POR FISIOTERAPIA</t>
  </si>
  <si>
    <t>EDUCACION INDIVIDUAL EN SALUD, POR TERAPIA OCUPACIONAL</t>
  </si>
  <si>
    <t>EDUCACION INDIVIDUAL EN SALUD, POR FONIATRIA Y FONOAUDIOLOGIA</t>
  </si>
  <si>
    <t>EDUCACION INDIVIDUAL EN SALUD, POR AGENTE EDUCATIVO</t>
  </si>
  <si>
    <t>EDUCACION INDIVIDUAL EN SALUD, POR HIGIENE ORAL</t>
  </si>
  <si>
    <t>EDUCACION INDIVIDUAL EN SALUD, POR EQUIPO INTERDISCIPLINARIO</t>
  </si>
  <si>
    <t>EDUCACION INDIVIDUAL EN SALUD, POR EQUIPO INTERDISCIPLINARIO Y COMUNICACION EN POBLACION INFANTIL Y ADOLESCENTE</t>
  </si>
  <si>
    <t>EDUCACION INDIVIDUAL EN SALUD, POR EQUIPO INTERDISCIPLINARIO Y COMUNICACION EN POBLACION DE HOMBRES Y MUJERES EN EDAD FERTIL</t>
  </si>
  <si>
    <t>EDUCACION INDIVIDUAL EN SALUD, POR EQUIPO INTERDISCIPLINARIO Y COMUNICACION EN POBLACION DE MUJERES GESTANTES Y LACTANTES</t>
  </si>
  <si>
    <t>EDUCACION INDIVIDUAL EN SALUD, POR EQUIPO INTERDISCIPLINARIO Y COMUNICACION EN POBLACION DE ADULTO MAYOR</t>
  </si>
  <si>
    <t>INYECCION DE GLOBULINA INMUNE RH</t>
  </si>
  <si>
    <t>INMUNOTERAPIA CON EXTRACTO ALERGENICO POR VIA SUBCUTANEA.</t>
  </si>
  <si>
    <t>INMUNOTERAPIA CON EXTRACTO ALERGENICO POR VIA SUBLINGUAL.</t>
  </si>
  <si>
    <t>INDUCCION DE TOLERANCIA ORAL A ALIMENTO</t>
  </si>
  <si>
    <t>DESENSIBILIZACION A MEDICAMENTO POR VIA ORAL</t>
  </si>
  <si>
    <t>DESENSIBILIZACION A MEDICAMENTO POR VIA PARENTERAL</t>
  </si>
  <si>
    <t>INYECCION DE GAMMA GLOBULINA O DE SUEROS INMUNES</t>
  </si>
  <si>
    <t>APLICACION INMUNOGLOBULINA ANTIRRABICA</t>
  </si>
  <si>
    <t>APLICACION INMUNOGLOBULINA ANTITETANICA</t>
  </si>
  <si>
    <t>INFUSION DE ALIMENTACION PARENTERAL</t>
  </si>
  <si>
    <t>INYECCION DE ANTIDOTO</t>
  </si>
  <si>
    <t>INFUSION O ADMINISTRACION DE SOLUCIONES DE LIQUIDOS Y ELECTROLITOS</t>
  </si>
  <si>
    <t>INFILTRACION, IRRIGACION O INSTILACION DE MEDICAMENTOS EN SUBESCARA</t>
  </si>
  <si>
    <t>INYECCION O INFUSION DE ANTIBIOTICO</t>
  </si>
  <si>
    <t>INYECCION O INFUSION DE SUSTANCIA HORMONAL</t>
  </si>
  <si>
    <t>INYECCION O INFILTRACION DE ESTEROIDE</t>
  </si>
  <si>
    <t>TERAPIA ANTINEOPLASICA DE INDUCCION</t>
  </si>
  <si>
    <t>TERAPIA ANTINEOPLASICA INTRATECAL</t>
  </si>
  <si>
    <t>POLITERAPIA ANTINEOPLASICA DE BAJA TOXICIDAD</t>
  </si>
  <si>
    <t>POLITERAPIA ANTINEOPLASICA DE ALTA TOXICIDAD</t>
  </si>
  <si>
    <t>ADMINISTRACION (INFUSION O PERFUSION) DE TERAPIA ANTINEOPLASICA INTRARTERIAL (REGIONAL)</t>
  </si>
  <si>
    <t>ADMINISTRACION (INFUSION O PERFUSION) DE TERAPIA ANTINEOPLASICA EN CAVIDADES</t>
  </si>
  <si>
    <t>TERAPIA ANTINEOPLASICA MIELOABLATIVA</t>
  </si>
  <si>
    <t>MONOTERAPIA ANTINEOPLASICA DE BAJA TOXICIDAD</t>
  </si>
  <si>
    <t>MONOTERAPIA ANTINEOPLASICA DE ALTA TOXICIDAD</t>
  </si>
  <si>
    <t>INYECCION O INFUSION DE MODIFICADOR DE RESPUESTA BIOLOGICA</t>
  </si>
  <si>
    <t>INYECCION DE VITAMINA K</t>
  </si>
  <si>
    <t>INYECCION O INFUSION DE OTRA SUSTANCIA TERAPEUTICA O PROFILACTICA</t>
  </si>
  <si>
    <t>VACUNACION CONTRA COLERA</t>
  </si>
  <si>
    <t>VACUNACION CONTRA TUBERCULOSIS(BCG)</t>
  </si>
  <si>
    <t>VACUNACION CONTRA MENINGOCOCO (AC o BC)</t>
  </si>
  <si>
    <t>VACUNACION CONTRA Haemophilus influenza tipo b</t>
  </si>
  <si>
    <t>ADMINISTRACION DE TOXOIDE DIFTERICO</t>
  </si>
  <si>
    <t>VACUNACION CONTRA NEUMOCOCO</t>
  </si>
  <si>
    <t>ADMINISTRACION DE TOXOIDE DE TETANOS</t>
  </si>
  <si>
    <t>VACUNACION COMBINADA CONTRA TETANOS Y DIFTERIA(Td)</t>
  </si>
  <si>
    <t>VACUNACION COMBINADA CONTRA FIEBRE TIFOIDEA Y PARATIFOIDEA(TAB)</t>
  </si>
  <si>
    <t>VACUNACION COMBINADA CONTRA DIFTERIA, TETANOS Y TOS FERINA(DPT)</t>
  </si>
  <si>
    <t>VACUNACION COMBINADA CONTRA Haemophilus influenza tipo b, DIFTERIA, TETANOS Y TOS FERINA (TETRAVALENTE)</t>
  </si>
  <si>
    <t>VACUNACION COMBINADA CONTRA DIFTERIA, TETANOS, TOS FERINA y Hepatitis B (TETRAVALENTE)</t>
  </si>
  <si>
    <t>VACUNACION COMBINADA CONTRA DIFTERIA, TETANOS, TOS FERINA y POLIOMELITIS (IVP)</t>
  </si>
  <si>
    <t>VACUNACION COMBINADA CONTRA Haemophilus influenza tipo b, DIFTERIA, TETANOS, TOS FERINA Y Hepatitis B (PENTAVALENTE)</t>
  </si>
  <si>
    <t>VACUNACION COMBINADA CONTRA Haemophilus influenza tipo b, DIFTERIA, TETANOS, TOS FERINA Y POLIOMELITIS IVP (PENTAVALENTE)</t>
  </si>
  <si>
    <t>VACUNACION CONTRA POLIOMIELITIS (VOP O IVP)</t>
  </si>
  <si>
    <t>VACUNACION CONTRA Hepatitis A</t>
  </si>
  <si>
    <t>VACUNACION CONTRA Hepatitis B</t>
  </si>
  <si>
    <t>VACUNACION CONTRA FIEBRE AMARILLA</t>
  </si>
  <si>
    <t>VACUNACION CONTRA RABIA</t>
  </si>
  <si>
    <t>VACUNACION CONTRA SARAMPION</t>
  </si>
  <si>
    <t>VACUNACION CONTRA PAROTIDITIS</t>
  </si>
  <si>
    <t>VACUNACION CONTRA RUBEOLA</t>
  </si>
  <si>
    <t>VACUNACION CONTRA VARICELA</t>
  </si>
  <si>
    <t>VACUNACION CONTRA INFLUENZA</t>
  </si>
  <si>
    <t>VACUNACION CONTRA ROTAVIRUS</t>
  </si>
  <si>
    <t>VACUNACION CONTRA VIRUS Papiloma Humano(VPH)</t>
  </si>
  <si>
    <t>VACUNACION COMBINADA CONTRA SARAMPION Y RUBEOLA(SR) (DOBLE VIRAL)</t>
  </si>
  <si>
    <t>VACUNACION COMBINADA CONTRA Hepatitis A Y Hepatitis B</t>
  </si>
  <si>
    <t>VACUNACION COMBINADA CONTRA SARAMPION, PAROTIDITIS Y RUBEOLA(SRP) (TRIPLE VIRAL)</t>
  </si>
  <si>
    <t>VACUNACION CONTRA OTRO VIRUS (ESPECIFICO)</t>
  </si>
  <si>
    <t>ADMINISTRACION DE ANTITOXINA TETANICA</t>
  </si>
  <si>
    <t>ADMINISTRACION DE ANTITOXINA DE BOTULISMO</t>
  </si>
  <si>
    <t>ADMINISTRACION DE ANTITOXINA DIFTERICA</t>
  </si>
  <si>
    <t>VACUNACION CONTRA LA MALARIA</t>
  </si>
  <si>
    <t>OTRA VACUNACION DEL PROGRAMA AMPLIADO DE INMUNIZACIONES</t>
  </si>
  <si>
    <t>ADMINISTRACION VACUNA SARS CoV 2(COVID-19)</t>
  </si>
  <si>
    <t>CARDIOVERSION ELECTRICA A TORAX CERRADO ELECTIVA</t>
  </si>
  <si>
    <t>CARDIOVERSION ELECTRICA A TORAX CERRADO</t>
  </si>
  <si>
    <t>MASAJE CARDIACO A TORAX CERRADO</t>
  </si>
  <si>
    <t>ESTIMULACION DE SENO CAROTIDEO</t>
  </si>
  <si>
    <t>OTRA CONVERSION DE RITMO CARDIACO O RESUCITACION CARDIOPULMONAR</t>
  </si>
  <si>
    <t>PROFILAXIS DENTAL O PULIDO CORONAL</t>
  </si>
  <si>
    <t>CONTROL DE PLACA DENTAL</t>
  </si>
  <si>
    <t>TOPICACION DE FLUOR EN GEL</t>
  </si>
  <si>
    <t>TOPICACION DE FLUOR EN SOLUCION</t>
  </si>
  <si>
    <t>APLICACION DE RESINA PREVENTIVA</t>
  </si>
  <si>
    <t>TOPICACION DE FLUOR EN BARNIZ</t>
  </si>
  <si>
    <t>APLICACION DE SELLANTES</t>
  </si>
  <si>
    <t>997301</t>
  </si>
  <si>
    <t>DETARTRAJE SUPRAGINGIVAL</t>
  </si>
  <si>
    <t>MONITOREO Y CONTROL DE HIPOTERMIA PERIOPERATORIA CON USO DE COBIJAS CONVECTIVAS</t>
  </si>
  <si>
    <t>MONITOREO Y CONTROL DE HIPOTERMIA PERIOPERATORIA CON USO DE CALENTADORES DE LIQUIDOS</t>
  </si>
  <si>
    <t>MONITOREO Y CONTROL DE HIPOTERMIA PERIOPERATORIA CON USO DE CALENTADORES ARTERIOVENOSOS</t>
  </si>
  <si>
    <t>MONITOREO Y CONTROL DE HIPOTERMIA PERIOPERATORIA CON USO DE COLCHONES CALENTADORES</t>
  </si>
  <si>
    <t>SEGUIMIENTO Y CONTROL DE TEMPERATURA PERIOPERATORIA</t>
  </si>
  <si>
    <t>MONITOREO Y CONTROL DE HIPOTERMIA CENTRAL</t>
  </si>
  <si>
    <t>MONITOREO Y CONTROL DE HIPOTERMIA LOCAL</t>
  </si>
  <si>
    <t>MONITOREO DE LA PROFUNDIDAD ANESTESICA</t>
  </si>
  <si>
    <t>MONITOREO DEL ESTADO DE LA RELAJACION MUSCULAR (UNION MIONEURAL)</t>
  </si>
  <si>
    <t>MONITOREO DE LA PERFUSION TISULAR</t>
  </si>
  <si>
    <t>MONITOREO DE OXIGENACION CEREBRAL</t>
  </si>
  <si>
    <t>MONITOREO DE FLUJO SANGUINEO CEREBRAL</t>
  </si>
  <si>
    <t>MONITOREO DE METABOLISMO CEREBRAL</t>
  </si>
  <si>
    <t>MONITOREO DE PRESION INTRACRANEAL</t>
  </si>
  <si>
    <t>FOTOTERAPIA CONTINUA</t>
  </si>
  <si>
    <t>FOTOTERAPIA INTERMITENTE</t>
  </si>
  <si>
    <t>FOTOQUIMIOTERAPIA</t>
  </si>
  <si>
    <t>FOTOFERESIS</t>
  </si>
  <si>
    <t>MONITOREO Y CONTROL DE HIPERTERMIA INDUCIDA (TERAPIA COMPLEMENTARIA)</t>
  </si>
  <si>
    <t>SOPORTE ANESTESICO PARA CONSULTA O APOYO DIAGNOSTICO</t>
  </si>
  <si>
    <t>SOPORTE DE SEDACION PARA CONSULTA O APOYO DIAGNOSTICO</t>
  </si>
  <si>
    <t>MAPEO CORPORAL AUTOMATIZADO</t>
  </si>
  <si>
    <t>COMPOSICION CORPORAL POR BIOIMPEDANCIA OCTOPOLAR</t>
  </si>
  <si>
    <t>TERAPIA DE FILTROS</t>
  </si>
  <si>
    <t>ACUPUNTURA</t>
  </si>
  <si>
    <t>NEURALTERAPIA SUPERFICIAL (INFILTRACION)</t>
  </si>
  <si>
    <t>NEURALTERAPIA PROFUNDA (INFILTRACION)</t>
  </si>
  <si>
    <t>A11001</t>
  </si>
  <si>
    <t>ANALISIS Y PRIORIZACION</t>
  </si>
  <si>
    <t>A11002</t>
  </si>
  <si>
    <t>ALTERNATIVA DE SOLUCION CONCERTADA</t>
  </si>
  <si>
    <t>A11003</t>
  </si>
  <si>
    <t>PLANEACION</t>
  </si>
  <si>
    <t>A11004</t>
  </si>
  <si>
    <t>EJECUCION</t>
  </si>
  <si>
    <t>A11005</t>
  </si>
  <si>
    <t>EVALUACION Y SEGUIMIENTO</t>
  </si>
  <si>
    <t>A11110</t>
  </si>
  <si>
    <t>EVALUACION Y SEGUIMIENTO DEPARTAMENTAL O MUNICIPAL</t>
  </si>
  <si>
    <t>A20001</t>
  </si>
  <si>
    <t>APOYO A LA VIGILANCIA DE INDICADORES DE PROTECCION ESPECIFICA Y DETECCION TEMPRANA</t>
  </si>
  <si>
    <t>A20002</t>
  </si>
  <si>
    <t>ADQUISICION Y ADMINISTRACION DE INSUMOS Y BIOLOGICOS</t>
  </si>
  <si>
    <t>A21101</t>
  </si>
  <si>
    <t>MONITOREO Y VIGILANCIA DE COBERTURAS DEL ESQUEMA PROGRAMA AMPLIADO DE INMUNIZACIONES</t>
  </si>
  <si>
    <t>A21102</t>
  </si>
  <si>
    <t>MONITOREO Y VIGILANCIA DE COBERTURA PARA CONTROL DE RABIA (CANINA Y HUMANA) Y ENCEFALITIS EQUINA</t>
  </si>
  <si>
    <t>A30001</t>
  </si>
  <si>
    <t>RECOLECCION, ANALISIS Y NOTIFICACION INMEDIATA DE CASOS PROBABLES DE PESTE BUBONICA, COLERA, FIEBRE AMARILLA Y RABIA HUMANA</t>
  </si>
  <si>
    <t>A30002</t>
  </si>
  <si>
    <t>RECOLECCION, ANALISIS Y NOTIFICACION INMEDIATA DE CASOS CONFIRMADOS DE LOS OTROS EVENTOS BAJO VIGILANCIA INTENSIFICADA</t>
  </si>
  <si>
    <t>A30003</t>
  </si>
  <si>
    <t>ELABORACION DE MAPAS DE RIESGOS DE LOS EVENTOS BAJO VIGILANCIA INTENSIFICADA</t>
  </si>
  <si>
    <t>A30004</t>
  </si>
  <si>
    <t>DIVULGACION DE ANALISIS EPIDEMIOLOGICOS (ESCENARIOS) POR LUGAR, TIEMPO Y PERSONA</t>
  </si>
  <si>
    <t>A30005</t>
  </si>
  <si>
    <t>UNIDADES DE ANALISIS DE LA SITUACION EPIDEMIOLOGICA DE LOS EVENTOS BAJO VIGILANCIA INTENSIFICADA</t>
  </si>
  <si>
    <t>A30020</t>
  </si>
  <si>
    <t>ASISTENCIA TECNICA EN EL ANALISIS DE SITUACIONES DE INTERES EN SALUD PUBLICA</t>
  </si>
  <si>
    <t>A30101</t>
  </si>
  <si>
    <t>VIGILANCIA ENTOMOLOGICA (MONITOREO DE LA DISTRIBUCION Y EL COMPORTAMIENTO DE LAS ESPECIES VECTORAS DE LAS ETV EN REGIONES ENDEMICAS, IMPACTO DE LAS MEDIDAS DE CONTROL Y SUSCEPTIBILIDAD DE LOS VECTORES A LOS INSECTICIDAS)</t>
  </si>
  <si>
    <t>A31001</t>
  </si>
  <si>
    <t>INVESTIGACION DE CASO DE INTERES EN SALUD PUBLICA</t>
  </si>
  <si>
    <t>A31002</t>
  </si>
  <si>
    <t>INVESTIGACION DE BROTES O CONGLOMERADOS</t>
  </si>
  <si>
    <t>A31003</t>
  </si>
  <si>
    <t>INVESTIGACION Y CONTROL DE FOCOS</t>
  </si>
  <si>
    <t>A31004</t>
  </si>
  <si>
    <t>BUSQUEDA, ESTUDIO Y SEGUIMIENTO DE CONTACTOS</t>
  </si>
  <si>
    <t>A31005</t>
  </si>
  <si>
    <t>ESTUDIOS EPIDEMIOLOGICOS RAPIDOS DE LOS DETERMINANTES ASOCIADOS A LOS EVENTOS BAJO VIGILANCIA INTENSIFICADA</t>
  </si>
  <si>
    <t>A31006</t>
  </si>
  <si>
    <t>PRIORIZACION DE RIESGOS EN LAS COLECTIVIDADES</t>
  </si>
  <si>
    <t>A31007</t>
  </si>
  <si>
    <t>IDENTIFICACION DE POBLACIONES DE MAYOR VULNERABILIDAD A SUFRIR EVENTOS DE INTERES EN SALUD PUBLICA</t>
  </si>
  <si>
    <t>A31020</t>
  </si>
  <si>
    <t>ASISTENCIA TECNICA PARA EL CONTROL DE BROTES O EPIDEMIAS</t>
  </si>
  <si>
    <t>A32001</t>
  </si>
  <si>
    <t>DENGUE DETERMINACION DE ANTIGENO</t>
  </si>
  <si>
    <t>A32002</t>
  </si>
  <si>
    <t>DENGUE TIPIFICACION</t>
  </si>
  <si>
    <t>A32003</t>
  </si>
  <si>
    <t>FIEBRE AMARILLA DETERMINACION</t>
  </si>
  <si>
    <t>A32004</t>
  </si>
  <si>
    <t>FIEBRE AMARILLA TIPIFICACION</t>
  </si>
  <si>
    <t>A32005</t>
  </si>
  <si>
    <t>POLIOMELITIS DETERMINACION</t>
  </si>
  <si>
    <t>A32006</t>
  </si>
  <si>
    <t>POLIOMELITIS TIPIFICACION</t>
  </si>
  <si>
    <t>A32007</t>
  </si>
  <si>
    <t>RABIA DETERMINACION DE ANTIGENO SEMIAUTOMATIZADO O AUTOMATIZADO</t>
  </si>
  <si>
    <t>A32008</t>
  </si>
  <si>
    <t>RABIA TIPIFICACION PRUEBA BIOLOGICA INOCULACION EN RATON</t>
  </si>
  <si>
    <t>A32009</t>
  </si>
  <si>
    <t>INFECCION RESPIRATORIA AGUDA VIRAL DETERMINACION</t>
  </si>
  <si>
    <t>A32010</t>
  </si>
  <si>
    <t>INFECCION RESPIRATORIA AGUDA VIRAL TIPIFICACION</t>
  </si>
  <si>
    <t>A32014</t>
  </si>
  <si>
    <t>ENTEROVIRUS DETECCION REACCION EN CADENA DE LA POLIMERASA</t>
  </si>
  <si>
    <t>A32015</t>
  </si>
  <si>
    <t>NOROVIRUS DETECCION SEMIAUTOMATIZADO O AUTOMATIZADO</t>
  </si>
  <si>
    <t>A32016</t>
  </si>
  <si>
    <t>INFLUENZA A Y B DETECCION REACCION EN CADENA DE LA POLIMERASA</t>
  </si>
  <si>
    <t>A32017</t>
  </si>
  <si>
    <t>CHIKUNGUNYA DETECCION REACCION EN CADENA DE LA POLIMERASA</t>
  </si>
  <si>
    <t>A32019</t>
  </si>
  <si>
    <t>FIEBRE AMARILLA DETECCION REACCION EN CADENA DE LA POLIMERASA</t>
  </si>
  <si>
    <t>A32020</t>
  </si>
  <si>
    <t>VIRUS DE ENCEFALITIS EQUINA DETECCION REACCION EN CADENA DE LA POLIMERASA</t>
  </si>
  <si>
    <t>A32021</t>
  </si>
  <si>
    <t>CHIKUNGUNYA ANTICUERPOS Ig G</t>
  </si>
  <si>
    <t>A32022</t>
  </si>
  <si>
    <t>CHIKUNGUNYA ANTICUERPOS Ig M</t>
  </si>
  <si>
    <t>A32024</t>
  </si>
  <si>
    <t>DENGUE AISLAMIENTO VIRAL</t>
  </si>
  <si>
    <t>A32025</t>
  </si>
  <si>
    <t>FIEBRE AMARILLA AISLAMIENTO VIRAL</t>
  </si>
  <si>
    <t>A32026</t>
  </si>
  <si>
    <t>A32027</t>
  </si>
  <si>
    <t>A32028</t>
  </si>
  <si>
    <t>A32029</t>
  </si>
  <si>
    <t>DETECCION DE ANTICUERPOS PARA DENGUE</t>
  </si>
  <si>
    <t>A32030</t>
  </si>
  <si>
    <t>DETECCION ANTIGENO VIRUS (ESPECIFICO) POR PRUEBAS MOLECULARES</t>
  </si>
  <si>
    <t>A32031</t>
  </si>
  <si>
    <t>DETECCION VIRUS (ESPECIFICO) POR PRUEBAS MOLECULARES</t>
  </si>
  <si>
    <t>A32101</t>
  </si>
  <si>
    <t>Haemophilus influenzae CULTIVO</t>
  </si>
  <si>
    <t>A32102</t>
  </si>
  <si>
    <t>Haemophilus influenzae BIOTIPIFICACION</t>
  </si>
  <si>
    <t>A32103</t>
  </si>
  <si>
    <t>Haemophilus influenzae PRUEBA DE SUSCEPTIBILIDAD (KIRBY BAUER)</t>
  </si>
  <si>
    <t>A32104</t>
  </si>
  <si>
    <t>Haemophilus influenzae SEROTIPIFICACION</t>
  </si>
  <si>
    <t>A32105</t>
  </si>
  <si>
    <t>Leishmania CULTIVO PRIMARIO</t>
  </si>
  <si>
    <t>A32106</t>
  </si>
  <si>
    <t>Listeria monocytogenes CULTIVO</t>
  </si>
  <si>
    <t>A32107</t>
  </si>
  <si>
    <t>Neisseria gonorrhoeae PRUEBA DE SUSCEPTIBILIDAD (CONCENTRACION MINIMA INHIBITORIA)</t>
  </si>
  <si>
    <t>A32108</t>
  </si>
  <si>
    <t>Neisseria gonorrhoeae PRUEBA DE SUSCEPTIBILIDAD (KIRBY BAUER)</t>
  </si>
  <si>
    <t>A32109</t>
  </si>
  <si>
    <t>Neisseria meningitidis PRUEBA DE SUSCEPTIBILIDAD (CONCENTRACION MINIMA INHIBITORIA)</t>
  </si>
  <si>
    <t>A32110</t>
  </si>
  <si>
    <t>Neisseria meningitidis SEROTIPIFICACION</t>
  </si>
  <si>
    <t>A32111</t>
  </si>
  <si>
    <t>Neisseria meningitidis SUBTIPIFICACION</t>
  </si>
  <si>
    <t>A32112</t>
  </si>
  <si>
    <t>Streptococcus pneumoniae CULTIVO</t>
  </si>
  <si>
    <t>A32113</t>
  </si>
  <si>
    <t>Streptococcus pneumoniae SEROTIPIFICACION</t>
  </si>
  <si>
    <t>A32114</t>
  </si>
  <si>
    <t>Streptococcus pneumoniae PRUEBA DE SUSCEPTIBILIDAD CONCENTRACION MINIMA INHIBITORIA</t>
  </si>
  <si>
    <t>A32115</t>
  </si>
  <si>
    <t>Streptococcus pneumoniae PRUEBA DE SUSCEPTIBILIDAD (KIRBY BAUER)</t>
  </si>
  <si>
    <t>A32116</t>
  </si>
  <si>
    <t>Streptococcus pneumoniae PRUEBA DE TAMIZ OXACILINA</t>
  </si>
  <si>
    <t>A32117</t>
  </si>
  <si>
    <t>Streptococcus agalactiae CULTIVO</t>
  </si>
  <si>
    <t>A32118</t>
  </si>
  <si>
    <t>Salmonella spp SEROTIPIFICACION</t>
  </si>
  <si>
    <t>A32119</t>
  </si>
  <si>
    <t>Salmonella spp PRUEBA DE SUSCEPTIBILIDAD (KIRBY BAUER)</t>
  </si>
  <si>
    <t>A32120</t>
  </si>
  <si>
    <t>Shiguella spp PRUEBA DE SUSCEPTIBILIDAD (KIRBY BAUER)</t>
  </si>
  <si>
    <t>A32122</t>
  </si>
  <si>
    <t>Trypanosoma CULTIVO PRIMARIO</t>
  </si>
  <si>
    <t>A32124</t>
  </si>
  <si>
    <t>Vibrio cholerae CULTIVO</t>
  </si>
  <si>
    <t>A32125</t>
  </si>
  <si>
    <t>Vibrio cholerae SEROTIPIFICACION</t>
  </si>
  <si>
    <t>A32126</t>
  </si>
  <si>
    <t>Vibrio cholerae PRUEBA DE SUSCEPTIBILIDAD (KIRBY BAUER)</t>
  </si>
  <si>
    <t>A32127</t>
  </si>
  <si>
    <t>Trypanosoma IDENTIFICACION POR PRUEBAS MOLECULARES</t>
  </si>
  <si>
    <t>A32128</t>
  </si>
  <si>
    <t>DETECCION DE HEMOPARASITOS POR PRUEBAS DE CONCENTRACION</t>
  </si>
  <si>
    <t>A32301</t>
  </si>
  <si>
    <t>BRUCELLOSIS AISLAMIENTO</t>
  </si>
  <si>
    <t>A32302</t>
  </si>
  <si>
    <t>ENCEFALITIS EQUINA AISLAMIENTO</t>
  </si>
  <si>
    <t>A32303</t>
  </si>
  <si>
    <t>LEPTOSPIROSIS AISLAMIENTO</t>
  </si>
  <si>
    <t>A32304</t>
  </si>
  <si>
    <t>RABIA BOVINA AISLAMIENTO</t>
  </si>
  <si>
    <t>A32305</t>
  </si>
  <si>
    <t>SALMONELLOSIS AVINA Y PORCINA AISLAMIENTO</t>
  </si>
  <si>
    <t>A32306</t>
  </si>
  <si>
    <t>TUBERCULOSIS ANIMAL AISLAMIENTO</t>
  </si>
  <si>
    <t>A32401</t>
  </si>
  <si>
    <t>ANALISIS FISICO-QUIMICO (ORGANOLEPTICO) DEL AGUA PARA CONSUMO HUMANO</t>
  </si>
  <si>
    <t>A32402</t>
  </si>
  <si>
    <t>ANALISIS BACTERIOLOGICO (MICROBIOLOGICO) DEL AGUA PARA CONSUMO HUMANO</t>
  </si>
  <si>
    <t>A32410</t>
  </si>
  <si>
    <t>DETERMINACION DE PLOMO, CADMIO Y MERCURIO EN MUESTRAS AMBIENTALES</t>
  </si>
  <si>
    <t>A32411</t>
  </si>
  <si>
    <t>DETERMINACION DE TALIO EN AGUA</t>
  </si>
  <si>
    <t>A32412</t>
  </si>
  <si>
    <t>DETERMINACION DE CALCIO, MAGNESIO, COBRE, SODIO Y POTASIO EN AGUA</t>
  </si>
  <si>
    <t>A32413</t>
  </si>
  <si>
    <t>DETERMINACION DE MANGANESO, YODO Y FLUOR EN AGUA</t>
  </si>
  <si>
    <t>A32430</t>
  </si>
  <si>
    <t>ORGANOFOSFORADOS (PROPORXUR, METILPARATIUM, OTROS) EN MUESTRAS AMBIENTALES</t>
  </si>
  <si>
    <t>A32431</t>
  </si>
  <si>
    <t>ORGANOCLORADOS (ALDRIN, DELTRIN, DDT, OTROS) EN MUESTRAS AMBIENTALES</t>
  </si>
  <si>
    <t>A32432</t>
  </si>
  <si>
    <t>CARBAMATOS EN MUESTRAS AMBIENTALES</t>
  </si>
  <si>
    <t>A32433</t>
  </si>
  <si>
    <t>SOLVENTES (BENCENO, TOLUENO, XILENO, OTROS) EN MUESTRAS AMBIENTALES</t>
  </si>
  <si>
    <t>A32510</t>
  </si>
  <si>
    <t>DETERMINACION DE RADIACIONES IONIZANTES</t>
  </si>
  <si>
    <t>A32601</t>
  </si>
  <si>
    <t>Aedes aegypti IDENTIFICACION</t>
  </si>
  <si>
    <t>A32602</t>
  </si>
  <si>
    <t>Aedes albopictus IDENTIFICACION</t>
  </si>
  <si>
    <t>A32603</t>
  </si>
  <si>
    <t>Anopheles IDENTIFICACION</t>
  </si>
  <si>
    <t>A32604</t>
  </si>
  <si>
    <t>Flebotomineos IDENTIFICACION</t>
  </si>
  <si>
    <t>A32605</t>
  </si>
  <si>
    <t>Triatominos IDENTIFICACION</t>
  </si>
  <si>
    <t>A32606</t>
  </si>
  <si>
    <t>CONFIRMACION TAXONOMICA DEL VECTOR</t>
  </si>
  <si>
    <t>A32610</t>
  </si>
  <si>
    <t>Haemagogus INVENTARIO</t>
  </si>
  <si>
    <t>A32611</t>
  </si>
  <si>
    <t>Aedes aegypti INVENTARIO</t>
  </si>
  <si>
    <t>A32612</t>
  </si>
  <si>
    <t>Flebotomineos INVENTARIO</t>
  </si>
  <si>
    <t>A32613</t>
  </si>
  <si>
    <t>Anopheles INVENTARIO</t>
  </si>
  <si>
    <t>A32614</t>
  </si>
  <si>
    <t>Reduvideus INVENTARIO</t>
  </si>
  <si>
    <t>A32620</t>
  </si>
  <si>
    <t>PRUEBAS BIOLOGICAS PARA FORMAS INMADURAS (LARVAS)</t>
  </si>
  <si>
    <t>A32621</t>
  </si>
  <si>
    <t>PRUEBAS BIOLOGICAS PARA FORMAS ADULTAS</t>
  </si>
  <si>
    <t>A32701</t>
  </si>
  <si>
    <t>ANALISIS DE ALIMENTOS DIETETICOS</t>
  </si>
  <si>
    <t>A32702</t>
  </si>
  <si>
    <t>ANALISIS DE ALIMENTOS ENRIQUECIDOS</t>
  </si>
  <si>
    <t>A32703</t>
  </si>
  <si>
    <t>ANALISIS DE AZUCARES Y DERIVADOS</t>
  </si>
  <si>
    <t>A32704</t>
  </si>
  <si>
    <t>ANALISIS DE CEREALES Y DERIVADOS</t>
  </si>
  <si>
    <t>A32705</t>
  </si>
  <si>
    <t>ANALISIS DE DERIVADOS CARNICOS</t>
  </si>
  <si>
    <t>A32706</t>
  </si>
  <si>
    <t>ANALISIS DE DERIVADOS DE LAS FRUTAS Y LEGUMBRES</t>
  </si>
  <si>
    <t>A32707</t>
  </si>
  <si>
    <t>ANALISIS DE DERIVADOS DE LA PESCA (CONSERVAS, SEMICONSERVAS Y PREPARADOS)</t>
  </si>
  <si>
    <t>A32708</t>
  </si>
  <si>
    <t>ANALISIS DE DERIVADOS LACTEOS</t>
  </si>
  <si>
    <t>A32709</t>
  </si>
  <si>
    <t>ANALISIS DE ESPECIAS, CONDIMENTOS, MOSTAZA Y SAL DE MESA</t>
  </si>
  <si>
    <t>A32710</t>
  </si>
  <si>
    <t>ANALISIS DE GRASAS Y ACEITES</t>
  </si>
  <si>
    <t>A32711</t>
  </si>
  <si>
    <t>ANALISIS DE LECHE ENTERA EN POLVO CON VITAMINAS</t>
  </si>
  <si>
    <t>A32712</t>
  </si>
  <si>
    <t>ANALISIS DE MARGARINAS CON VITAMINA A</t>
  </si>
  <si>
    <t>A32713</t>
  </si>
  <si>
    <t>ANALISIS MICROBIOLOGICO DE ALIMENTOS</t>
  </si>
  <si>
    <t>A32714</t>
  </si>
  <si>
    <t>ANALISIS DE VITAMINAS</t>
  </si>
  <si>
    <t>A32730</t>
  </si>
  <si>
    <t>ANALISIS DE CERVEZA</t>
  </si>
  <si>
    <t>A32731</t>
  </si>
  <si>
    <t>ANALISIS DE LICORES</t>
  </si>
  <si>
    <t>A32732</t>
  </si>
  <si>
    <t>ANALISIS DE VINOS Y APERITIVOS</t>
  </si>
  <si>
    <t>A32750</t>
  </si>
  <si>
    <t>ANALISIS DE BEBIDAS DIETETICAS</t>
  </si>
  <si>
    <t>A32751</t>
  </si>
  <si>
    <t>ANALISIS DE BEBIDAS ESTIMULANTES</t>
  </si>
  <si>
    <t>A32752</t>
  </si>
  <si>
    <t>ANALISIS DE GASEOSAS, REFRESCOS Y AGUAS</t>
  </si>
  <si>
    <t>A32753</t>
  </si>
  <si>
    <t>ANALISIS DE LECHE LIQUIDA</t>
  </si>
  <si>
    <t>A32801</t>
  </si>
  <si>
    <t>ENSAYOS BIOLOGICOS DE CREMAS Y LOCIONES</t>
  </si>
  <si>
    <t>A32802</t>
  </si>
  <si>
    <t>ENSAYOS FISICOS Y QUIMICO DE CREMAS Y LOCIONES</t>
  </si>
  <si>
    <t>A32803</t>
  </si>
  <si>
    <t>VERIFICACION DE LA ROTULACION DE CREMAS Y LOCIONES</t>
  </si>
  <si>
    <t>A32804</t>
  </si>
  <si>
    <t>DESCRIPCION DEL TIPO DE ENVASE DE CREMAS Y LOCIONES</t>
  </si>
  <si>
    <t>A32810</t>
  </si>
  <si>
    <t>ENSAYOS FISICOS Y QUIMICOS DE SOLUCIONES HIDROALCOHOLICAS</t>
  </si>
  <si>
    <t>A32811</t>
  </si>
  <si>
    <t>VERIFICACION DE LA ROTULACION DE SOLUCIONES HIDROALCOHOLICAS</t>
  </si>
  <si>
    <t>A32812</t>
  </si>
  <si>
    <t>DESCRIPCION DEL TIPO DE ENVASE DE SOLUCIONES HIDROALCOHOLICAS</t>
  </si>
  <si>
    <t>A32820</t>
  </si>
  <si>
    <t>ENSAYOS BIOLOGICOS DE COSMETICOS PARA EL CABELLO</t>
  </si>
  <si>
    <t>A32821</t>
  </si>
  <si>
    <t>ENSAYOS FISICOS Y QUIMICO DE COSMETICOS PARA EL CABELLO</t>
  </si>
  <si>
    <t>A32822</t>
  </si>
  <si>
    <t>VERIFICACION DE LA ROTULACION DE COSMETICOS PARA EL CABELLO</t>
  </si>
  <si>
    <t>A32823</t>
  </si>
  <si>
    <t>DESCRIPCION DEL TIPO DE ENVASE DE COSMETICOS PARA EL CABELLO</t>
  </si>
  <si>
    <t>A32830</t>
  </si>
  <si>
    <t>ENSAYOS FISICOS Y QUIMICOS DE FIJADORES PARA EL CABELLO</t>
  </si>
  <si>
    <t>A32831</t>
  </si>
  <si>
    <t>VERIFICACION DE LA ROTULACION DE FIJADORES PARA EL CABELLO</t>
  </si>
  <si>
    <t>A32832</t>
  </si>
  <si>
    <t>DESCRIPCION DEL TIPO DE ENVASE DE FIJADORES PARA EL CABELLO</t>
  </si>
  <si>
    <t>A32840</t>
  </si>
  <si>
    <t>ENSAYOS FISICOS Y QUIMICO PARA COSMETICOS PARA LAS UNAS</t>
  </si>
  <si>
    <t>A32841</t>
  </si>
  <si>
    <t>VERIFICACION DE LA ROTULACION PARA COSMETICOS PARA LAS UNAS</t>
  </si>
  <si>
    <t>A32842</t>
  </si>
  <si>
    <t>DESCRIPCION DEL TIPO DE ENVASE PARA COSMETICOS PARA LAS UNAS</t>
  </si>
  <si>
    <t>A32850</t>
  </si>
  <si>
    <t>ENSAYOS BIOLOGICOS PARA PRODUCTOS MOLDEADOS</t>
  </si>
  <si>
    <t>A32851</t>
  </si>
  <si>
    <t>ENSAYOS FISICOS Y QUIMICO PARA PRODUCTOS MOLDEADOS</t>
  </si>
  <si>
    <t>A32852</t>
  </si>
  <si>
    <t>VERIFICACION DE LA ROTULACION PARA PRODUCTOS MOLDEADOS</t>
  </si>
  <si>
    <t>A32853</t>
  </si>
  <si>
    <t>DESCRIPCION DEL TIPO DE ENVASE PARA PRODUCTOS MOLDEADOS</t>
  </si>
  <si>
    <t>A32860</t>
  </si>
  <si>
    <t>ENSAYOS BIOLOGICOS PARA COSMETICOS EN POLVO COMPACTOS Y SUELTOS</t>
  </si>
  <si>
    <t>A32861</t>
  </si>
  <si>
    <t>ENSAYOS FISICOS Y QUIMICO PARA COSMETICOS EN POLVO COMPACTOS Y SUELTOS</t>
  </si>
  <si>
    <t>A32862</t>
  </si>
  <si>
    <t>VERIFICACION DE LA ROTULACION PARA COSMETICOS EN POLVO COMPACTOS Y SUELTOS</t>
  </si>
  <si>
    <t>A32863</t>
  </si>
  <si>
    <t>DESCRIPCION DEL TIPO DE ENVASE PARA COSMETICOS EN POLVO COMPACTOS Y SUELTOS</t>
  </si>
  <si>
    <t>A32870</t>
  </si>
  <si>
    <t>ENSAYOS BIOLOGICOS DE PRODUCTOS DE HIGIENE PERSONAL</t>
  </si>
  <si>
    <t>A32871</t>
  </si>
  <si>
    <t>ENSAYOS FISICOS Y QUIMICO DE PRODUCTOS DE HIGIENE PERSONAL</t>
  </si>
  <si>
    <t>A32872</t>
  </si>
  <si>
    <t>VERIFICACION DE LA ROTULACION DE PRODUCTOS DE HIGIENE PERSONAL</t>
  </si>
  <si>
    <t>A32873</t>
  </si>
  <si>
    <t>DESCRIPCION DEL TIPO DE ENVASE DE PRODUCTOS DE HIGIENE PERSONAL</t>
  </si>
  <si>
    <t>A32901</t>
  </si>
  <si>
    <t>ENSAYOS BIOLOGICOS DE FORMAS FARMACEUTICAS SOLIDAS NO ESTERILES</t>
  </si>
  <si>
    <t>A32902</t>
  </si>
  <si>
    <t>ENSAYOS FISICOS Y QUIMICO DE FORMAS FARMACEUTICAS SOLIDAS NO ESTERILES</t>
  </si>
  <si>
    <t>A32903</t>
  </si>
  <si>
    <t>VERIFICACION DE LA ROTULACION DE FORMAS FARMACEUTICAS SOLIDAS NO ESTERILES</t>
  </si>
  <si>
    <t>A32904</t>
  </si>
  <si>
    <t>DESCRIPCION DEL TIPO DE ENVASE Y EMPAQUE DE FORMAS FARMACEUTICAS SOLIDAS NO ESTERILES</t>
  </si>
  <si>
    <t>A32910</t>
  </si>
  <si>
    <t>ENSAYOS BIOLOGICOS DE FORMAS FARMACEUTICAS LIQUIDAS NO ESTERILES</t>
  </si>
  <si>
    <t>A32911</t>
  </si>
  <si>
    <t>ENSAYOS FISICOS Y QUIMICO DE FORMAS FARMACEUTICAS LIQUIDAS NO ESTERILES</t>
  </si>
  <si>
    <t>A32912</t>
  </si>
  <si>
    <t>VERIFICACION DE LA ROTULACION DE FORMAS FARMACEUTICAS LIQUIDAS NO ESTERILES</t>
  </si>
  <si>
    <t>A32913</t>
  </si>
  <si>
    <t>DESCRIPCION DEL TIPO DE ENVASE Y EMPAQUE DE FORMAS FARMACEUTICAS LIQUIDAS NO ESTERILES</t>
  </si>
  <si>
    <t>A32920</t>
  </si>
  <si>
    <t>ENSAYOS BIOLOGICOS DE FORMAS FARMACEUTICAS SEMISOLIDAS NO ESTERILES</t>
  </si>
  <si>
    <t>A32921</t>
  </si>
  <si>
    <t>ENSAYOS FISICOS Y QUIMICO DE FORMAS FARMACEUTICAS SEMISOLIDAS NO ESTERILES</t>
  </si>
  <si>
    <t>A32922</t>
  </si>
  <si>
    <t>VERIFICACION DE LA ROTULACION DE FORMAS FARMACEUTICAS SEMISOLIDAS NO ESTERILES</t>
  </si>
  <si>
    <t>A32923</t>
  </si>
  <si>
    <t>DESCRIPCION DEL TIPO DE ENVASE Y EMPAQUE DE FORMAS FARMACEUTICAS SEMISOLIDAS NO ESTERILES</t>
  </si>
  <si>
    <t>A32930</t>
  </si>
  <si>
    <t>ENSAYOS BIOLOGICOS DE FORMAS FARMACEUTICAS LIQUIDAS ESTERILES</t>
  </si>
  <si>
    <t>A32931</t>
  </si>
  <si>
    <t>ENSAYOS FISICOS Y QUIMICO DE FORMAS FARMACEUTICAS LIQUIDAS ESTERILES</t>
  </si>
  <si>
    <t>A32932</t>
  </si>
  <si>
    <t>VERIFICACION DE LA ROTULACION DE FORMAS FARMACEUTICAS LIQUIDAS ESTERILES</t>
  </si>
  <si>
    <t>A32933</t>
  </si>
  <si>
    <t>DESCRIPCION DEL TIPO DE ENVASE Y EMPAQUE DE FORMAS FARMACEUTICAS LIQUIDAS ESTERILES</t>
  </si>
  <si>
    <t>A32940</t>
  </si>
  <si>
    <t>ENSAYOS BIOLOGICOS DE FORMAS FARMACEUTICAS SEMISOLIDAS ESTERILES</t>
  </si>
  <si>
    <t>A32941</t>
  </si>
  <si>
    <t>ENSAYOS FISICOS Y QUIMICO DE FORMAS FARMACEUTICAS SEMISOLIDAS ESTERILES</t>
  </si>
  <si>
    <t>A32942</t>
  </si>
  <si>
    <t>VERIFICACION DE LA ROTULACION DE FORMAS FARMACEUTICAS SEMISOLIDAS ESTERILES</t>
  </si>
  <si>
    <t>A32943</t>
  </si>
  <si>
    <t>DESCRIPCION DEL TIPO DE ENVASE Y EMPAQUE DE FORMAS FARMACEUTICAS SEMISOLIDAS ESTERILES</t>
  </si>
  <si>
    <t>A32950</t>
  </si>
  <si>
    <t>ENSAYOS BIOLOGICOS DE FORMAS FARMACEUTICAS SOLIDAS ESTERILES</t>
  </si>
  <si>
    <t>A32951</t>
  </si>
  <si>
    <t>ENSAYOS FISICOS Y QUIMICO DE FORMAS FARMACEUTICAS SOLIDAS ESTERILES</t>
  </si>
  <si>
    <t>A32952</t>
  </si>
  <si>
    <t>VERIFICACION DE LA ROTULACION DE FORMAS FARMACEUTICAS SOLIDAS ESTERILES</t>
  </si>
  <si>
    <t>A32953</t>
  </si>
  <si>
    <t>DESCRIPCION DEL TIPO DE ENVASE Y EMPAQUE DE FORMAS FARMACEUTICAS SOLIDAS ESTERILES</t>
  </si>
  <si>
    <t>A32960</t>
  </si>
  <si>
    <t>ENSAYOS BIOLOGICOS DE SISTEMAS TERAPEUTICOS ESTERILES</t>
  </si>
  <si>
    <t>A32961</t>
  </si>
  <si>
    <t>ENSAYOS FISICOS Y QUIMICO DE SISTEMAS TERAPEUTICOS ESTERILES</t>
  </si>
  <si>
    <t>A32962</t>
  </si>
  <si>
    <t>VERIFICACION DE LA ROTULACION DE SISTEMAS TERAPEUTICOS ESTERILES</t>
  </si>
  <si>
    <t>A32963</t>
  </si>
  <si>
    <t>DESCRIPCION DEL TIPO DE ENVASE Y EMPAQUE DE SISTEMAS TERAPEUTICOS ESTERILES</t>
  </si>
  <si>
    <t>A32970</t>
  </si>
  <si>
    <t>ENSAYOS BIOLOGICOS DE SISTEMAS TERAPEUTICOS NO ESTERILES</t>
  </si>
  <si>
    <t>A32971</t>
  </si>
  <si>
    <t>ENSAYOS FISICOS Y QUIMICO DE SISTEMAS TERAPEUTICOS NO ESTERILES</t>
  </si>
  <si>
    <t>A32972</t>
  </si>
  <si>
    <t>VERIFICACION DE LA ROTULACION DE SISTEMAS TERAPEUTICOS NO ESTERILES</t>
  </si>
  <si>
    <t>A32973</t>
  </si>
  <si>
    <t>DESCRIPCION DEL TIPO DE ENVASE Y EMPAQUE DE SISTEMAS TERAPEUTICOS NO ESTERILES</t>
  </si>
  <si>
    <t>A32980</t>
  </si>
  <si>
    <t>ENSAYOS BIOLOGICOS DE DISPOSITIVOS TRANSDERMICOS DE ACCION LOCAL Y OTROS</t>
  </si>
  <si>
    <t>A32981</t>
  </si>
  <si>
    <t>ENSAYOS FISICOS Y QUIMICOS DE DISPOSITIVOS TRANSDERMICOS DE ACCION LOCAL Y OTROS</t>
  </si>
  <si>
    <t>A32982</t>
  </si>
  <si>
    <t>VERIFICACION DE LA ROTULACION DE DISPOSITIVOS TRANSDERMICOS DE ACCION LOCAL Y OTROS</t>
  </si>
  <si>
    <t>A32983</t>
  </si>
  <si>
    <t>DESCRIPCION DEL TIPO DE ENVASE Y EMPAQUE DE DISPOSITIVOS TRANSDERMICOS Y OTROS</t>
  </si>
  <si>
    <t>A40001</t>
  </si>
  <si>
    <t>MUESTREOS EN EL CONTROL DE CALIDAD DEL AGUA PARA CONSUMO HUMANO</t>
  </si>
  <si>
    <t>A40002</t>
  </si>
  <si>
    <t>REGISTROS ACTUALIZADOS DE COBERTURAS DE AGUA POTABLE EN SU JURISDICCION</t>
  </si>
  <si>
    <t>A40003</t>
  </si>
  <si>
    <t>RECOLECCION, ANALISIS Y NOTIFICACION DE EVENTOS EN SALUD ASOCIADOS A LA CALIDAD DEL AGUA PARA CONSUMO HUMANO</t>
  </si>
  <si>
    <t>A40004</t>
  </si>
  <si>
    <t>ELABORACION DE MAPAS DE RIESGO CON INDICADORES DE CALIDAD DEL AGUA PARA CONSUMO HUMANO Y EVENTOS DE SALUD ASOCIADOS</t>
  </si>
  <si>
    <t>A40101</t>
  </si>
  <si>
    <t>CENSO ACTUALIZADO DE ESTABLECIMIENTOS PRODUCTORES DE RESIDUOS PELIGROSOS</t>
  </si>
  <si>
    <t>A40102</t>
  </si>
  <si>
    <t>INSPECCION A LOS SISTEMAS MUNICIPALES DE RECOLECCION, TRANSPORTE Y DISPOSICION FINAL DE RESIDUOS SOLIDOS Y LIQUIDOS</t>
  </si>
  <si>
    <t>A40103</t>
  </si>
  <si>
    <t>RECOLECCION, ANALISIS Y NOTIFICACION DE EVENTOS DE SALUD ASOCIADOS CON EL MANEJO DE RESIDUOS SOLIDOS Y LIQUIDOS</t>
  </si>
  <si>
    <t>A40104</t>
  </si>
  <si>
    <t>ELABORACION DE MAPAS DE RIESGO CON MONITOREO CONTINUO DEL MANEJO SANITARIO DE RESIDUOS SOLIDOS Y LIQUIDOS</t>
  </si>
  <si>
    <t>A40201</t>
  </si>
  <si>
    <t>CENSO ACTUALIZADO DE ESTABLECIMIENTOS QUE FABRICAN, PROCESAN, COMERCIALIZAN, ALMACENAN, EXPENDEN O CONSUMEN ALIMENTOS Y BEBIDAS</t>
  </si>
  <si>
    <t>A40202</t>
  </si>
  <si>
    <t>REGISTRO DE CONTROL DE CONDICIONES SANITARIAS DE LOS ESTABLECIMIENTOS DE ALIMENTOS Y BEBIDAS</t>
  </si>
  <si>
    <t>A40203</t>
  </si>
  <si>
    <t>RECOLECCION, ANALISIS Y NOTIFICACION DE EVENTOS DE SALUD ASOCIADOS CON CALIDAD SANITARIA DE ALIMENTOS Y BEBIDAS</t>
  </si>
  <si>
    <t>A40204</t>
  </si>
  <si>
    <t>ELABORACION DE MAPAS DE RIESGO CON MONITOREO DEL CONTROL DE CALIDAD DE ALIMENTOS Y BEBIDAS</t>
  </si>
  <si>
    <t>A40301</t>
  </si>
  <si>
    <t>REGISTRO DE VERIFICACION DE CONDICIONES SANITARIAS E INFRAESTRUCTURA FISICA (SERVICIOS DE AGUA POTABLE, ASEO, ALCANTARILLADO) EN TERMINALES, PUERTOS Y AEROPUERTOS</t>
  </si>
  <si>
    <t>A40302</t>
  </si>
  <si>
    <t>CONTROL SANITARIO A LA MOVILIZACION DE PERSONAS, ANIMALES Y PRODUCTOS DE ORIGEN ANIMAL EN TERMINALES, PUERTOS Y AEROPUERTOS</t>
  </si>
  <si>
    <t>A40303</t>
  </si>
  <si>
    <t>RECOLECCION, ANALISIS Y NOTIFICACION DE FACTORES DE RIESGO DEL AMBIENTE: FISICOS, QUIMICOS, BIOLOGICOS Y DEL CONSUMO (ALIMENTOS Y BEBIDAS) EN TERMINALES, PUERTOS Y AEROPUERTOS</t>
  </si>
  <si>
    <t>A40304</t>
  </si>
  <si>
    <t>ELABORACION DE MAPAS DE RIESGO DEL AMBIENTE: FISICOS, QUIMICOS, BIOLOGICOS Y DEL CONSUMO (ALIMENTOS Y BEBIDAS) EN TERMINALES, PUERTOS Y AEROPUERTOS</t>
  </si>
  <si>
    <t>A40401</t>
  </si>
  <si>
    <t>REGISTRO DE MONITOREO DE CALIDAD DEL AIRE, NIVELES AMBIENTALES DE RUIDO Y RADIACIONES IONIZANTES</t>
  </si>
  <si>
    <t>A40402</t>
  </si>
  <si>
    <t>VERIFICACION DE LA APLICACION DE CORRECTIVOS EN CONTROL DE CALIDAD DEL AIRE NIVELES AMBIENTALES DE RUIDO Y RADIACIONES IONIZANTES EN AREAS PRIORIZADAS Y FOCALIZADAS</t>
  </si>
  <si>
    <t>A40403</t>
  </si>
  <si>
    <t>RECOLECCION, ANALISIS Y NOTIFICACION DE EVENTOS BAJO VIGILANCIA INTENSIFICADA ASOCIADOS CON LA CALIDAD DEL AIRE, NIVELES DE RUIDO Y RADIACIONES IONIZANTES</t>
  </si>
  <si>
    <t>A40404</t>
  </si>
  <si>
    <t>ELABORACION DE MAPAS DE RIESGO CON IDENTIFICACION DE AREAS DE ALTO RIESGO PARA LA OCURRENCIA DE EVENTOS DE SALUD ASOCIADOS CON LA CALIDAD DEL AIRE, NIVELES DE RUIDO Y RADIACIONES IONIZANTES</t>
  </si>
  <si>
    <t>A40501</t>
  </si>
  <si>
    <t>CENSO ACTUALIZADO DE CANINOS, FELINOS</t>
  </si>
  <si>
    <t>A40502</t>
  </si>
  <si>
    <t>DESARROLLO DEL PROGRAMA REGULAR DE VACUNACION EN ANIMALES</t>
  </si>
  <si>
    <t>A40503</t>
  </si>
  <si>
    <t>CONTROL DE RESERVORIOS SILVESTRES (MURCIELAGOS HEMATOFAGOS) DE RABIA PARESIANTE</t>
  </si>
  <si>
    <t>A40504</t>
  </si>
  <si>
    <t>FOMENTO DE PROGRAMAS DE DESRATIZACION</t>
  </si>
  <si>
    <t>A40505</t>
  </si>
  <si>
    <t>RECOLECCION, ANALISIS Y NOTIFICACION DE EVENTOS DE SALUD ASOCIADOS CON ZOONOSIS</t>
  </si>
  <si>
    <t>A40506</t>
  </si>
  <si>
    <t>ELABORACION DE MAPAS DE RIESGO CON MONITOREO Y CONTROL DE ZOONOSIS</t>
  </si>
  <si>
    <t>A41001</t>
  </si>
  <si>
    <t>REGISTRO Y ANALISIS DE INDICES ENTOMOLOGICOS</t>
  </si>
  <si>
    <t>A41002</t>
  </si>
  <si>
    <t>RECONOCIMIENTO GEOGRAFICO, CARACTERIZACION Y CONTROL DE CRIADEROS</t>
  </si>
  <si>
    <t>A41003</t>
  </si>
  <si>
    <t>REGISTRO DEL CONTROL DE LARVAS O ADULTOS</t>
  </si>
  <si>
    <t>A41004</t>
  </si>
  <si>
    <t>INVESTIGACION DE FOCOS</t>
  </si>
  <si>
    <t>A41020</t>
  </si>
  <si>
    <t>ASISTENCIA TECNICA AL MUNICIPIO (IDENTIFICACION DE ESPECIES, ESTUDIOS DE COMPORTAMIENTO E INVESTIGACION DE FOCO, ORIENTACION HACIA LA INTERVENCION)</t>
  </si>
  <si>
    <t>A41101</t>
  </si>
  <si>
    <t>FOCALIZACION DE LAS AREAS DE TRANSMISION DE LAS ENFERMEDADES TRANSMITIDAS POR VECTORES</t>
  </si>
  <si>
    <t>A41102</t>
  </si>
  <si>
    <t>IDENTIFICACION Y CUANTIFICACION DE FACTORES DE RIESGOS PARA ENFERMEDADES TRANSMITIDAS POR VECTORES</t>
  </si>
  <si>
    <t>A41103</t>
  </si>
  <si>
    <t>SELECCION DE LAS MEDIDAS MAS COSTO-EFECTIVAS SEGUN CARACTERIZACION DE CADA ESTRATO</t>
  </si>
  <si>
    <t>A41104</t>
  </si>
  <si>
    <t>RECOLECCION, ANALISIS Y NOTIFICACION DE EVENTOS DE SALUD ASOCIADOS CON ENFERMEDADES TRANSMITIDAS POR VECTORES</t>
  </si>
  <si>
    <t>A41105</t>
  </si>
  <si>
    <t>ELABORACION DE MAPAS DE RIESGO CON IDENTIFICACION DE AREAS DE TRANSMISION ACTIVAS, CRIADEROS DE VECTORES POTENCIALES Y POSITIVOS</t>
  </si>
  <si>
    <t>A41201</t>
  </si>
  <si>
    <t>CONTROL SELECTIVO DE VECTORES EN MALARIA</t>
  </si>
  <si>
    <t>A41202</t>
  </si>
  <si>
    <t>USO RACIONAL DE INSECTICIDAS</t>
  </si>
  <si>
    <t>A51001</t>
  </si>
  <si>
    <t>ESTABLECIMIENTO DE LA ORGANIZACION DEL PROCESO DE PLANEACION, POR EL ENTE TERRITORIAL</t>
  </si>
  <si>
    <t>A51002</t>
  </si>
  <si>
    <t>ORGANIZACION Y UNIFICACION DE CRITERIOS DEL PROCESO DE PLANEACION, EN EL ENTE TERRITORIAL</t>
  </si>
  <si>
    <t>A51101</t>
  </si>
  <si>
    <t>REGISTRO DEL NUMERO DE ACTAS DE COORDINACION INTERSECTORIAL</t>
  </si>
  <si>
    <t>A51102</t>
  </si>
  <si>
    <t>ACUERDOS SOCIALES SOBRE LOS PROBLEMAS PRIORITARIOS Y ALTERNATIVAS DE SOLUCION</t>
  </si>
  <si>
    <t>A51201</t>
  </si>
  <si>
    <t>DEFINICION DE CRITERIOS DE DISTRIBUCION DE LOS RECURSOS FINANCIEROS DEL PLAN DE INTERVENCIONES COLECTIVAS MUNICIPAL O DISTRITAL</t>
  </si>
  <si>
    <t>A51202</t>
  </si>
  <si>
    <t>ELABORACION DE PROYECTOS CONCERTADOS EN: PROMOCION DE LA SALUD, PREVENCION DE LA ENFERMEDAD, VIGILANCIA EN SALUD PUBLICA, SALUD AMBIENTAL Y GESTION EN SALUD PUBLICA</t>
  </si>
  <si>
    <t>A51203</t>
  </si>
  <si>
    <t>CONCERTACION DE LOS PLANES DE PROMOCION Y PREVENCION CON LAS ENTIDADES ADMINISTRADORAS DE PLANES DE BENEFICIOS (EPS, ARS, ADAPTADAS ENTRE OTRAS) EXISTENTES EN LA LOCALIDAD</t>
  </si>
  <si>
    <t>A51204</t>
  </si>
  <si>
    <t>DESARROLLO DE PROCESOS DE PARTICIPACION SOCIAL (CIUDADANA Y COMUNITARIA) EN LA GESTION DE SALUD PUBLICA</t>
  </si>
  <si>
    <t>A51220</t>
  </si>
  <si>
    <t>DEFINICION DE CRITERIOS DE DISTRIBUCION DE LOS RECURSOS FINANCIEROS DEL PLAN DE INTERVENCIONES COLECTIVAS DEPARTAMENTAL</t>
  </si>
  <si>
    <t>A51221</t>
  </si>
  <si>
    <t>ASISTENCIA TECNICA A LOS MUNICIPIOS O DISTRITOS, EN LA FORMULACION DEL PLAN DE INTERVENCIONES COLECTIVAS</t>
  </si>
  <si>
    <t>A51240</t>
  </si>
  <si>
    <t>ASISTENCIA TECNICA A LOS DEPARTAMENTOS, EN LA FORMULACION DEL PLAN DE INTERVENCIONES COLECTIVAS</t>
  </si>
  <si>
    <t>A51241</t>
  </si>
  <si>
    <t>ASISTENCIA TECNICA A LOS DEPARTAMENTOS, EN PROCESOS DE PARTICIPACION SOCIAL</t>
  </si>
  <si>
    <t>A52001</t>
  </si>
  <si>
    <t>FORMULACION DEL PROYECTO DE ADECUACION EN RECURSOS FISICOS, TECNICOS Y TECNOLOGICOS</t>
  </si>
  <si>
    <t>A53001</t>
  </si>
  <si>
    <t>CONFORMACION DEL EQUIPO INTERDISCIPLINARIO PARA LA GESTION DEL PLAN DE INTERVENCIONES COLECTIVAS MUNICIPAL O DISTRITAL</t>
  </si>
  <si>
    <t>A53002</t>
  </si>
  <si>
    <t>DESARROLLO DE UNIDADES DE VIGILANCIA EN SALUD PUBLICA (SIVIGILA) MUNICIPALES O DISTRITALES</t>
  </si>
  <si>
    <t>A53003</t>
  </si>
  <si>
    <t>DESARROLLO DEL CONCEJO MUNICIPAL DE ZOONOSIS</t>
  </si>
  <si>
    <t>A53005</t>
  </si>
  <si>
    <t>FORTALECIMIENTO DEL EQUIPO DE CONTROL DE VECTORES DEL MUNICIPIO O DISTRITO</t>
  </si>
  <si>
    <t>A53006</t>
  </si>
  <si>
    <t>FORMACION DE AGENTES MULTIPLICADORES INTERSECTORIALES PARA EL CONTROL DE FACTORES DE RIESGOS DEL AMBIENTE FISICOS, QUIMICOS, BIOLOGICOS Y DEL CONSUMO</t>
  </si>
  <si>
    <t>A53020</t>
  </si>
  <si>
    <t>ASISTENCIA TECNICA A MUNICIPIOS O DISTRITOS, EN DESARROLLO ORGANIZACIONAL PARA LA GESTION EN SALUD PUBLICA</t>
  </si>
  <si>
    <t>A53021</t>
  </si>
  <si>
    <t>CONFORMACION DEL EQUIPO INTERDISCIPLINARIO PARA LA GESTION DEL PLAN DE INTERVENCIONES COLECTIVAS DEPARTAMENTAL</t>
  </si>
  <si>
    <t>A53022</t>
  </si>
  <si>
    <t>DESARROLLO DE UNIDADES DE VIGILANCIA EN SALUD PUBLICA (SIVIGILA) DEPARTAMENTALES</t>
  </si>
  <si>
    <t>A53023</t>
  </si>
  <si>
    <t>ESTRUCTURACION Y DESARROLLO DE UNIDADES DE ENTOMOLOGIA DEPARTAMENTALES</t>
  </si>
  <si>
    <t>A53024</t>
  </si>
  <si>
    <t>ORGANIZACION DEL EQUIPO DEPARTAMENTAL COORDINADOR DE CONTROL DE VECTORES</t>
  </si>
  <si>
    <t>A53040</t>
  </si>
  <si>
    <t>ASISTENCIA TECNICA A DEPARTAMENTOS, EN DESARROLLO ORGANIZACIONAL PARA LA GESTION EN SALUD PUBLICA</t>
  </si>
  <si>
    <t>A53101</t>
  </si>
  <si>
    <t>PROCESOS DE FORMACION Y ENTRENAMIENTO HACIA LA CAPACITACION PARA LA VIGILANCIA EN SALUD PUBLICA MUNICIPAL O DISTRITAL</t>
  </si>
  <si>
    <t>A53102</t>
  </si>
  <si>
    <t>PROCESOS DE CONTRATACION DE RECURSO HUMANO SEGUN LINEAMIENTOS DEL PLAN DE INTERVENCIONES COLECTIVAS</t>
  </si>
  <si>
    <t>A53120</t>
  </si>
  <si>
    <t>DESARROLLO DE PROGRAMAS DE CAPACITACION PERMANENTE AL EQUIPO DEPARTAMENTAL DE SALUD PUBLICA</t>
  </si>
  <si>
    <t>A53140</t>
  </si>
  <si>
    <t>ASISTENCIA TECNICA EN EL PROCESO DE FORMACION O ACTUALIZACION EN DESARROLLO DE HABILIDADES GERENCIALES PARA PLAN DE INTERVENCIONES COLECTIVAS</t>
  </si>
  <si>
    <t>A54001</t>
  </si>
  <si>
    <t>INSPECCION Y VIGILANCIA A LOS PROYECTOS CONCERTADOS EN: PROMOCION DE LA SALUD, PREVENCION DE LA ENFERMEDAD, VIGILANCIA EN SALUD PUBLICA, SALUD AMBIENTAL Y GESTION EN SALUD PUBLICA</t>
  </si>
  <si>
    <t>A54002</t>
  </si>
  <si>
    <t>APOYO DEL LABORATORIO DE SALUD PUBLICA EN INSPECCION, VIGILANCIA Y CONTROL SANITARIO EN: REALIZACION, REFERENCIA Y CONTRAREFERENCIA, CONTROL DE CALIDAD DE EXAMENES DE LABORATORIO DE INTERES EN SALUD PUBLICA E INVESTIGACION EPIDEMIOLOGICA</t>
  </si>
  <si>
    <t>A54003</t>
  </si>
  <si>
    <t>APOYO DEL LABORATORIO DE SALUD PUBLICA EN INSPECCION, VIGILANCIA Y CONTROL SANITARIO CON ASISTENCIA TECNICA A LA RED DE LABORATORIOS CLINICOS Y DE CITOHISTOPATOLOGIA DE SU JURISDICCION</t>
  </si>
  <si>
    <t>A54101</t>
  </si>
  <si>
    <t>MONTAJE O CONTRATACION DE PROCESOS SISTEMATICOS DE MONITOREO, SEGUIMIENTO, VIGILANCIA Y CONTROL DE LOS RECURSOS E INTERVENCIONES DEL PLAN DE INTERVENCIONES COLECTIVAS MUNICIPAL O DISTRITAL</t>
  </si>
  <si>
    <t>A54102</t>
  </si>
  <si>
    <t>INTERVENTORIA A CONVENIOS O CONTRATOS EJECUTADOS PARA EL PLAN DE INTERVENCIONES COLECTIVAS MUNICIPAL O DISTRITAL</t>
  </si>
  <si>
    <t>A54103</t>
  </si>
  <si>
    <t>EJECUCION DEL CONTROL SOCIAL A TRAVES DE ESPACIOS DE PARTICIPACION SOCIAL</t>
  </si>
  <si>
    <t>A54104</t>
  </si>
  <si>
    <t>COORDINACION CON LA RED DE ORGANISMOS CONTROLADORES</t>
  </si>
  <si>
    <t>A54140</t>
  </si>
  <si>
    <t>ASISTENCIA TECNICA A LOS DEPARTAMENTOS, EN CONTROL Y SEGUIMIENTO EN SALUD PUBLICA</t>
  </si>
  <si>
    <t>A55001</t>
  </si>
  <si>
    <t>CUMPLIMIENTO DEL INDICADOR DE GESTION PLAN DE INTERVENCIONES COLECTIVAS POR EL ENTE TERRITORIAL</t>
  </si>
  <si>
    <t>A55040</t>
  </si>
  <si>
    <t>ASISTENCIA TECNICA A LOS DEPARTAMENTOS EN LA EVALUACION DE ACCIONES EN SALUD PUBLICA</t>
  </si>
  <si>
    <t>A55101</t>
  </si>
  <si>
    <t>CUMPLIMIENTO DE METAS E INDICADORES EN PROMOCION DE LA SALUD</t>
  </si>
  <si>
    <t>A55102</t>
  </si>
  <si>
    <t>CUMPLIMIENTO DE METAS E INDICADORES EN PREVENCION DE LA ENFERMEDAD</t>
  </si>
  <si>
    <t>A55103</t>
  </si>
  <si>
    <t>CUMPLIMIENTO DE METAS E INDICADORES EN VIGILANCIA EN SALUD PUBLICA</t>
  </si>
  <si>
    <t>A55104</t>
  </si>
  <si>
    <t>CUMPLIMIENTO DE METAS E INDICADORES EN LABORATORIO DE SALUD PUBLICA</t>
  </si>
  <si>
    <t>A55105</t>
  </si>
  <si>
    <t>CUMPLIMIENTO DE METAS E INDICADORES EN SALUD AMBIENTAL (CALIDAD DEL AGUA PARA CONSUMO HUMANO, ALIMENTOS Y BEBIDAS)</t>
  </si>
  <si>
    <t>A55106</t>
  </si>
  <si>
    <t>CUMPLIMIENTO DE METAS E INDICADORES EN SALUD AMBIENTAL (CALIDAD SANITARIA DE ESTABLECIMIENTOS PUBLICOS Y PUERTOS)</t>
  </si>
  <si>
    <t>A55107</t>
  </si>
  <si>
    <t>CUMPLIMIENTO DE METAS E INDICADORES EN SALUD AMBIENTAL (ZOONOSIS)</t>
  </si>
  <si>
    <t>A55108</t>
  </si>
  <si>
    <t>CUMPLIMIENTO DE METAS E INDICADORES EN SALUD AMBIENTAL (CONTROL DE VECTORES) (ETV)</t>
  </si>
  <si>
    <t>I10001</t>
  </si>
  <si>
    <t>INFORMACION EN SALUD PARA EL CUIDADO DEL AMBIENTE</t>
  </si>
  <si>
    <t>I10003</t>
  </si>
  <si>
    <t>INFORMACION PARA LA SALUD SOBRE AGUA APTA PARA CONSUMO HUMANO</t>
  </si>
  <si>
    <t>I10004</t>
  </si>
  <si>
    <t>INFORMACION PARA LA SALUD DE MANEJO DE SUSTANCIAS Y PRODUCTOS QUIMICOS</t>
  </si>
  <si>
    <t>I10005</t>
  </si>
  <si>
    <t>INFORMACION PARA LA SALUD DE ASPECTOS RELACIONADOS CON LA CALIDAD DEL AIRE</t>
  </si>
  <si>
    <t>I10006</t>
  </si>
  <si>
    <t>INFORMACION PARA LA SALUD EN SANEAMIENTO BASICO</t>
  </si>
  <si>
    <t>I10007</t>
  </si>
  <si>
    <t>INFORMACION PARA LA SALUD EN PREVENCION EN ACCIDENTES EN EL HOGAR</t>
  </si>
  <si>
    <t>I10008</t>
  </si>
  <si>
    <t>INFORMACION PARA LA SALUD DE MANEJO DE RESIDUOS PELIGROSOS</t>
  </si>
  <si>
    <t>I10009</t>
  </si>
  <si>
    <t>INFORMACION PARA LA SALUD DE PREVENCION DE LA RADIACION ULTRAVIOLETA (RUV)</t>
  </si>
  <si>
    <t>I10010</t>
  </si>
  <si>
    <t>INFORMACION PARA LA SALUD PARA LA PROMOCION DE LA MOVILIDAD SALUDABLE</t>
  </si>
  <si>
    <t>I10011</t>
  </si>
  <si>
    <t>INFORMACION PARA LA SALUD DIRIGIDA A USUARIOS Y CONSUMIDORES PARA LA SEGURIDAD SANITARIA</t>
  </si>
  <si>
    <t>I10101</t>
  </si>
  <si>
    <t>INFORMACION EN SALUD PARA LA PROMOCION DE LA SALUD MENTAL</t>
  </si>
  <si>
    <t>I10102</t>
  </si>
  <si>
    <t>INFORMACION EN SALUD PARA LA SANA CONVIVENCIA Y EL TEJIDO SOCIAL</t>
  </si>
  <si>
    <t>I10103</t>
  </si>
  <si>
    <t>INFORMACION EN SALUD PARA LA PREVENCION DE LA VIOLENCIA</t>
  </si>
  <si>
    <t>I10104</t>
  </si>
  <si>
    <t>INFORMACION EN SALUD PARA EL FORTALECIMIENTO DE FACTORES PROTECTORES FRENTE AL CONSUMO DE SUSTANCIAS PSICOACTIVAS</t>
  </si>
  <si>
    <t>I10105</t>
  </si>
  <si>
    <t>INFORMACION EN SALUD PARA LA REDUCCION DE RIESGOS Y DANOS EN RELACION AL CONSUMO DE SUSTANCIAS PSICOACTIVAS</t>
  </si>
  <si>
    <t>I10106</t>
  </si>
  <si>
    <t>INFORMACION EN SALUD PARA LA REDUCCION DEL AUTOESTIGMA, ESTIGMA SOCIAL Y DISCRIMINACION</t>
  </si>
  <si>
    <t>I10107</t>
  </si>
  <si>
    <t>INFORMACION EN SALUD PARA LA PREVENCION DE LA CONDUCTA SUICIDA</t>
  </si>
  <si>
    <t>I10108</t>
  </si>
  <si>
    <t>INFORMACION EN SALUD PARA LA PREVENCION DE LA EPILEPSIA (ACCIDENTALIDAD)</t>
  </si>
  <si>
    <t>I10109</t>
  </si>
  <si>
    <t>INFORMACION EN SALUD PARA EL DESARROLLO DE HABILIDADES PARA LA VIDA</t>
  </si>
  <si>
    <t>I10110</t>
  </si>
  <si>
    <t>INFORMACION EN SALUD PARA LA REDUCCION DE RIESGOS Y DANOS EN RELACION AL CONSUMO NOCIVO DE ALCOHOL</t>
  </si>
  <si>
    <t>I10201</t>
  </si>
  <si>
    <t>INFORMACION EN SALUD SOBRE EL LIBRE EJERCICIO DE LA SEXUALIDAD, LA IDENTIDAD DE GENERO Y LA ORIENTACION SEXUAL</t>
  </si>
  <si>
    <t>I10202</t>
  </si>
  <si>
    <t>INFORMACION EN SALUD PARA LA PREVENCION DE VIOLENCIAS POR RAZONES DE GENERO Y VIOLENCIAS SEXUALES</t>
  </si>
  <si>
    <t>I10203</t>
  </si>
  <si>
    <t>INFORMACION EN SALUD PARA LA PREVENCION DEL EMBARAZO EN LA INFANCIA Y ADOLESCENCIA</t>
  </si>
  <si>
    <t>I10204</t>
  </si>
  <si>
    <t>INFORMACION EN SALUD PARA EL USO EFECTIVO DE METODOS ANTICONCEPTIVOS MODERNOS Y ACCESO A LA ANTICONCEPCION</t>
  </si>
  <si>
    <t>I10205</t>
  </si>
  <si>
    <t>INFORMACION EN SALUD SOBRE LA PREVENCION DEL ABORTO INSEGURO Y ACCESO A LA INTERRUPCION VOLUNTARIA DEL EMBARAZO</t>
  </si>
  <si>
    <t>I10206</t>
  </si>
  <si>
    <t>INFORMACION EN SALUD PARA LA PREVENCION DE ITS, VIH/SIDA Y HEPATITIS</t>
  </si>
  <si>
    <t>I10207</t>
  </si>
  <si>
    <t>INFORMACION EN SALUD EN DERECHOS SEXUALES Y REPRODUCTIVOS Y EQUIDAD DE GENERO</t>
  </si>
  <si>
    <t>I10208</t>
  </si>
  <si>
    <t>INFORMACION EN SALUD PARA MEJORAR EL ACCESO Y LA CALIDAD DE LOS SERVICIOS DE SALUD A ADOLESCENTES Y JOVENES</t>
  </si>
  <si>
    <t>I10209</t>
  </si>
  <si>
    <t>INFORMACION EN SALUD MATERNA Y PERINATAL</t>
  </si>
  <si>
    <t>I10210</t>
  </si>
  <si>
    <t>INFORMACION PARA LA SALUD EN EL AUTORRECONOCIMIENTO DE COMPORTAMIENTOS DE RIESGO PARA LA AUTOEXCLUSION VOLUNTARIA COMO DONANTE DE SANGRE Y TEJIDOS</t>
  </si>
  <si>
    <t>I10301</t>
  </si>
  <si>
    <t>INFORMACION EN SALUD EN PREVENCION DE ENFERMEDADES INFECCIOSAS TRANSMITIDAS POR VIA AEREA Y CONTACTO DIRECTO</t>
  </si>
  <si>
    <t>I10302</t>
  </si>
  <si>
    <t>INFORMACION EN SALUD EN PREVENCION DE ENFERMEDADES INFECCIOSAS TRANSMITIDAS SUELO, AGUA Y ALIMENTOS</t>
  </si>
  <si>
    <t>I10303</t>
  </si>
  <si>
    <t>INFORMACION EN SALUD EN PREVENCION DE ENFERMEDADES INFECCIOSAS DESATENDIDAS</t>
  </si>
  <si>
    <t>I10304</t>
  </si>
  <si>
    <t>INFORMACION EN SALUD PARA EL FORTALECIMIENTO DE FACTORES PROTECTORES HACIA EL CONTROL DE ENFERMEDADES TRANSMITIDAS POR VECTORES</t>
  </si>
  <si>
    <t>I10305</t>
  </si>
  <si>
    <t>INFORMACION EN SALUD PARA EL FORTALECIMIENTO DE FACTORES PROTECTORES HACIA EL CONTROL DE ZOONOSIS</t>
  </si>
  <si>
    <t>I10306</t>
  </si>
  <si>
    <t>INFORMACION EN SALUD PARA LA PREVENCION DE ENFERMEDADES INFECCIOSAS TRANSMITIDAS POR VIA SANGUINEA</t>
  </si>
  <si>
    <t>I10307</t>
  </si>
  <si>
    <t>INFORMACION EN SALUD PARA LA PROMOCION DE LA VACUNACION EN LA POBLACION OBJETO DEL PROGRAMA AMPLIADO DE INMUNIZACIONES - PAI</t>
  </si>
  <si>
    <t>I10308</t>
  </si>
  <si>
    <t>INFORMACION EN SALUD PARA LA PROMOCION DE HABITOS HIGIENICOS</t>
  </si>
  <si>
    <t>I10309</t>
  </si>
  <si>
    <t>INFORMACION PARA LA SALUD DIRIGIDO A LA PROMOCION DE LA HIGIENE DE MANOS</t>
  </si>
  <si>
    <t>I10310</t>
  </si>
  <si>
    <t>INFORMACION PARA LA SALUD DIRIGIDO A LA PROMOCION DE LA HIGIENE FACIAL</t>
  </si>
  <si>
    <t>I10311</t>
  </si>
  <si>
    <t>INFORMACION PARA LA SALUD DIRIGIDO A LA PROMOCION DE LA HIGIENE CORPORAL</t>
  </si>
  <si>
    <t>I10401</t>
  </si>
  <si>
    <t>INFORMACION EN SALUD PARA LA PROMOCION DE LA ACTIVIDAD FISICA</t>
  </si>
  <si>
    <t>I10402</t>
  </si>
  <si>
    <t>INFORMACION EN SALUD PARA PROMOVER LA CESACION DEL CONSUMO DE TABACO, DERIVADOS Y SUCEDANEOS</t>
  </si>
  <si>
    <t>I10403</t>
  </si>
  <si>
    <t>INFORMACION EN SALUD PARA LA ALIMENTACION SALUDABLE</t>
  </si>
  <si>
    <t>I10404</t>
  </si>
  <si>
    <t>INFORMACION EN SALUD PARA LA PROMOCION DEL CUIDADO E HIGIENE DE LA SALUD BUCAL</t>
  </si>
  <si>
    <t>I10405</t>
  </si>
  <si>
    <t>INFORMACION EN SALUD PARA LA PROMOCION DE LA SALUD VISUAL</t>
  </si>
  <si>
    <t>I10406</t>
  </si>
  <si>
    <t>INFORMACION EN SALUD PARA LA PROMOCION DE LA SALUD AUDITIVA Y COMUNICATIVA</t>
  </si>
  <si>
    <t>I10407</t>
  </si>
  <si>
    <t>INFORMACION EN SALUD PARA EL FORTALECIMIENTO DE FACTORES PROTECTORES HACIA EL CONTROL DE ENFERMEDADES CRONICAS ONCOLOGICAS</t>
  </si>
  <si>
    <t>I10408</t>
  </si>
  <si>
    <t>INFORMACION EN SALUD PARA EL FORTALECIMIENTO DE FACTORES PROTECTORES HACIA EL CONTROL DE ENFERMEDADES CRONICAS METABOLICAS</t>
  </si>
  <si>
    <t>I10409</t>
  </si>
  <si>
    <t>INFORMACION EN SALUD PARA EL FORTALECIMIENTO DE FACTORES PROTECTORES HACIA EL CONTROL DE ENFERMEDADES CRONICAS CARDIOVASCULARES</t>
  </si>
  <si>
    <t>I10410</t>
  </si>
  <si>
    <t>INFORMACION EN SALUD PARA EL FORTALECIMIENTO DE FACTORES PROTECTORES HACIA EL CONTROL DE ENFERMEDADES RESPIRATORIAS CRONICAS</t>
  </si>
  <si>
    <t>I10411</t>
  </si>
  <si>
    <t>INFORMACION EN SALUD PARA EL FORTALECIMIENTO DE FACTORES PROTECTORES HACIA EL CONTROL DE LAS ENFERMEDADES HUERFANAS</t>
  </si>
  <si>
    <t>I10412</t>
  </si>
  <si>
    <t>INFORMACION EN SALUD PARA LA ADOPCION DE ESTILOS DE VIDA SALUDABLE</t>
  </si>
  <si>
    <t>I10413</t>
  </si>
  <si>
    <t>INFORMACION EN SALUD PARA LA PROMOCION DE LA ALIMENTACION EN LA PRIMERA INFANCIA</t>
  </si>
  <si>
    <t>I10501</t>
  </si>
  <si>
    <t>INFORMACION EN SALUD EN PRACTICAS DE CUIDADO DE LA SALUD EN EL TRABAJO</t>
  </si>
  <si>
    <t>I10601</t>
  </si>
  <si>
    <t>INFORMACION EN SALUD EN PRACTICAS DE CUIDADO Y CRIANZA</t>
  </si>
  <si>
    <t>I10602</t>
  </si>
  <si>
    <t>INFORMACION EN SALUD PARA LA PREPARACION Y AFRONTAMIENTO DE LOS SUCESOS VITALES</t>
  </si>
  <si>
    <t>I10603</t>
  </si>
  <si>
    <t>INFORMACION EN SALUD SOBRE MECANISMOS DE PARTICIPACION CIUDADANA</t>
  </si>
  <si>
    <t>I10604</t>
  </si>
  <si>
    <t>INFORMACION EN SALUD PARA EL EJERCICIO DEL DERECHO A LA SALUD</t>
  </si>
  <si>
    <t>I10605</t>
  </si>
  <si>
    <t>INFORMACION EN SALUD PARA LA PROMOCION DE LA LACTANCIA MATERNA</t>
  </si>
  <si>
    <t>I10606</t>
  </si>
  <si>
    <t>INFORMACION EN SALUD PARA EL EJERCICIO DEL DERECHO A LA SALUD Y SUS MECANISMOS DE EXIGIBILIDAD</t>
  </si>
  <si>
    <t>I10607</t>
  </si>
  <si>
    <t>INFORMACION EN SALUD EN PRACTICAS PARA EL CUIDADO DE LA SALUD</t>
  </si>
  <si>
    <t>I11001</t>
  </si>
  <si>
    <t>EDUCACION Y COMUNICACION PARA EL CUIDADO DEL AMBIENTE</t>
  </si>
  <si>
    <t>I11003</t>
  </si>
  <si>
    <t>EDUCACION Y COMUNICACION PARA LA SALUD SOBRE AGUA APTA PARA CONSUMO HUMANO</t>
  </si>
  <si>
    <t>I11004</t>
  </si>
  <si>
    <t>EDUCACION Y COMUNICACION PARA LA SALUD DE MANEJO DE SUSTANCIAS Y PRODUCTOS QUIMICOS</t>
  </si>
  <si>
    <t>I11005</t>
  </si>
  <si>
    <t>EDUCACION Y COMUNICACION PARA LA SALUD EN ASPECTOS RELACIONADOS CON LA CALIDAD DEL AIRE</t>
  </si>
  <si>
    <t>I11006</t>
  </si>
  <si>
    <t>EDUCACION Y COMUNICACION PARA EL SANEAMIENTO BASICO</t>
  </si>
  <si>
    <t>I11007</t>
  </si>
  <si>
    <t>EDUCACION Y COMUNICACION PARA LA SALUD EN PREVENCION EN ACCIDENTES EN EL HOGAR</t>
  </si>
  <si>
    <t>I11008</t>
  </si>
  <si>
    <t>EDUCACION Y COMUNICACION PARA LA SALUD EN MANEJO DE RESIDUOS PELIGROSOS</t>
  </si>
  <si>
    <t>I11009</t>
  </si>
  <si>
    <t>EDUCACION Y COMUNICACION PARA LA SALUD EN PREVENCION DE LA RADIACION ULTRAVIOLETA (RUV)</t>
  </si>
  <si>
    <t>I11010</t>
  </si>
  <si>
    <t>EDUCACION Y COMUNICACION PARA LA SALUD EN MOVILIDAD SALUDABLE</t>
  </si>
  <si>
    <t>I11011</t>
  </si>
  <si>
    <t>EDUCACION Y COMUNICACION PARA LA SALUD DIRIGIDA A USUARIOS Y CONSUMIDORES DE BIENES Y SERVICIOS DE CADENAS PRODUCTIVAS</t>
  </si>
  <si>
    <t>I11012</t>
  </si>
  <si>
    <t>EDUCACION Y COMUNICACION PARA LA SALUD PARA GESTIONAR EL RIESGO DE SU OCUPACION U OFICIO A TRABAJADORES INFORMALES</t>
  </si>
  <si>
    <t>I11101</t>
  </si>
  <si>
    <t>EDUCACION Y COMUNICACION PARA LA PROMOCION DE LA SALUD MENTAL</t>
  </si>
  <si>
    <t>I11102</t>
  </si>
  <si>
    <t>EDUCACION Y COMUNICACION PARA LA SANA CONVIVENCIA Y EL TEJIDO SOCIAL</t>
  </si>
  <si>
    <t>I11103</t>
  </si>
  <si>
    <t>EDUCACION Y COMUNICACION EN SALUD PARA LA PREVENCION DE LA VIOLENCIA</t>
  </si>
  <si>
    <t>I11104</t>
  </si>
  <si>
    <t>EDUCACION Y COMUNICACION EN SALUD PARA EL FORTALECIMIENTO DE FACTORES PROTECTORES FRENTE AL CONSUMO DE SUSTANCIAS PSICOACTIVAS</t>
  </si>
  <si>
    <t>I11105</t>
  </si>
  <si>
    <t>EDUCACION Y COMUNICACION EN SALUD PARA LA REDUCCION DE RIESGOS Y DANOS EN RELACION AL CONSUMO DE SUSTANCIAS PSICOACTIVAS</t>
  </si>
  <si>
    <t>I11106</t>
  </si>
  <si>
    <t>EDUCACION Y COMUNICACION EN SALUD PARA LA REDUCCION DEL AUTOESTIGMA, ESTIGMA SOCIAL Y DISCRIMINACION</t>
  </si>
  <si>
    <t>I11107</t>
  </si>
  <si>
    <t>EDUCACION Y COMUNICACION PARA LA PREVENCION DE LA CONDUCTA SUICIDA</t>
  </si>
  <si>
    <t>I11108</t>
  </si>
  <si>
    <t>EDUCACION Y COMUNICACION PARA LA PREVENCION DE LA EPILEPSIA (ACCIDENTALIDAD)</t>
  </si>
  <si>
    <t>I11109</t>
  </si>
  <si>
    <t>EDUCACION Y COMUNICACION EN SALUD PARA EL DESARROLLO DE HABILIDADES PARA LA VIDA</t>
  </si>
  <si>
    <t>I11110</t>
  </si>
  <si>
    <t>EDUCACION Y COMUNICACION PARA LA PREVENCION DE PROBLEMAS Y TRASTORNOS MENTALES (INCLUIDA LA FORMACION DE PRIMEROS RESPONDIENTES Y PREPARACION PARA EL CUIDADO DE LA SALUD MENTAL EN LA COTIDIANIDAD Y EN SITUACIONES DE EMERGENCIAS SOCIALES Y SANITARIAS)</t>
  </si>
  <si>
    <t>I11201</t>
  </si>
  <si>
    <t>EDUCACION Y COMUNICACION EN SALUD SOBRE EL LIBRE EJERCICIO DE LA SEXUALIDAD, LA IDENTIDAD DE GENERO Y LA ORIENTACION SEXUAL</t>
  </si>
  <si>
    <t>I11202</t>
  </si>
  <si>
    <t>EDUCACION Y COMUNICACION PARA LA PREVENCION DE VIOLENCIAS DE GENERO Y VIOLENCIAS SEXUALES</t>
  </si>
  <si>
    <t>I11203</t>
  </si>
  <si>
    <t>EDUCACION Y COMUNICACION PARA LA PREVENCION DEL EMBARAZO EN LA INFANCIA Y ADOLESCENCIA</t>
  </si>
  <si>
    <t>I11204</t>
  </si>
  <si>
    <t>EDUCACION Y COMUNICACION PARA EL USO EFECTIVO DE METODOS ANTICONCEPTIVOS MODERNOS Y ACCESO A LA ANTICONCEPCION</t>
  </si>
  <si>
    <t>I11205</t>
  </si>
  <si>
    <t>EDUCACION Y COMUNICACION SOBRE LA PREVENCION DEL ABORTO INSEGURO Y ACCESO A LA INTERRUPCION VOLUNTARIA DEL EMBARAZO</t>
  </si>
  <si>
    <t>I11206</t>
  </si>
  <si>
    <t>EDUCACION Y COMUNICACION PARA LA PREVENCION DE ITS, VIH/SIDA Y HEPATITIS</t>
  </si>
  <si>
    <t>I11207</t>
  </si>
  <si>
    <t>EDUCACION Y COMUNICACION PARA LA SALUD EN DERECHOS SEXUALES Y REPRODUCTIVOS Y EQUIDAD DE GENERO</t>
  </si>
  <si>
    <t>I11208</t>
  </si>
  <si>
    <t>EDUCACION-Y-COMUNICACION-PARA-LA-SALUD-EN-EL-AUTORRECONOCIMIENTO-DE-COMPORTAMIENTOS-DE-RIESGO-PARA-LA-AUTOEXCLUSION-VOLUNTARIA-COMO-DONANTE-DE-SANGRE-Y-TEJIDOS</t>
  </si>
  <si>
    <t>I11301</t>
  </si>
  <si>
    <t>EDUCACION Y COMUNICACION EN PREVENCION DE ENFERMEDADES INFECCIOSAS TRANSMITIDAS POR VIA AEREA Y CONTACTO DIRECTO</t>
  </si>
  <si>
    <t>I11302</t>
  </si>
  <si>
    <t>EDUCACION Y COMUNICACION EN PREVENCION DE ENFERMEDADES INFECCIOSAS TRASMITIDAS SUELO, AGUA Y ALIMENTOS</t>
  </si>
  <si>
    <t>I11303</t>
  </si>
  <si>
    <t>EDUCACION Y COMUNICACION EN PREVENCION DE ENFERMEDADES INFECCIOSAS DESATENDIDAS</t>
  </si>
  <si>
    <t>I11304</t>
  </si>
  <si>
    <t>EDUCACION Y COMUNICACION PARA EL FORTALECIMIENTO DE FACTORES PROTECTORES HACIA EL CONTROL DE ENFERMEDADES TRANSMITIDAS POR VECTORES</t>
  </si>
  <si>
    <t>I11305</t>
  </si>
  <si>
    <t>EDUCACION Y COMUNICACION PARA EL FORTALECIMIENTO DE FACTORES PROTECTORES HACIA EL CONTROL DE ZOONOSIS</t>
  </si>
  <si>
    <t>I11306</t>
  </si>
  <si>
    <t>EDUCACION Y COMUNICACION DIRIGIDA A LA PREVENCION DE ENFERMEDADES INFECCIOSAS TRANSMITIDAS POR VIA SANGUINEA</t>
  </si>
  <si>
    <t>I11307</t>
  </si>
  <si>
    <t>EDUCACION Y COMUNICACION SOBRE ENFERMEDADES INMUNOPREVENIBLES, CUMPLIMIENTO DEL ESQUEMA NACIONAL DE VACUNACION PARA LA PREVENCION, CONTROL Y ELIMINACION DE LAS ENFERMEDADES INMUNOPREVENIBLES</t>
  </si>
  <si>
    <t>I11308</t>
  </si>
  <si>
    <t>EDUCACION Y COMUNICACION PARA LA SALUD DIRIGIDO A LA PROMOCION DE HABITOS HIGIENICOS</t>
  </si>
  <si>
    <t>I11401</t>
  </si>
  <si>
    <t>EDUCACION Y COMUNICACION PARA LA PROMOCION DE LA ACTIVIDAD FISICA</t>
  </si>
  <si>
    <t>I11402</t>
  </si>
  <si>
    <t>EDUCACION Y COMUNICACION EN SALUD PARA PROMOVER LA CESACION DEL CONSUMO DE TABACO, DERIVADOS Y SUCEDANEOS</t>
  </si>
  <si>
    <t>I11403</t>
  </si>
  <si>
    <t>EDUCACION Y COMUNICACION EN SALUD PARA LA ALIMENTACION SALUDABLE</t>
  </si>
  <si>
    <t>I11404</t>
  </si>
  <si>
    <t>EDUCACION Y COMUNICACION EN SALUD PARA LA PROMOCION DEL CUIDADO E HIGIENE DE LA SALUD BUCAL</t>
  </si>
  <si>
    <t>I11405</t>
  </si>
  <si>
    <t>EDUCACION Y COMUNICACION EN SALUD PARA LA PROMOCION DE LA SALUD VISUAL</t>
  </si>
  <si>
    <t>I11406</t>
  </si>
  <si>
    <t>EDUCACION Y COMUNICACION EN SALUD PARA LA PROMOCION DE LA SALUD AUDITIVA Y COMUNICATIVA</t>
  </si>
  <si>
    <t>I11407</t>
  </si>
  <si>
    <t>EDUCACION Y COMUNICACION PARA EL FORTALECIMIENTO DE FACTORES PROTECTORES HACIA EL CONTROL DE ENFERMEDADES CRONICAS ONCOLOGICAS</t>
  </si>
  <si>
    <t>I11408</t>
  </si>
  <si>
    <t>EDUCACION Y COMUNICACION PARA EL FORTALECIMIENTO DE FACTORES PROTECTORES HACIA EL CONTROL DE ENFERMEDADES CRONICAS METABOLICAS</t>
  </si>
  <si>
    <t>I11409</t>
  </si>
  <si>
    <t>EDUCACION Y COMUNICACION PARA EL FORTALECIMIENTO DE FACTORES PROTECTORES HACIA EL CONTROL DE ENFERMEDADES CRONICAS CARDIOVASCULARES</t>
  </si>
  <si>
    <t>I11410</t>
  </si>
  <si>
    <t>EDUCACION Y COMUNICACION PARA EL FORTALECIMIENTO DE FACTORES PROTECTORES HACIA EL CONTROL DE ENFERMEDADES RESPIRATORIAS CRONICAS</t>
  </si>
  <si>
    <t>I11411</t>
  </si>
  <si>
    <t>EDUCACION Y COMUNICACION PARA EL FORTALECIMIENTO DE FACTORES PROTECTORES HACIA EL CONTROL DE LAS ENFERMEDADES HUERFANAS</t>
  </si>
  <si>
    <t>I11412</t>
  </si>
  <si>
    <t>EDUCACION Y COMUNICACION PARA LA ADOPCION DE ESTILOS DE VIDA SALUDABLE</t>
  </si>
  <si>
    <t>I11413</t>
  </si>
  <si>
    <t>EDUCACION Y COMUNICACION EN SALUD PARA LA IDENTIFICACION TEMPRANA DE SIGNOS, SINTOMAS Y SENALES DE ALARMA, DE LAS ENFERMEDADES CRONICAS ONCOLOGICAS PEDIATRICAS</t>
  </si>
  <si>
    <t>I11414</t>
  </si>
  <si>
    <t>EDUCACION Y COMUNICACION EN SALUD PARA LA PROMOCION DE LA ALIMENTACION EN LA PRIMERA INFANCIA</t>
  </si>
  <si>
    <t>I11501</t>
  </si>
  <si>
    <t>EDUCACION Y COMUNICACION PARA LA SALUD EN PRACTICAS DE CUIDADO DE LA SALUD EN EL TRABAJO</t>
  </si>
  <si>
    <t>I11601</t>
  </si>
  <si>
    <t>EDUCACION Y COMUNICACION EN PRACTICAS DE CUIDADO Y CRIANZA</t>
  </si>
  <si>
    <t>I11602</t>
  </si>
  <si>
    <t>EDUCACION Y COMUNICACION PARA LA PREPARACION Y AFRONTAMIENTO DE LOS SUCESOS VITALES</t>
  </si>
  <si>
    <t>I11603</t>
  </si>
  <si>
    <t>EDUCACION Y COMUNICACION EN PRACTICAS PARA EL CUIDADO DE LA SALUD</t>
  </si>
  <si>
    <t>I11604</t>
  </si>
  <si>
    <t>EDUCACION Y COMUNICACION EN SALUD PARA LA PROMOCION DE HABILIDADES COGNITIVAS</t>
  </si>
  <si>
    <t>I20101</t>
  </si>
  <si>
    <t>ENTREGA O DISPENSACION MASIVA DE DESPARASITANTES PARA LA ELIMINACION DEL COMPLEJO CISTICERCOSIS TENIASIS</t>
  </si>
  <si>
    <t>I20102</t>
  </si>
  <si>
    <t>ENTREGA O DISPENSACION MASIVA O DIRIGIDA DE DESPARASITANTES PARA EL CONTROL Y LA ELIMINACION DE LAS GEOHELMINTIASIS</t>
  </si>
  <si>
    <t>I20103</t>
  </si>
  <si>
    <t>ENTREGA O DISPENSACION DE INSUMOS Y MEDICAMENTOS PARA LA PREVENCION Y TRATAMIENTO DE LA TRIQUIASIS TRACOMATOSA</t>
  </si>
  <si>
    <t>I20104</t>
  </si>
  <si>
    <t>ENTREGA O DISPENSACION DE MEDICAMENTOS PARA EL CONTROL MASIVO DE LOS ECTOPARASITOS</t>
  </si>
  <si>
    <t>I20105</t>
  </si>
  <si>
    <t>ENTREGA O DISPENSACION DE INSUMOS Y DISPOSITIVOS NECESARIOS PARA LA IMPLEMENTACION DE ESTRATEGIAS DE REDUCCION DE DANOS Y RIESGOS EN PERSONAS QUE SE INYECTAN DROGAS</t>
  </si>
  <si>
    <t>I20106</t>
  </si>
  <si>
    <t>ENTREGA O DISPENSACION DE CONDONES MASCULINOS PARA POBLACIONES VULNERABLES</t>
  </si>
  <si>
    <t>I20107</t>
  </si>
  <si>
    <t>ENTREGA O DISPENSACION DE MEDICAMENTOS (ESPECIFICO) PARA LA IMPLEMENTACION DE ESTRATEGIAS DE REDUCCION DE DANOS Y RIESGOS EN PERSONAS QUE SE INYECTAN DROGAS</t>
  </si>
  <si>
    <t>I20108</t>
  </si>
  <si>
    <t>ENTREGA O DISPENSACION DE BIOLOGICOS (ESPECIFICO) A NIVEL COLECTIVO PARA INTERVENCION DE BROTES O PLANES INTENSIFICADOS DE CONTROL</t>
  </si>
  <si>
    <t>I20201</t>
  </si>
  <si>
    <t>IMPLEMENTACION DE ACCIONES RELACIONADAS CON LA ESTRATEGIA DE TOLDILLOS DE LARGA DURACION</t>
  </si>
  <si>
    <t>I20202</t>
  </si>
  <si>
    <t>INTERVENCION DE FORMAS INMADURAS DE VECTORES DE INTERES EN SALUD PUBLICA (HUEVOS, LARVAS, NINFAS Y PUPAS)</t>
  </si>
  <si>
    <t>I20203</t>
  </si>
  <si>
    <t>INTERVENCION DE FORMAS ADULTAS DE VECTORES DE INTERES EN SALUD PUBLICA</t>
  </si>
  <si>
    <t>I20204</t>
  </si>
  <si>
    <t>IMPLEMENTACION DE ACCIONES RELACIONADAS CON ENTREGA DE OTROS INSUMOS (ESPECIFICO) PARA LA PREVENCION DE ETV</t>
  </si>
  <si>
    <t>I20205</t>
  </si>
  <si>
    <t>VIGILANCIA Y PREVENCION DE VECTORES CON ENFOQUE COMUNITARIO</t>
  </si>
  <si>
    <t>I20301</t>
  </si>
  <si>
    <t>EXAMEN OCULAR EXTERNO PARA IDENTIFICAR SIGNOS DE TRIQUIASIS TRACOMATOSA</t>
  </si>
  <si>
    <t>I20302</t>
  </si>
  <si>
    <t>ADMINISTRACION(APLICACION) DE PRUEBA (ESPECIFICA) PARA CONSUMO DE SUSTANCIAS PSICOACTIVAS A LA POBLACION CON SOSPECHA DE PATRONES DE CONSUMO PROBLEMATICO</t>
  </si>
  <si>
    <t>I20303</t>
  </si>
  <si>
    <t>ADMINISTRACION(APLICACION) DE PRUEBA (ESPECIFICA) PARA DETECCION TEMPRANA DE TRASTORNOS MENTALES EN ADOLESCENTES, JOVENES Y ADULTOS</t>
  </si>
  <si>
    <t>I20304</t>
  </si>
  <si>
    <t>ADMINISTRACION(APLICACION) DE PRUEBA (ESPECIFICA) PARA LA DETECCION TEMPRANA DE TRASTORNOS MENTALES EN NINOS Y NINAS</t>
  </si>
  <si>
    <t>I30001</t>
  </si>
  <si>
    <t>CARACTERIZACION DEL INDIVIDUO Y SU ENTORNO FAMILIAR</t>
  </si>
  <si>
    <t>I30002</t>
  </si>
  <si>
    <t>SESION DE GRUPO DE APOYO</t>
  </si>
  <si>
    <t>I30003</t>
  </si>
  <si>
    <t>SESION GRUPO DE AYUDA MUTUA</t>
  </si>
  <si>
    <t>I30004</t>
  </si>
  <si>
    <t>VINCULACION A OTRAS REDES DE APOYO</t>
  </si>
  <si>
    <t>I30005</t>
  </si>
  <si>
    <t>CONTROL A LAS INTERVENCIONES RECIBIDAS</t>
  </si>
  <si>
    <t>I30006</t>
  </si>
  <si>
    <t>ACOMPANAMIENTO A LA FAMILIA PARA EL MANEJO EN LOS DIFERENTES ENTORNOS</t>
  </si>
  <si>
    <t>I30101</t>
  </si>
  <si>
    <t>ACOMPANAMIENTO AL INDIVIDUO Y LA FAMILIA EN LOS CENTROS DE ESCUCHA</t>
  </si>
  <si>
    <t>I30102</t>
  </si>
  <si>
    <t>ADMINISTRACION(APLICACION) DE ENTREVISTA MOTIVACIONAL</t>
  </si>
  <si>
    <t>I30103</t>
  </si>
  <si>
    <t>ADMINISTRACION(APLICACION) DE INTERVENCION BREVE</t>
  </si>
  <si>
    <t>I30104</t>
  </si>
  <si>
    <t>CONTROL Y SEGUIMIENTO DE INTERVENCIONES RECIBIDAS A LAS PERSONAS CON RIESGO IDENTIFICADO EN CONSUMO DE SUSTANCIAS PSICOACTIVAS</t>
  </si>
  <si>
    <t>I30105</t>
  </si>
  <si>
    <t>ADMINISTRACION(APLICACION) DE PRIMEROS AUXILIOS PSICOLOGICOS</t>
  </si>
  <si>
    <t>I30201</t>
  </si>
  <si>
    <t>MAPEO Y CARACTERIZACION DE ACTORES</t>
  </si>
  <si>
    <t>I30202</t>
  </si>
  <si>
    <t>INTERVENCIONES PARA EL DESARROLLO DE CAPACIDADES A REDES Y ORGANIZACIONES COMUNITARIAS</t>
  </si>
  <si>
    <t>I30203</t>
  </si>
  <si>
    <t>ESPACIOS SECTORIALES E INTERSECTORIALES PARA TOMA DE DECISIONES EN POLITICAS PUBLICAS</t>
  </si>
  <si>
    <t>I30204</t>
  </si>
  <si>
    <t>CONFORMACION Y FORTALECIMIENTO DE REDES FAMILIARES, COMUNITARIAS Y SOCIALES PARA LA PROMOCION DE LOS COMPONENTES DE SALUD AMBIENTAL</t>
  </si>
  <si>
    <t>I30205</t>
  </si>
  <si>
    <t>CONFORMACION Y FORTALECIMIENTO DE REDES FAMILIARES, COMUNITARIAS Y SOCIALES PARA PROMOCION DE LA LACTANCIA MATERNA Y ALIMENTACION COMPLEMENTARIA</t>
  </si>
  <si>
    <t>I30206</t>
  </si>
  <si>
    <t>CONFORMACION DE INSTANCIAS ORGANIZATIVAS PARA LA FORMALIZACION DEL TRABAJADOR INFORMAL</t>
  </si>
  <si>
    <t>I30301</t>
  </si>
  <si>
    <t>CARACTERIZACION DEL ENTORNO LABORAL CON ENFASIS EN LA INFORMALIDAD</t>
  </si>
  <si>
    <t>I30302</t>
  </si>
  <si>
    <t>CARACTERIZACION DEL ENTORNO HOGAR</t>
  </si>
  <si>
    <t>I30303</t>
  </si>
  <si>
    <t>CARACTERIZACION DEL ENTORNO EDUCATIVO</t>
  </si>
  <si>
    <t>I30304</t>
  </si>
  <si>
    <t>CARACTERIZACION DEL ENTORNO COMUNITARIO</t>
  </si>
  <si>
    <t>S50001</t>
  </si>
  <si>
    <t>CASA DE PASO</t>
  </si>
  <si>
    <t>S50002</t>
  </si>
  <si>
    <t>GUIAS BILINGÜES</t>
  </si>
  <si>
    <t>S50003</t>
  </si>
  <si>
    <t>ACCIONES INDIVIDUALES DE MEDICINA TRADICIONAL</t>
  </si>
  <si>
    <t>S50004</t>
  </si>
  <si>
    <t>ACCIONES INDIVIDUALES DE ADECUACION SOCIOCULTURAL DE LOS SERVICIOS DE SALUD NO INDIGENA</t>
  </si>
  <si>
    <t>S50005</t>
  </si>
  <si>
    <t>ACCIONES INDIVIDUALES DE PROMOCION Y PREVENCION EN SALUD INDIGENA</t>
  </si>
  <si>
    <t>S50007</t>
  </si>
  <si>
    <t>TRANSPORTE URBANO</t>
  </si>
  <si>
    <t>S50008</t>
  </si>
  <si>
    <t>TRANSPORTE INTERMUNICIPAL TERRESTRE</t>
  </si>
  <si>
    <t>S50009</t>
  </si>
  <si>
    <t>TRANSPORTE INTERMUNICIPAL FLUVIAL</t>
  </si>
  <si>
    <t>T10001</t>
  </si>
  <si>
    <t>SONOMETRIA</t>
  </si>
  <si>
    <t>T10002</t>
  </si>
  <si>
    <t>DOSIMETRIA DE RUIDO</t>
  </si>
  <si>
    <t>T10003</t>
  </si>
  <si>
    <t>ESTUDIO DE ILUMINACION</t>
  </si>
  <si>
    <t>T10004</t>
  </si>
  <si>
    <t>ESTUDIO DE TEMPERATURAS EXTREMAS Y CONFORT TERMICO</t>
  </si>
  <si>
    <t>T10005</t>
  </si>
  <si>
    <t>ESTUDIO DE RADIACION IONIZANTE</t>
  </si>
  <si>
    <t>T10006</t>
  </si>
  <si>
    <t>ESTUDIO DE RADIACION NO IONIZANTE</t>
  </si>
  <si>
    <t>T10007</t>
  </si>
  <si>
    <t>ESTUDIO DE VIBRACION LOCALIZADA (MANO-BRAZO)</t>
  </si>
  <si>
    <t>T10008</t>
  </si>
  <si>
    <t>ESTUDIO DE VIBRACION GLOBAL (CUERPO ENTERO)</t>
  </si>
  <si>
    <t>T10009</t>
  </si>
  <si>
    <t>ESTUDIO BAROMETRICO</t>
  </si>
  <si>
    <t>T10010</t>
  </si>
  <si>
    <t>DETERMINACION DE LA VARIACION DE LAS PRESIONES ATMOSFERICAS</t>
  </si>
  <si>
    <t>T10116</t>
  </si>
  <si>
    <t>ESTUDIO HIGIENICO DE CONTAMINANTES QUIMICOS</t>
  </si>
  <si>
    <t>T10201</t>
  </si>
  <si>
    <t>TECNICAS DE MUESTREO AMBIENTAL DE MICROORGANISMOS</t>
  </si>
  <si>
    <t>T10202</t>
  </si>
  <si>
    <t>TECNICAS DE MUESTREO DE MICROORGANISMOS EN SUPERFICIES</t>
  </si>
  <si>
    <t>T10203</t>
  </si>
  <si>
    <t>TECNICAS ANALITICAS</t>
  </si>
  <si>
    <t>T10302</t>
  </si>
  <si>
    <t>EVALUACION ERGONOMICA, CARGAS Y POSTURAS PUESTO DE TRABAJO, PROCESOS, HERRAMIENTAS, EQUIPOS Y DOTACION</t>
  </si>
  <si>
    <t>T10601</t>
  </si>
  <si>
    <t>IDENTIFICACION DE PELIGROS, VALORACION Y EVALUACION DE RIESGOS PSICOSOCIALES</t>
  </si>
  <si>
    <t>T10701</t>
  </si>
  <si>
    <t>INVESTIGACION DE LA ENFERMEDAD LABORAL</t>
  </si>
  <si>
    <t>T11001</t>
  </si>
  <si>
    <t>SELECCION, DOTACION, MANTENIMIENTO, REPOSICION DE ELEMENTOS DE PROTECCION PERSONAL PARA EL CONTROL DE FACTORES DE RIESGO FISICOS</t>
  </si>
  <si>
    <t>T11002</t>
  </si>
  <si>
    <t>INTERVENCIONES EN LA FUENTE DESTINADAS A DISMINUIR EL RUIDO</t>
  </si>
  <si>
    <t>T11003</t>
  </si>
  <si>
    <t>INTERVENCIONES EN EL MEDIO DESTINADAS A ATENUAR EL RUIDO</t>
  </si>
  <si>
    <t>T11004</t>
  </si>
  <si>
    <t>INTERVENCIONES EN LA FUENTE DESTINADAS A ATENUAR LA VIBRACION</t>
  </si>
  <si>
    <t>T11005</t>
  </si>
  <si>
    <t>INTERVENCIONES EN LA FUENTE DESTINADAS A DISMINUIR LA EXPOSICION DEL TRABAJADOR A RADIACIONES IONIZANTES</t>
  </si>
  <si>
    <t>T11006</t>
  </si>
  <si>
    <t>INTERVENCIONES EN EL MEDIO DESTINADAS A DISMINUIR LA EXPOSICION DEL TRABAJADOR A RADIACIONES IONIZANTES</t>
  </si>
  <si>
    <t>T11010</t>
  </si>
  <si>
    <t>INFORMACION, EDUCACION Y COMUNICACION EN CONTROL DE FACTORES RIESGO FISICOS</t>
  </si>
  <si>
    <t>T11101</t>
  </si>
  <si>
    <t>SELECCION, DOTACION, MANTENIMIENTO, REPOSICION DE ELEMENTOS DE PROTECCION PERSONAL PARA LOS FACTORES DE RIESGO QUIMICOS</t>
  </si>
  <si>
    <t>T11102</t>
  </si>
  <si>
    <t>SISTEMAS DE VENTILACION GENERAL</t>
  </si>
  <si>
    <t>T11103</t>
  </si>
  <si>
    <t>SISTEMAS DE VENTILACION LOCAL EXHAUSTIVA</t>
  </si>
  <si>
    <t>T11104</t>
  </si>
  <si>
    <t>ENCERRAMIENTO</t>
  </si>
  <si>
    <t>T11105</t>
  </si>
  <si>
    <t>SEGREGACION</t>
  </si>
  <si>
    <t>T11106</t>
  </si>
  <si>
    <t>PROGRAMA DE SEGURIDAD QUIMICA</t>
  </si>
  <si>
    <t>T11110</t>
  </si>
  <si>
    <t>INFORMACION, EDUCACION Y COMUNICACION EN CONTROL DE FACTORES RIESGO QUIMICOS</t>
  </si>
  <si>
    <t>T11202</t>
  </si>
  <si>
    <t>GUIAS Y PROTOCOLOS DE ACUERDO CON LAS MEDIDAS ESTANDARES PARA EL CONTROL DE LOS RIESGOS BIOLOGICOS</t>
  </si>
  <si>
    <t>T11210</t>
  </si>
  <si>
    <t>INFORMACION, EDUCACION Y COMUNICACION SOBRE NORMAS UNIVERSALES DE SEGURIDAD EN RIESGOS BIOLOGICOS</t>
  </si>
  <si>
    <t>T11301</t>
  </si>
  <si>
    <t>DISENO ERGONOMICO DE PUESTOS DE TRABAJO, HERRAMIENTAS O DOTACION</t>
  </si>
  <si>
    <t>T11310</t>
  </si>
  <si>
    <t>INFORMACION, EDUCACION Y COMUNICACION</t>
  </si>
  <si>
    <t>T11350</t>
  </si>
  <si>
    <t>CONTROL DE RIESGO ERGONOMICO</t>
  </si>
  <si>
    <t>T11601</t>
  </si>
  <si>
    <t>CONTROL DE RIESGO PSICOSOCIAL</t>
  </si>
  <si>
    <t>T20501</t>
  </si>
  <si>
    <t>REGISTRO ACTUALIZADO DE IDENTIFICACION DE PELIGROS, VALORACION Y EVALUACION DE RIESGOS</t>
  </si>
  <si>
    <t>T20503</t>
  </si>
  <si>
    <t>INSPECCIONES PLANEADAS O NO PLANEADAS</t>
  </si>
  <si>
    <t>T20504</t>
  </si>
  <si>
    <t>ESTUDIO DE VULNERABILIDAD</t>
  </si>
  <si>
    <t>T20510</t>
  </si>
  <si>
    <t>INVESTIGACION DE ACCIDENTES DE TRABAJO</t>
  </si>
  <si>
    <t>T21501</t>
  </si>
  <si>
    <t>SENALIZACION Y DEMARCACION DE AREAS</t>
  </si>
  <si>
    <t>T21502</t>
  </si>
  <si>
    <t>MANTENIMIENTO</t>
  </si>
  <si>
    <t>T21503</t>
  </si>
  <si>
    <t>ELABORACION E IMPLEMENTACION DE PLANES DE EMERGENCIA</t>
  </si>
  <si>
    <t>T21505</t>
  </si>
  <si>
    <t>PROGRAMA DE ORDEN Y ASEO</t>
  </si>
  <si>
    <t>T21506</t>
  </si>
  <si>
    <t>DISENO E INSTALACION DE DISPOSITIVOS DE PROTECCION Y GUARDAS DE SEGURIDAD PARA EQUIPOS Y MAQUINARIA</t>
  </si>
  <si>
    <t>T21507</t>
  </si>
  <si>
    <t>PROGRAMA DE SEGURIDAD VIAL</t>
  </si>
  <si>
    <t>T21550</t>
  </si>
  <si>
    <t>CONTROL DEL RIESGO DE CONDICIONES DE SEGURIDAD</t>
  </si>
  <si>
    <t>T30001</t>
  </si>
  <si>
    <t>SELECCION DE ELEMENTOS DE PROTECCION COLECTIVA DE ACUERDO CON LA IDENTIFICACION DE LOS PELIGROS</t>
  </si>
  <si>
    <t>T30002</t>
  </si>
  <si>
    <t>SELECCION DE ELEMENTOS DE PROTECCION INDIVIDUAL DE ACUERDO CON LA IDENTIFICACION DE LOS PELIGROS</t>
  </si>
  <si>
    <t>T31001</t>
  </si>
  <si>
    <t>INFORMACION, EDUCACION Y COMUNICACION SOBRE CONDICIONES DE SEGURIDAD EN EL TRABAJO</t>
  </si>
  <si>
    <t>T31002</t>
  </si>
  <si>
    <t>INFORMACION, EDUCACION Y COMUNICACION SOBRE CONDICIONES DE SALUD EN EL TRABAJO</t>
  </si>
  <si>
    <t>T32001</t>
  </si>
  <si>
    <t>SISTEMAS DE VIGILANCIA EPIDEMIOLOGICA DE LA SALUD DE LOS TRABAJADORES</t>
  </si>
  <si>
    <t>T34001</t>
  </si>
  <si>
    <t>TRANSPORTE NO ASISTENCIAL DEL PACIENTE (SIN APH O APOYO TERAPEUTICO DURANTE EL TRASLADO)</t>
  </si>
  <si>
    <t>T34002</t>
  </si>
  <si>
    <t>TRANSPORTE NO ASISTENCIAL ACUATICO EN ZONA DE DISPERSION</t>
  </si>
  <si>
    <t>T34003</t>
  </si>
  <si>
    <t>TRANSPORTE NO ASISTENCIAL AEREO EN ZONA DE DISPERSION</t>
  </si>
  <si>
    <t>T34004</t>
  </si>
  <si>
    <t>TRANSPORTE NO ASISTENCIAL TERRESTRE EN ZONA DE DISPERSION O ESPECIAL</t>
  </si>
  <si>
    <t>Codigo</t>
  </si>
  <si>
    <t>Nombre</t>
  </si>
  <si>
    <t>CONFIRMACION COD CONSULTA</t>
  </si>
  <si>
    <t>CONFIRMACION FINALIDAD CONSULTA</t>
  </si>
  <si>
    <t>CUMPLIMIENTO RESOLUCIÓN 3280</t>
  </si>
  <si>
    <t>No aplica</t>
  </si>
  <si>
    <t>Código</t>
  </si>
  <si>
    <t>Finalidad</t>
  </si>
  <si>
    <t>VALIDADORES</t>
  </si>
  <si>
    <t>CONFIRMACIÓN CAUSA EXTERNA</t>
  </si>
  <si>
    <t>Resolución 3280</t>
  </si>
  <si>
    <t xml:space="preserve">Linea </t>
  </si>
  <si>
    <t>PROCEDIMIENTO</t>
  </si>
  <si>
    <t>PROCEDIMIENTOS /CONSULTAS</t>
  </si>
  <si>
    <t>CUPS 2018</t>
  </si>
  <si>
    <t>Primera Infancia</t>
  </si>
  <si>
    <t>VALORACIÓN INTEGRAL</t>
  </si>
  <si>
    <t>Atención	en	salud	por_x000D_
medicina	general	o_x000D_
especialista en	pediatría o_x000D_
medicina familiar</t>
  </si>
  <si>
    <t>Atención en salud por_x000D_
profesional de enfermería</t>
  </si>
  <si>
    <t>Atención en salud bucal por profesional de odontología</t>
  </si>
  <si>
    <t>Atención por profesional de_x000D_
enfermería, medicina_x000D_
general o nutrición para la promoción y apoyo de la lactancia materna</t>
  </si>
  <si>
    <t/>
  </si>
  <si>
    <t>PROTECCIÓN ESPECÍFICA</t>
  </si>
  <si>
    <t>Aplicación de barniz de flúor</t>
  </si>
  <si>
    <t>Profilaxis y remoción de_x000D_
placa bacteriana</t>
  </si>
  <si>
    <t>997310</t>
  </si>
  <si>
    <t>Aplicación de sellantes</t>
  </si>
  <si>
    <t>Vacunación</t>
  </si>
  <si>
    <t>993</t>
  </si>
  <si>
    <t>Fortificación casera con_x000D_
micronutrientes en polvo</t>
  </si>
  <si>
    <t>Suplementación con_x000D_
micronutrientes</t>
  </si>
  <si>
    <t>Suplementación con hierro*</t>
  </si>
  <si>
    <t>B03AA0701</t>
  </si>
  <si>
    <t>Desparasitación intestinal antihelmíntica</t>
  </si>
  <si>
    <t>P02CA0301</t>
  </si>
  <si>
    <t>EDUCACIÓN PARA LA SALUD</t>
  </si>
  <si>
    <t>Educación individual (padres o cuidadores)</t>
  </si>
  <si>
    <t>9902</t>
  </si>
  <si>
    <t>Educación dirigida a la familia</t>
  </si>
  <si>
    <t>9901</t>
  </si>
  <si>
    <t>Educación grupal</t>
  </si>
  <si>
    <t>Infancia</t>
  </si>
  <si>
    <t>Atención en salud por medicina general o especialista en pediatría o medicina familiar</t>
  </si>
  <si>
    <t>Atención en salud por profesional de enfermería</t>
  </si>
  <si>
    <t>DETECCIÓN TEMPRANA</t>
  </si>
  <si>
    <t>Tamizaje anemia - Hemoglobina_x000D_
para y</t>
  </si>
  <si>
    <t>hematocrito*</t>
  </si>
  <si>
    <t>Profilaxis y remoción de placa bacteriana</t>
  </si>
  <si>
    <t>Educación individual</t>
  </si>
  <si>
    <t>Adolescencia</t>
  </si>
  <si>
    <t>Atención en salud por medicina general o medicina familiar</t>
  </si>
  <si>
    <t>Prueba rápida treponémica</t>
  </si>
  <si>
    <t>Prueba rápida para VIH</t>
  </si>
  <si>
    <t>Asesoría pre y pos test VIH</t>
  </si>
  <si>
    <t>Tamizaje para anemia - Hemoglobina y hematocrito*</t>
  </si>
  <si>
    <t>Prueba de embarazo</t>
  </si>
  <si>
    <t>Atención en salud por medicina general, medicina familiar o enfermería para la asesoría en anticoncepción**</t>
  </si>
  <si>
    <t>Atención en salud por medicina general, medicina familiar o enfermería para la asesoría en anticoncepción - Control**</t>
  </si>
  <si>
    <t>Inserción de dispositivo_x000D_
intrauterino anticonceptivo [DIU] sod</t>
  </si>
  <si>
    <t>697100</t>
  </si>
  <si>
    <t>Inserción de anticonceptivos subdérmicos</t>
  </si>
  <si>
    <t>Suministro de anticoncepción oral ciclo e inyectable</t>
  </si>
  <si>
    <t>Suministro de preservativos</t>
  </si>
  <si>
    <t>Detartraje supragingival</t>
  </si>
  <si>
    <t>Juventud</t>
  </si>
  <si>
    <t>Tamizaje de riesgo cardiovascular: glicemia basal, perfil lipídico, creatinina, uroanálisis</t>
  </si>
  <si>
    <t>Prueba rápida para Hepatitis B</t>
  </si>
  <si>
    <t>Prueba rápida para Hepatitis C</t>
  </si>
  <si>
    <t>Tamizaje de cáncer de cuello uterino (citología)</t>
  </si>
  <si>
    <t>Colposcopia cervico uterina</t>
  </si>
  <si>
    <t>702201</t>
  </si>
  <si>
    <t>Biopsia cervicouterina</t>
  </si>
  <si>
    <t>Atención en salud por medicina general, medicina familiar o enfermería para la asesoría en anticoncepción</t>
  </si>
  <si>
    <t>Atención en salud por medicina general, medicina familiar o enfermería para</t>
  </si>
  <si>
    <t>la asesoría en anticoncepción – Control</t>
  </si>
  <si>
    <t>Vasectomía SOD</t>
  </si>
  <si>
    <t>637300</t>
  </si>
  <si>
    <t>Sección o ligadura de trompas de Falopio [cirugía de pomeroy] por minilaparotomia sod</t>
  </si>
  <si>
    <t>663100</t>
  </si>
  <si>
    <t>Esterilización femenina</t>
  </si>
  <si>
    <t>663910</t>
  </si>
  <si>
    <t>Inserción de dispositivo intrauterino anticonceptivo [DIU] sod</t>
  </si>
  <si>
    <t>Suministro de_x000D_
anticoncepción oral ciclo e inyectable</t>
  </si>
  <si>
    <t>Adultez</t>
  </si>
  <si>
    <t>Tamizaje de cáncer de cuello uterino (ADN VPH )</t>
  </si>
  <si>
    <t>908436</t>
  </si>
  <si>
    <t>Tamizaje de cáncer de cuello uterino_x000D_
(Técnicas de inspección visual con ácido acético y lugol)</t>
  </si>
  <si>
    <t>Criocauterización de cuello uterino</t>
  </si>
  <si>
    <t>Biopsia cervico uterina</t>
  </si>
  <si>
    <t>Tamizaje para cáncer de mama (Mamografía)</t>
  </si>
  <si>
    <t>Tamizaje para cáncer de mama (valoración clínica de la mama)</t>
  </si>
  <si>
    <t>Biopsia de mama</t>
  </si>
  <si>
    <t>Tamizaje para cáncer de próstata (PSA )</t>
  </si>
  <si>
    <t>Tamizaje para cáncer de próstata (Tacto rectal )</t>
  </si>
  <si>
    <t>Biopsia de próstata</t>
  </si>
  <si>
    <t xml:space="preserve">Tamizaje para cáncer de colon (Sangre oculta en materia fecal por inmunoquímica )_x000D_
</t>
  </si>
  <si>
    <t xml:space="preserve">907009_x000D_
</t>
  </si>
  <si>
    <t>Colonoscopia</t>
  </si>
  <si>
    <t>Biopsia de colón</t>
  </si>
  <si>
    <t>452500</t>
  </si>
  <si>
    <t>Tamizaje de riesgo cardiovascular_x000D_
y metabólico: glicemia basal, perfil_x000D_
lipídico, creatinina, uroanálisis</t>
  </si>
  <si>
    <t>Asesoría pre y pos test VIH
Prueba rápida para Hepatitis B</t>
  </si>
  <si>
    <t xml:space="preserve">
No
aplica
</t>
  </si>
  <si>
    <t xml:space="preserve">Prueba rápida para Hepatitis C
</t>
  </si>
  <si>
    <t>Atención en salud por medicina general, medicina familiar o enfermería para la asesoría en anticoncepción - Control</t>
  </si>
  <si>
    <t>Vejez</t>
  </si>
  <si>
    <t>Atención en salud por medicina general o medicina familiar.</t>
  </si>
  <si>
    <t>Tamizaje para cáncer de cuello uterino (ADN - VPH)</t>
  </si>
  <si>
    <t xml:space="preserve">851101_x000D_
</t>
  </si>
  <si>
    <t>Tamizaje para cáncer de próstata ( PSA)</t>
  </si>
  <si>
    <t>Tamizaje para cáncer de colon (Sangre Oculta en materia fecal por inmunoquímica )</t>
  </si>
  <si>
    <t>Colonoscopia *</t>
  </si>
  <si>
    <t xml:space="preserve">890201_x000D_
</t>
  </si>
  <si>
    <t xml:space="preserve">890205_x000D_
</t>
  </si>
  <si>
    <t xml:space="preserve">COINCIDENCIA- 
MOTIVO CANALIZACIÓN VS CONSULTA </t>
  </si>
  <si>
    <t>VERIFICACIÓN FECHA DE ATENCIÓN</t>
  </si>
  <si>
    <t>CANALIZACIONES PIC</t>
  </si>
  <si>
    <t>IPS / ESE - EJECUTORA</t>
  </si>
  <si>
    <t>LÍNEA</t>
  </si>
  <si>
    <t>NOMBRE DE LA ESTRATEGIA</t>
  </si>
  <si>
    <t>NUMERO DE IDENTIFICACIÓN</t>
  </si>
  <si>
    <t>TIPO DE IDENTIFICACIÓN</t>
  </si>
  <si>
    <t>VALORACION INTEGRAL PARA LA PROMOCION Y MANTENIMIENTO</t>
  </si>
  <si>
    <t>DETECCION TEMPRANA DE ENFERMEDAD GENERAL</t>
  </si>
  <si>
    <t>DETECCION TEMPRANA DE ENFERMEDAD LABORAL</t>
  </si>
  <si>
    <t>PROTECCION ESPECIFICA</t>
  </si>
  <si>
    <t>DIAGNOSTICO</t>
  </si>
  <si>
    <t>TRATAMIENTO</t>
  </si>
  <si>
    <t>REHABILITACION</t>
  </si>
  <si>
    <t>PALIACION</t>
  </si>
  <si>
    <t>PLANIFICACION FAMILIAR Y ANTICONCEPCION</t>
  </si>
  <si>
    <t>PROMOCION Y APOYO A LA LACTANCIA MATERNA</t>
  </si>
  <si>
    <t>ATENCION BASICA DE ORIENTACION FAMILIAR</t>
  </si>
  <si>
    <t>ATENCION PARA EL CUIDADO PRECONCEPCIONAL</t>
  </si>
  <si>
    <t>ATENCION PARA EL CUIDADO PRENATAL</t>
  </si>
  <si>
    <t>INTERRUPCION VOLUNTARIA DEL EMBARAZO</t>
  </si>
  <si>
    <t>ATENCION DEL PARTO Y PUERPERIO</t>
  </si>
  <si>
    <t>ATENCION PARA EL CUIDADO DEL RECIEN NACIDO</t>
  </si>
  <si>
    <t>ATENCION PARA EL SEGUIMIENTO DEL RECIEN NACIDO</t>
  </si>
  <si>
    <t>PREPARACION PARA LA MATERNIDAD Y LA PATERNIDAD</t>
  </si>
  <si>
    <t>PROMOCION DE ACTIVIDAD FISICA</t>
  </si>
  <si>
    <t>PROMOCION DE LA CESACION DEL TABAQUISMO</t>
  </si>
  <si>
    <t>PREVENCION DEL CONSUMO DE SUSTANCIAS PSICOACTIVAS</t>
  </si>
  <si>
    <t>PROMOCION DE LA ALIMENTACION SALUDABLE</t>
  </si>
  <si>
    <t>PROMOCION PARA EL EJERCICIO DE LOS DERECHOS SEXUALES Y DERECHOS REPRODUCTIVOS</t>
  </si>
  <si>
    <t>PROMOCION PARA EL DESARROLLO DE HABILIDADES PARA LA VIDA</t>
  </si>
  <si>
    <t>PROMOCION PARA LA CONSTRUCCION DE ESTRATEGIAS DE AFRONTAMIENTO FRENTE A  SUCESOS VITALES</t>
  </si>
  <si>
    <t>PROMOCION DE LA SANA CONVIVENCIA Y EL TEJIDO  SOCIAL</t>
  </si>
  <si>
    <t>PROMOCION DE UN AMBIENTE SEGURO Y DE CUIDADO Y PROTECCION DEL AMBIENTE</t>
  </si>
  <si>
    <t>PROMOCION DEL EMPODERAMIENTO PARA EL EJERCICIO DEL DERECHO A LA SALUD</t>
  </si>
  <si>
    <t>PROMOCION PARA LA ADOPCION DE PRACTICAS DE CRIANZA Y CUIDADO PARA LA SALUD</t>
  </si>
  <si>
    <t>PROMOCION DE LA CAPACIDAD DE LA AGENCIA Y CUIDADO DE LA SALUD</t>
  </si>
  <si>
    <t>DESARROLLO DE HABILIDADES COGNITIVAS</t>
  </si>
  <si>
    <t>INTERVENCION COLECTIVA</t>
  </si>
  <si>
    <t>MODIFICACION DE LA ESTETICA CORPORAL FINES ESTETICOS</t>
  </si>
  <si>
    <t>OTRA</t>
  </si>
  <si>
    <t>Causa Externa</t>
  </si>
  <si>
    <t>ACCIDENTE DE TRABAJO</t>
  </si>
  <si>
    <t>ACCIDENTE EN EL HOGAR</t>
  </si>
  <si>
    <t>ACCIDENTE DE TRANSITO DE ORIGEN COMUN</t>
  </si>
  <si>
    <t>ACCIDENTE DE TRANSITO DE ORIGEN LABORAL</t>
  </si>
  <si>
    <t>ACCIDENTE EN EL ENTORNO EDUCATIVO</t>
  </si>
  <si>
    <t>OTRO TIPO DE ACCIDENTE</t>
  </si>
  <si>
    <t>EVENTO CATASTROFICO DE ORIGEN NATURAL</t>
  </si>
  <si>
    <t>LESION POR AGRESION</t>
  </si>
  <si>
    <t>LESION AUTO INFLIGIDA</t>
  </si>
  <si>
    <t>SOSPECHA DE VIOLENCIA FISICA</t>
  </si>
  <si>
    <t>SOSPECHA DE VIOLENCIA PSICOLOGICA</t>
  </si>
  <si>
    <t>SOSPECHA DE VIOLENCIA SEXUAL</t>
  </si>
  <si>
    <t>SOSPECHA DE NEGLIGENCIA Y ABANDONO</t>
  </si>
  <si>
    <t>IVE RELACIONADO CON PELIGRO A LA SALUD O  VIDA DE LA MUJER</t>
  </si>
  <si>
    <t>IVE POR MALFORMACION CONGENITA  INCOMPATIBLE CON LA VIDA</t>
  </si>
  <si>
    <t>IVE POR VIOLENCIA SEXUAL, INCESTO O POR INSEMINACION ARTIFICIAL O  TRANSFERENCIA DE OVULO FECUNDADO NO CONSENTIDA</t>
  </si>
  <si>
    <t>EVENTO ADVERSO EN SALUD</t>
  </si>
  <si>
    <t>ENFERMEDAD GENERAL</t>
  </si>
  <si>
    <t>ENFERMEDAD LABORAL</t>
  </si>
  <si>
    <t>PROMOCION Y MANTENIMIENTO DE LA SALUD ? INTERVENCIONES INDIVIDUALES</t>
  </si>
  <si>
    <t>ATENCION DE POBLACION MATERNO PERINATAL</t>
  </si>
  <si>
    <t>RIESGO AMBIENTAL</t>
  </si>
  <si>
    <t>OTROS EVENTOS CATASTROFICOS</t>
  </si>
  <si>
    <t>ACCIDENTE DE MINA ANTIPERSONAL ? MAP</t>
  </si>
  <si>
    <t>ACCIDENTE DE ARTEFACTO EXPLOSIVO IMPROVISADO ? AEI</t>
  </si>
  <si>
    <t>ACCIDENTE DE MUNICION SIN EXPLOTAR- MUSE</t>
  </si>
  <si>
    <t>OTRA VICTIMA DE CONFLICTO ARMADO COLOMBIANO</t>
  </si>
  <si>
    <t>IVE POR DECISION O MANIFESTACION DE VOLUNTAD DE LA PERSONA GESTANTE HASTA LA SEMANA 24 DE GESTACION</t>
  </si>
  <si>
    <t>AGUADAS</t>
  </si>
  <si>
    <t>ESE HOSPITAL SAN JOSE DE AGUADAS</t>
  </si>
  <si>
    <t>NO TRANSMISIBLES</t>
  </si>
  <si>
    <t xml:space="preserve">FORMANDO FACILITADORES EN SALUD </t>
  </si>
  <si>
    <t>DIANA PATRICIA DUQUE</t>
  </si>
  <si>
    <t>CC</t>
  </si>
  <si>
    <t xml:space="preserve">NUEVA EPS CONTIRBUTIVO </t>
  </si>
  <si>
    <t>MANTENIMIENTO Y PROMOCION DE LA SALUD RIAS</t>
  </si>
  <si>
    <t>NINGUNO</t>
  </si>
  <si>
    <t>ASISTIO</t>
  </si>
  <si>
    <t>KELLY TATIANA PALACIO</t>
  </si>
  <si>
    <t>OMAR ALONSO LÓPEZ</t>
  </si>
  <si>
    <t xml:space="preserve">SALUD TOTAL CONTIRBUTIVO </t>
  </si>
  <si>
    <t xml:space="preserve">LUIS FERNANDO ARIAS </t>
  </si>
  <si>
    <t>RIAS ODONTOLOGIA</t>
  </si>
  <si>
    <t>TERRITORIO ATENTO AL CANCER</t>
  </si>
  <si>
    <t>LUIS CARLOS  RAMÍREZ</t>
  </si>
  <si>
    <t>EPS SURAMERICANA</t>
  </si>
  <si>
    <t>RIAS VEJEZ</t>
  </si>
  <si>
    <t>JHON JAIRO CASTRILLON SANCHEZ</t>
  </si>
  <si>
    <t>NUEVA EPS</t>
  </si>
  <si>
    <t>RIAS ADULTEZ</t>
  </si>
  <si>
    <t>ERIKA MARCELA RINCON CASTAÑED</t>
  </si>
  <si>
    <t>Ambiental</t>
  </si>
  <si>
    <t>AGUA SUCIA - DIARREA SEGURA</t>
  </si>
  <si>
    <t>ISABELLA  FRANCO HENAO</t>
  </si>
  <si>
    <t>TI</t>
  </si>
  <si>
    <t xml:space="preserve">SALUD TOTAL </t>
  </si>
  <si>
    <t>RIAS ADOLESCENTE</t>
  </si>
  <si>
    <t xml:space="preserve">TI </t>
  </si>
  <si>
    <t>LAURA VALENTINA  GIL FLORES</t>
  </si>
  <si>
    <t>NUEVA EPS S.A.</t>
  </si>
  <si>
    <t>YAIRA ANTONELLA ORREGO MONSALVE</t>
  </si>
  <si>
    <t>LUISA FERNANDA BETANCUR MARTÍNEZ</t>
  </si>
  <si>
    <t>SURA</t>
  </si>
  <si>
    <t>JUALIANA VALENCIA JIMENEZ</t>
  </si>
  <si>
    <t>CRISTIAN ALEXIS MOLINA SÁNCHEZ</t>
  </si>
  <si>
    <t>Salud Sexual y Reproductiva</t>
  </si>
  <si>
    <t>VIDA PLENA CONEXCION ADOLESCENTE</t>
  </si>
  <si>
    <t>SALUD TOTAL</t>
  </si>
  <si>
    <t>YULIANA GARCIA QUIROZ</t>
  </si>
  <si>
    <t>RIAS JUVENTUD</t>
  </si>
  <si>
    <t>YIRE SARAY BERMUDEZ HERNANDEZ</t>
  </si>
  <si>
    <t>LAURA CAMILA RODRIGUEZ RAMIREZ</t>
  </si>
  <si>
    <t>VICTOR DANIEL MOLINA GRACIANO</t>
  </si>
  <si>
    <t>MANUELA DUQUE ARIAS</t>
  </si>
  <si>
    <t>Participación Social en salud</t>
  </si>
  <si>
    <t xml:space="preserve">IDENTIFICANDO LÍDERES </t>
  </si>
  <si>
    <t>JUAN DIEGO GONZALEZ HINCAPIE</t>
  </si>
  <si>
    <t>EPS SURAMERICANA S.A.</t>
  </si>
  <si>
    <t>SARA MARIN HERRERA</t>
  </si>
  <si>
    <t>MARIANA FRANCO GALLEGO</t>
  </si>
  <si>
    <t xml:space="preserve">APS </t>
  </si>
  <si>
    <t>"Redes Comunitarias para el Cuidado de la Salud - En busca de apoyo comunitario para un bienestar colectivo- "</t>
  </si>
  <si>
    <t xml:space="preserve">LEIDY JOHANA  GALLEGO FRANCO </t>
  </si>
  <si>
    <t>RIAS Adultez</t>
  </si>
  <si>
    <t>RIAS Juventud</t>
  </si>
  <si>
    <t xml:space="preserve">SANDRA MILENA ORTIZ </t>
  </si>
  <si>
    <t>MARITZA  GARCÍA</t>
  </si>
  <si>
    <t>LAURA SOFÍA RÍOS</t>
  </si>
  <si>
    <t>LEIDY VIVIANA  ÁLVAREZ</t>
  </si>
  <si>
    <t>ERIKA TATIANA  MARTÍNEZ</t>
  </si>
  <si>
    <t>LUZ OMAIRA LOAIZA</t>
  </si>
  <si>
    <t>ÁNGELA MARÍA HENAO</t>
  </si>
  <si>
    <t>YENIFER  CEBALLOS</t>
  </si>
  <si>
    <t>ANYI LORENA MARTINEZ</t>
  </si>
  <si>
    <t>YEIMI CAROLINA  MARTINEZ</t>
  </si>
  <si>
    <t>KELLY MEA MARTINEZ</t>
  </si>
  <si>
    <t>ANGIE VANESSA GRAJALES</t>
  </si>
  <si>
    <t>LAURA CARVAJAL YEPES</t>
  </si>
  <si>
    <t>DIANA MARIA CANDAMIL</t>
  </si>
  <si>
    <t>TATIANA VILLA ARCILA</t>
  </si>
  <si>
    <t>LUISA FERNANDA  MACHADO USUGA</t>
  </si>
  <si>
    <t>DIANA    NIETO FRANCO</t>
  </si>
  <si>
    <t>NATALIA MONTOYA JARAMILLO</t>
  </si>
  <si>
    <t>MARIANA GIRALDO GALLEGO</t>
  </si>
  <si>
    <t>YULIANAN ANDREA MORALES</t>
  </si>
  <si>
    <t>LUZ ADRIANA HINCAPIE</t>
  </si>
  <si>
    <t>ERIKA TATIANA  FLOREZ</t>
  </si>
  <si>
    <t>DIANA  BUITRAGO</t>
  </si>
  <si>
    <t>JOHANA  MOSQUERA ARBOLEDA</t>
  </si>
  <si>
    <t>NICOLLE VANESSA HERRERA</t>
  </si>
  <si>
    <t xml:space="preserve">ÁNGELA MARÍA  BETANCUR </t>
  </si>
  <si>
    <t>PAULINA SALAZAR SANTA</t>
  </si>
  <si>
    <t>ANGÉLICA MARÍA  HERRERA</t>
  </si>
  <si>
    <t xml:space="preserve">Tejiendo saberes menstruales </t>
  </si>
  <si>
    <t>SALUDVIDA S.A.</t>
  </si>
  <si>
    <t>CAJA DE PREVISION SOCIAL DE COMUNICACIONES CAPRECOM E.P.S.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</si>
</sst>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yyyy\-mm\-dd;@"/>
  </numFmts>
  <fonts count="9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b/>
      <sz val="36"/>
      <color theme="1"/>
      <name val="Aptos Narrow"/>
      <family val="2"/>
      <scheme val="minor"/>
    </font>
    <font>
      <b/>
      <sz val="11"/>
      <color rgb="FF000000"/>
      <name val="Calibri"/>
      <family val="2"/>
    </font>
    <font>
      <b/>
      <sz val="12"/>
      <color theme="1"/>
      <name val="Aptos Narrow"/>
      <family val="2"/>
      <scheme val="minor"/>
    </font>
    <font>
      <sz val="11"/>
      <color rgb="FF000000"/>
      <name val="Calibri"/>
      <family val="2"/>
    </font>
    <font>
      <sz val="11"/>
      <color theme="1"/>
      <name val="Aptos Narrow"/>
      <scheme val="minor"/>
    </font>
    <font>
      <sz val="11"/>
      <color theme="1"/>
      <name val="Arial"/>
      <family val="2"/>
    </font>
    <font>
      <sz val="11"/>
      <color rgb="FF000000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rgb="FFF8F8FF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0"/>
        <bgColor indexed="64"/>
      </patternFill>
    </fill>
  </fills>
  <borders count="3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theme="7" tint="-0.499984740745262"/>
      </left>
      <right style="thin">
        <color theme="7" tint="-0.499984740745262"/>
      </right>
      <top/>
      <bottom style="thin">
        <color theme="7" tint="-0.499984740745262"/>
      </bottom>
      <diagonal/>
    </border>
    <border>
      <left style="thin">
        <color theme="7" tint="-0.499984740745262"/>
      </left>
      <right style="thin">
        <color theme="7" tint="-0.499984740745262"/>
      </right>
      <top style="thin">
        <color theme="7" tint="-0.499984740745262"/>
      </top>
      <bottom style="thin">
        <color theme="7" tint="-0.499984740745262"/>
      </bottom>
      <diagonal/>
    </border>
    <border>
      <left style="thin">
        <color theme="4"/>
      </left>
      <right style="thin">
        <color theme="4"/>
      </right>
      <top style="thin">
        <color theme="4"/>
      </top>
      <bottom style="thin">
        <color theme="4"/>
      </bottom>
      <diagonal/>
    </border>
  </borders>
  <cellStyleXfs count="2">
    <xf numFmtId="0" fontId="0" fillId="0" borderId="0"/>
    <xf numFmtId="0" fontId="5" fillId="0" borderId="0" applyBorder="0"/>
  </cellStyleXfs>
  <cellXfs count="99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center"/>
    </xf>
    <xf numFmtId="0" fontId="0" fillId="0" borderId="0" xfId="0" applyAlignment="1">
      <alignment horizontal="center"/>
    </xf>
    <xf numFmtId="2" fontId="0" fillId="0" borderId="0" xfId="0" applyNumberFormat="1"/>
    <xf numFmtId="0" fontId="1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vertical="center" wrapText="1"/>
    </xf>
    <xf numFmtId="0" fontId="0" fillId="0" borderId="0" xfId="0" applyAlignment="1">
      <alignment horizontal="left"/>
    </xf>
    <xf numFmtId="0" fontId="1" fillId="0" borderId="1" xfId="0" applyFont="1" applyBorder="1" applyAlignment="1">
      <alignment horizontal="left" vertical="center" wrapText="1"/>
    </xf>
    <xf numFmtId="0" fontId="3" fillId="3" borderId="1" xfId="0" applyFont="1" applyFill="1" applyBorder="1" applyAlignment="1">
      <alignment horizontal="center"/>
    </xf>
    <xf numFmtId="0" fontId="3" fillId="3" borderId="1" xfId="0" applyFont="1" applyFill="1" applyBorder="1"/>
    <xf numFmtId="2" fontId="0" fillId="0" borderId="1" xfId="0" applyNumberFormat="1" applyBorder="1" applyAlignment="1">
      <alignment horizontal="center"/>
    </xf>
    <xf numFmtId="11" fontId="0" fillId="0" borderId="1" xfId="0" applyNumberFormat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3" fillId="0" borderId="1" xfId="0" applyFont="1" applyBorder="1" applyAlignment="1">
      <alignment horizontal="center" wrapText="1"/>
    </xf>
    <xf numFmtId="0" fontId="0" fillId="0" borderId="1" xfId="0" applyBorder="1" applyAlignment="1">
      <alignment wrapText="1"/>
    </xf>
    <xf numFmtId="0" fontId="0" fillId="0" borderId="1" xfId="0" applyBorder="1" applyAlignment="1">
      <alignment vertical="center"/>
    </xf>
    <xf numFmtId="2" fontId="3" fillId="0" borderId="1" xfId="0" applyNumberFormat="1" applyFont="1" applyBorder="1" applyAlignment="1">
      <alignment horizontal="center"/>
    </xf>
    <xf numFmtId="2" fontId="0" fillId="0" borderId="1" xfId="0" applyNumberFormat="1" applyBorder="1" applyAlignment="1">
      <alignment horizontal="center" wrapText="1"/>
    </xf>
    <xf numFmtId="2" fontId="0" fillId="0" borderId="1" xfId="0" applyNumberFormat="1" applyBorder="1" applyAlignment="1">
      <alignment horizontal="center" vertical="center" wrapText="1"/>
    </xf>
    <xf numFmtId="0" fontId="0" fillId="0" borderId="3" xfId="0" applyBorder="1" applyProtection="1">
      <protection locked="0"/>
    </xf>
    <xf numFmtId="0" fontId="0" fillId="0" borderId="1" xfId="0" applyBorder="1" applyAlignment="1" applyProtection="1">
      <alignment horizontal="center"/>
      <protection locked="0"/>
    </xf>
    <xf numFmtId="0" fontId="0" fillId="0" borderId="25" xfId="0" applyBorder="1" applyAlignment="1" applyProtection="1">
      <alignment horizontal="center"/>
      <protection locked="0"/>
    </xf>
    <xf numFmtId="164" fontId="0" fillId="0" borderId="1" xfId="0" applyNumberFormat="1" applyBorder="1" applyAlignment="1" applyProtection="1">
      <alignment horizontal="center"/>
      <protection locked="0"/>
    </xf>
    <xf numFmtId="1" fontId="0" fillId="0" borderId="3" xfId="0" applyNumberFormat="1" applyBorder="1" applyAlignment="1" applyProtection="1">
      <alignment horizontal="center"/>
      <protection locked="0"/>
    </xf>
    <xf numFmtId="1" fontId="0" fillId="0" borderId="1" xfId="0" applyNumberFormat="1" applyBorder="1" applyAlignment="1" applyProtection="1">
      <alignment horizontal="center"/>
      <protection locked="0"/>
    </xf>
    <xf numFmtId="0" fontId="0" fillId="0" borderId="18" xfId="0" applyBorder="1" applyAlignment="1" applyProtection="1">
      <alignment horizontal="center"/>
      <protection locked="0"/>
    </xf>
    <xf numFmtId="0" fontId="0" fillId="0" borderId="20" xfId="0" applyBorder="1" applyAlignment="1" applyProtection="1">
      <alignment horizontal="center"/>
      <protection locked="0"/>
    </xf>
    <xf numFmtId="0" fontId="0" fillId="0" borderId="4" xfId="0" applyBorder="1" applyProtection="1">
      <protection locked="0"/>
    </xf>
    <xf numFmtId="0" fontId="0" fillId="0" borderId="9" xfId="0" applyBorder="1" applyAlignment="1" applyProtection="1">
      <alignment horizontal="center"/>
      <protection locked="0"/>
    </xf>
    <xf numFmtId="0" fontId="0" fillId="0" borderId="26" xfId="0" applyBorder="1" applyAlignment="1" applyProtection="1">
      <alignment horizontal="center"/>
      <protection locked="0"/>
    </xf>
    <xf numFmtId="164" fontId="0" fillId="0" borderId="9" xfId="0" applyNumberFormat="1" applyBorder="1" applyAlignment="1" applyProtection="1">
      <alignment horizontal="center"/>
      <protection locked="0"/>
    </xf>
    <xf numFmtId="0" fontId="0" fillId="0" borderId="21" xfId="0" applyBorder="1" applyAlignment="1" applyProtection="1">
      <alignment horizontal="center"/>
      <protection locked="0"/>
    </xf>
    <xf numFmtId="0" fontId="0" fillId="0" borderId="19" xfId="0" applyBorder="1" applyAlignment="1" applyProtection="1">
      <alignment horizontal="center"/>
      <protection locked="0"/>
    </xf>
    <xf numFmtId="1" fontId="0" fillId="0" borderId="4" xfId="0" applyNumberFormat="1" applyBorder="1" applyAlignment="1" applyProtection="1">
      <alignment horizontal="center"/>
      <protection locked="0"/>
    </xf>
    <xf numFmtId="1" fontId="0" fillId="0" borderId="9" xfId="0" applyNumberFormat="1" applyBorder="1" applyAlignment="1" applyProtection="1">
      <alignment horizontal="center"/>
      <protection locked="0"/>
    </xf>
    <xf numFmtId="0" fontId="0" fillId="0" borderId="20" xfId="0" applyBorder="1" applyProtection="1">
      <protection locked="0"/>
    </xf>
    <xf numFmtId="0" fontId="0" fillId="0" borderId="21" xfId="0" applyBorder="1" applyProtection="1">
      <protection locked="0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left" vertical="center" wrapText="1"/>
    </xf>
    <xf numFmtId="2" fontId="0" fillId="0" borderId="0" xfId="0" applyNumberFormat="1" applyAlignment="1">
      <alignment horizontal="center"/>
    </xf>
    <xf numFmtId="0" fontId="0" fillId="0" borderId="0" xfId="0" applyProtection="1">
      <protection locked="0"/>
    </xf>
    <xf numFmtId="0" fontId="4" fillId="0" borderId="0" xfId="0" applyFont="1" applyAlignment="1" applyProtection="1">
      <alignment horizontal="center" vertical="center" wrapText="1"/>
      <protection locked="0"/>
    </xf>
    <xf numFmtId="0" fontId="0" fillId="0" borderId="0" xfId="0" applyAlignment="1" applyProtection="1">
      <alignment horizontal="center"/>
      <protection locked="0"/>
    </xf>
    <xf numFmtId="164" fontId="0" fillId="0" borderId="0" xfId="0" applyNumberFormat="1" applyAlignment="1" applyProtection="1">
      <alignment horizontal="center"/>
      <protection locked="0"/>
    </xf>
    <xf numFmtId="1" fontId="0" fillId="0" borderId="0" xfId="0" applyNumberFormat="1" applyAlignment="1" applyProtection="1">
      <alignment horizontal="center"/>
      <protection locked="0"/>
    </xf>
    <xf numFmtId="0" fontId="4" fillId="4" borderId="14" xfId="0" applyFont="1" applyFill="1" applyBorder="1" applyAlignment="1">
      <alignment horizontal="center" vertical="center" wrapText="1"/>
    </xf>
    <xf numFmtId="0" fontId="4" fillId="4" borderId="22" xfId="0" applyFont="1" applyFill="1" applyBorder="1" applyAlignment="1">
      <alignment horizontal="center" vertical="center" wrapText="1"/>
    </xf>
    <xf numFmtId="0" fontId="4" fillId="4" borderId="15" xfId="0" applyFont="1" applyFill="1" applyBorder="1" applyAlignment="1">
      <alignment horizontal="center" vertical="center" wrapText="1"/>
    </xf>
    <xf numFmtId="0" fontId="4" fillId="4" borderId="24" xfId="0" applyFont="1" applyFill="1" applyBorder="1" applyAlignment="1">
      <alignment horizontal="center" vertical="center" wrapText="1"/>
    </xf>
    <xf numFmtId="164" fontId="4" fillId="4" borderId="15" xfId="0" applyNumberFormat="1" applyFont="1" applyFill="1" applyBorder="1" applyAlignment="1">
      <alignment horizontal="center" vertical="center" wrapText="1"/>
    </xf>
    <xf numFmtId="0" fontId="4" fillId="4" borderId="16" xfId="0" applyFont="1" applyFill="1" applyBorder="1" applyAlignment="1">
      <alignment horizontal="center" vertical="center" wrapText="1"/>
    </xf>
    <xf numFmtId="1" fontId="4" fillId="5" borderId="11" xfId="0" applyNumberFormat="1" applyFont="1" applyFill="1" applyBorder="1" applyAlignment="1">
      <alignment horizontal="center" vertical="center" wrapText="1"/>
    </xf>
    <xf numFmtId="1" fontId="4" fillId="5" borderId="12" xfId="0" applyNumberFormat="1" applyFont="1" applyFill="1" applyBorder="1" applyAlignment="1">
      <alignment horizontal="center" vertical="center" wrapText="1"/>
    </xf>
    <xf numFmtId="0" fontId="4" fillId="5" borderId="10" xfId="0" applyFont="1" applyFill="1" applyBorder="1" applyAlignment="1">
      <alignment horizontal="center" vertical="center" wrapText="1"/>
    </xf>
    <xf numFmtId="1" fontId="4" fillId="5" borderId="10" xfId="0" applyNumberFormat="1" applyFont="1" applyFill="1" applyBorder="1" applyAlignment="1">
      <alignment horizontal="center" vertical="center" wrapText="1"/>
    </xf>
    <xf numFmtId="164" fontId="4" fillId="5" borderId="12" xfId="0" applyNumberFormat="1" applyFont="1" applyFill="1" applyBorder="1" applyAlignment="1">
      <alignment horizontal="center" vertical="center" wrapText="1"/>
    </xf>
    <xf numFmtId="0" fontId="4" fillId="5" borderId="5" xfId="0" applyFont="1" applyFill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center" vertical="center" wrapText="1"/>
    </xf>
    <xf numFmtId="1" fontId="4" fillId="2" borderId="12" xfId="0" applyNumberFormat="1" applyFont="1" applyFill="1" applyBorder="1" applyAlignment="1">
      <alignment horizontal="center" vertical="center" wrapText="1"/>
    </xf>
    <xf numFmtId="0" fontId="4" fillId="2" borderId="12" xfId="0" applyFont="1" applyFill="1" applyBorder="1" applyAlignment="1">
      <alignment horizontal="center" vertical="center" wrapText="1"/>
    </xf>
    <xf numFmtId="0" fontId="4" fillId="2" borderId="23" xfId="0" applyFont="1" applyFill="1" applyBorder="1" applyAlignment="1">
      <alignment horizontal="center" vertical="center" wrapText="1"/>
    </xf>
    <xf numFmtId="0" fontId="0" fillId="2" borderId="6" xfId="0" applyFill="1" applyBorder="1" applyAlignment="1">
      <alignment horizontal="center"/>
    </xf>
    <xf numFmtId="0" fontId="0" fillId="2" borderId="2" xfId="0" applyFill="1" applyBorder="1"/>
    <xf numFmtId="0" fontId="0" fillId="2" borderId="17" xfId="0" applyFill="1" applyBorder="1"/>
    <xf numFmtId="0" fontId="0" fillId="2" borderId="3" xfId="0" applyFill="1" applyBorder="1" applyAlignment="1">
      <alignment horizontal="center"/>
    </xf>
    <xf numFmtId="0" fontId="0" fillId="2" borderId="1" xfId="0" applyFill="1" applyBorder="1"/>
    <xf numFmtId="0" fontId="0" fillId="2" borderId="18" xfId="0" applyFill="1" applyBorder="1"/>
    <xf numFmtId="0" fontId="0" fillId="2" borderId="4" xfId="0" applyFill="1" applyBorder="1" applyAlignment="1">
      <alignment horizontal="center"/>
    </xf>
    <xf numFmtId="0" fontId="0" fillId="2" borderId="9" xfId="0" applyFill="1" applyBorder="1"/>
    <xf numFmtId="0" fontId="0" fillId="2" borderId="19" xfId="0" applyFill="1" applyBorder="1"/>
    <xf numFmtId="0" fontId="5" fillId="0" borderId="1" xfId="1" applyBorder="1"/>
    <xf numFmtId="0" fontId="0" fillId="0" borderId="1" xfId="0" applyBorder="1" applyAlignment="1" applyProtection="1">
      <alignment horizontal="left" vertical="center"/>
      <protection locked="0"/>
    </xf>
    <xf numFmtId="164" fontId="0" fillId="0" borderId="1" xfId="0" applyNumberFormat="1" applyBorder="1" applyAlignment="1" applyProtection="1">
      <alignment horizontal="left" vertical="center"/>
      <protection locked="0"/>
    </xf>
    <xf numFmtId="14" fontId="0" fillId="0" borderId="1" xfId="0" applyNumberFormat="1" applyBorder="1" applyAlignment="1" applyProtection="1">
      <alignment horizontal="left" vertical="center"/>
      <protection locked="0"/>
    </xf>
    <xf numFmtId="0" fontId="6" fillId="0" borderId="1" xfId="0" applyFont="1" applyBorder="1" applyAlignment="1" applyProtection="1">
      <alignment horizontal="left" vertical="center"/>
      <protection locked="0"/>
    </xf>
    <xf numFmtId="1" fontId="0" fillId="0" borderId="1" xfId="0" applyNumberFormat="1" applyBorder="1" applyAlignment="1" applyProtection="1">
      <alignment horizontal="left" vertical="center"/>
      <protection locked="0"/>
    </xf>
    <xf numFmtId="0" fontId="7" fillId="0" borderId="1" xfId="0" applyFont="1" applyBorder="1" applyAlignment="1" applyProtection="1">
      <alignment horizontal="left" vertical="center"/>
      <protection locked="0"/>
    </xf>
    <xf numFmtId="0" fontId="7" fillId="0" borderId="1" xfId="0" applyFont="1" applyBorder="1" applyAlignment="1" applyProtection="1">
      <alignment horizontal="left" vertical="center" wrapText="1"/>
      <protection locked="0"/>
    </xf>
    <xf numFmtId="0" fontId="8" fillId="0" borderId="1" xfId="0" applyFont="1" applyBorder="1" applyAlignment="1" applyProtection="1">
      <alignment horizontal="left" vertical="center"/>
      <protection locked="0"/>
    </xf>
    <xf numFmtId="0" fontId="0" fillId="0" borderId="1" xfId="0" applyBorder="1" applyAlignment="1" applyProtection="1">
      <alignment vertical="center"/>
      <protection locked="0"/>
    </xf>
    <xf numFmtId="164" fontId="0" fillId="0" borderId="1" xfId="0" applyNumberFormat="1" applyBorder="1" applyAlignment="1" applyProtection="1">
      <alignment horizontal="left" vertical="center" wrapText="1"/>
      <protection locked="0"/>
    </xf>
    <xf numFmtId="0" fontId="2" fillId="4" borderId="28" xfId="0" applyFont="1" applyFill="1" applyBorder="1" applyAlignment="1">
      <alignment horizontal="center"/>
    </xf>
    <xf numFmtId="0" fontId="2" fillId="4" borderId="27" xfId="0" applyFont="1" applyFill="1" applyBorder="1" applyAlignment="1">
      <alignment horizontal="center"/>
    </xf>
    <xf numFmtId="0" fontId="2" fillId="4" borderId="29" xfId="0" applyFont="1" applyFill="1" applyBorder="1" applyAlignment="1">
      <alignment horizontal="center"/>
    </xf>
    <xf numFmtId="0" fontId="2" fillId="5" borderId="7" xfId="0" applyFont="1" applyFill="1" applyBorder="1" applyAlignment="1">
      <alignment horizontal="center"/>
    </xf>
    <xf numFmtId="0" fontId="2" fillId="5" borderId="13" xfId="0" applyFont="1" applyFill="1" applyBorder="1" applyAlignment="1">
      <alignment horizontal="center"/>
    </xf>
    <xf numFmtId="0" fontId="2" fillId="5" borderId="8" xfId="0" applyFont="1" applyFill="1" applyBorder="1" applyAlignment="1">
      <alignment horizontal="center"/>
    </xf>
    <xf numFmtId="0" fontId="2" fillId="2" borderId="14" xfId="0" applyFont="1" applyFill="1" applyBorder="1" applyAlignment="1">
      <alignment horizontal="center"/>
    </xf>
    <xf numFmtId="0" fontId="2" fillId="2" borderId="15" xfId="0" applyFont="1" applyFill="1" applyBorder="1" applyAlignment="1">
      <alignment horizontal="center"/>
    </xf>
    <xf numFmtId="0" fontId="2" fillId="2" borderId="16" xfId="0" applyFont="1" applyFill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0" fillId="6" borderId="30" xfId="0" applyFill="1" applyBorder="1" applyAlignment="1" applyProtection="1">
      <alignment horizontal="left"/>
      <protection locked="0"/>
    </xf>
    <xf numFmtId="164" fontId="0" fillId="0" borderId="1" xfId="0" applyNumberFormat="1" applyFill="1" applyBorder="1" applyAlignment="1" applyProtection="1">
      <alignment horizontal="left" vertical="center"/>
      <protection locked="0"/>
    </xf>
    <xf numFmtId="0" fontId="0" fillId="0" borderId="1" xfId="0" applyFill="1" applyBorder="1" applyAlignment="1" applyProtection="1">
      <alignment horizontal="left" vertical="center"/>
      <protection locked="0"/>
    </xf>
    <xf numFmtId="1" fontId="0" fillId="0" borderId="1" xfId="0" applyNumberFormat="1" applyFill="1" applyBorder="1" applyAlignment="1" applyProtection="1">
      <alignment horizontal="left" vertical="center"/>
      <protection locked="0"/>
    </xf>
    <xf numFmtId="0" fontId="0" fillId="0" borderId="1" xfId="0" applyBorder="1" applyAlignment="1" applyProtection="1">
      <alignment horizontal="left"/>
      <protection locked="0"/>
    </xf>
    <xf numFmtId="0" fontId="0" fillId="6" borderId="31" xfId="0" applyFill="1" applyBorder="1" applyAlignment="1" applyProtection="1">
      <alignment horizontal="left"/>
      <protection locked="0"/>
    </xf>
    <xf numFmtId="0" fontId="0" fillId="6" borderId="32" xfId="0" applyFill="1" applyBorder="1" applyAlignment="1" applyProtection="1">
      <alignment horizontal="left"/>
      <protection locked="0"/>
    </xf>
  </cellXfs>
  <cellStyles count="2">
    <cellStyle name="Normal" xfId="0" builtinId="0"/>
    <cellStyle name="Normal 2" xfId="1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uario/Documents/11.%20salud%20publica/PIC%202026/DEPARTAMENTO/AGUADAS%20Canalizaciones-PIC-Verificacion_RIPS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"/>
      <sheetName val="Variables"/>
    </sheetNames>
    <sheetDataSet>
      <sheetData sheetId="0">
        <row r="68">
          <cell r="G68">
            <v>1090513655</v>
          </cell>
          <cell r="I68">
            <v>46090</v>
          </cell>
        </row>
        <row r="69">
          <cell r="G69">
            <v>24373077</v>
          </cell>
          <cell r="I69">
            <v>46090</v>
          </cell>
        </row>
        <row r="70">
          <cell r="G70">
            <v>1055834344</v>
          </cell>
          <cell r="I70">
            <v>46090</v>
          </cell>
        </row>
        <row r="71">
          <cell r="G71">
            <v>24370366</v>
          </cell>
          <cell r="I71">
            <v>46090</v>
          </cell>
        </row>
        <row r="72">
          <cell r="G72">
            <v>1055833518</v>
          </cell>
          <cell r="I72">
            <v>46097</v>
          </cell>
        </row>
        <row r="73">
          <cell r="G73">
            <v>1055831821</v>
          </cell>
          <cell r="I73">
            <v>46097</v>
          </cell>
        </row>
        <row r="74">
          <cell r="G74">
            <v>1055837057</v>
          </cell>
          <cell r="I74">
            <v>46097</v>
          </cell>
        </row>
        <row r="75">
          <cell r="G75">
            <v>1002642969</v>
          </cell>
          <cell r="I75">
            <v>46197</v>
          </cell>
        </row>
        <row r="76">
          <cell r="G76">
            <v>1017923505</v>
          </cell>
          <cell r="I76">
            <v>46197</v>
          </cell>
        </row>
        <row r="77">
          <cell r="G77">
            <v>24373040</v>
          </cell>
          <cell r="I77">
            <v>46130</v>
          </cell>
        </row>
        <row r="78">
          <cell r="G78">
            <v>1055834296</v>
          </cell>
          <cell r="I78">
            <v>46130</v>
          </cell>
        </row>
        <row r="79">
          <cell r="G79">
            <v>1055837103</v>
          </cell>
          <cell r="I79">
            <v>46130</v>
          </cell>
        </row>
        <row r="80">
          <cell r="G80">
            <v>1055838382</v>
          </cell>
          <cell r="I80">
            <v>46130</v>
          </cell>
        </row>
        <row r="81">
          <cell r="G81">
            <v>6417832</v>
          </cell>
          <cell r="I81">
            <v>46130</v>
          </cell>
        </row>
        <row r="82">
          <cell r="G82">
            <v>1094883986</v>
          </cell>
          <cell r="I82">
            <v>46130</v>
          </cell>
        </row>
        <row r="83">
          <cell r="G83">
            <v>1055802287</v>
          </cell>
          <cell r="I83">
            <v>46130</v>
          </cell>
        </row>
        <row r="84">
          <cell r="G84">
            <v>1026282836</v>
          </cell>
          <cell r="I84">
            <v>46130</v>
          </cell>
        </row>
        <row r="85">
          <cell r="G85">
            <v>1055837186</v>
          </cell>
          <cell r="I85">
            <v>46130</v>
          </cell>
        </row>
        <row r="86">
          <cell r="G86">
            <v>1111205420</v>
          </cell>
          <cell r="I86">
            <v>46130</v>
          </cell>
        </row>
        <row r="87">
          <cell r="G87">
            <v>1055836277</v>
          </cell>
          <cell r="I87">
            <v>46130</v>
          </cell>
        </row>
        <row r="88">
          <cell r="G88">
            <v>24370621</v>
          </cell>
          <cell r="I88">
            <v>46130</v>
          </cell>
        </row>
        <row r="89">
          <cell r="G89">
            <v>1055837975</v>
          </cell>
          <cell r="I89">
            <v>46130</v>
          </cell>
        </row>
        <row r="90">
          <cell r="G90">
            <v>1055838075</v>
          </cell>
          <cell r="I90">
            <v>46130</v>
          </cell>
        </row>
        <row r="91">
          <cell r="G91">
            <v>1007471260</v>
          </cell>
          <cell r="I91">
            <v>46130</v>
          </cell>
        </row>
        <row r="92">
          <cell r="G92">
            <v>1055835037</v>
          </cell>
          <cell r="I92">
            <v>46130</v>
          </cell>
        </row>
        <row r="93">
          <cell r="G93">
            <v>1072705814</v>
          </cell>
          <cell r="I93">
            <v>46130</v>
          </cell>
        </row>
        <row r="94">
          <cell r="G94">
            <v>1055835356</v>
          </cell>
          <cell r="I94">
            <v>46130</v>
          </cell>
        </row>
        <row r="95">
          <cell r="G95">
            <v>1007709147</v>
          </cell>
          <cell r="I95">
            <v>46130</v>
          </cell>
        </row>
        <row r="96">
          <cell r="G96">
            <v>1055832066</v>
          </cell>
          <cell r="I96">
            <v>46130</v>
          </cell>
        </row>
        <row r="97">
          <cell r="G97">
            <v>1055833715</v>
          </cell>
          <cell r="I97">
            <v>46130</v>
          </cell>
        </row>
        <row r="98">
          <cell r="G98">
            <v>1011392020</v>
          </cell>
          <cell r="I98">
            <v>46130</v>
          </cell>
        </row>
        <row r="99">
          <cell r="G99">
            <v>1053827990</v>
          </cell>
          <cell r="I99">
            <v>46130</v>
          </cell>
        </row>
        <row r="100">
          <cell r="G100">
            <v>1002133270</v>
          </cell>
          <cell r="I100">
            <v>46130</v>
          </cell>
        </row>
        <row r="101">
          <cell r="G101">
            <v>1053831133</v>
          </cell>
          <cell r="I101">
            <v>46130</v>
          </cell>
        </row>
        <row r="102">
          <cell r="G102">
            <v>1053827480</v>
          </cell>
          <cell r="I102">
            <v>46130</v>
          </cell>
        </row>
        <row r="103">
          <cell r="G103">
            <v>1108206058</v>
          </cell>
          <cell r="I103">
            <v>46130</v>
          </cell>
        </row>
        <row r="104">
          <cell r="G104">
            <v>1053844282</v>
          </cell>
          <cell r="I104">
            <v>46130</v>
          </cell>
        </row>
        <row r="105">
          <cell r="G105">
            <v>1055334028</v>
          </cell>
          <cell r="I105">
            <v>46130</v>
          </cell>
        </row>
        <row r="106">
          <cell r="G106">
            <v>1055838347</v>
          </cell>
          <cell r="I106">
            <v>46130</v>
          </cell>
        </row>
        <row r="107">
          <cell r="G107">
            <v>24337988</v>
          </cell>
          <cell r="I107">
            <v>46130</v>
          </cell>
        </row>
        <row r="108">
          <cell r="G108">
            <v>24372581</v>
          </cell>
          <cell r="I108">
            <v>46130</v>
          </cell>
        </row>
        <row r="109">
          <cell r="G109">
            <v>1054924960</v>
          </cell>
          <cell r="I109">
            <v>46130</v>
          </cell>
        </row>
        <row r="110">
          <cell r="G110">
            <v>1055832935</v>
          </cell>
          <cell r="I110">
            <v>46130</v>
          </cell>
        </row>
        <row r="111">
          <cell r="G111">
            <v>1055834065</v>
          </cell>
          <cell r="I111">
            <v>46130</v>
          </cell>
        </row>
        <row r="112">
          <cell r="G112">
            <v>1055831996</v>
          </cell>
          <cell r="I112">
            <v>46130</v>
          </cell>
        </row>
        <row r="113">
          <cell r="G113">
            <v>1007709409</v>
          </cell>
          <cell r="I113">
            <v>46130</v>
          </cell>
        </row>
        <row r="114">
          <cell r="G114">
            <v>1113621993</v>
          </cell>
          <cell r="I114">
            <v>46130</v>
          </cell>
        </row>
        <row r="115">
          <cell r="G115">
            <v>1007231021</v>
          </cell>
          <cell r="I115">
            <v>46130</v>
          </cell>
        </row>
        <row r="116">
          <cell r="G116">
            <v>1055834230</v>
          </cell>
          <cell r="I116">
            <v>46130</v>
          </cell>
        </row>
      </sheetData>
      <sheetData sheetId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xmlns="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59999389629810485"/>
    <pageSetUpPr fitToPage="1"/>
  </sheetPr>
  <dimension ref="A1:AC1002"/>
  <sheetViews>
    <sheetView tabSelected="1" view="pageBreakPreview" zoomScale="70" zoomScaleNormal="70" zoomScaleSheetLayoutView="70" workbookViewId="0">
      <selection activeCell="G17" sqref="G17"/>
    </sheetView>
  </sheetViews>
  <sheetFormatPr baseColWidth="10" defaultColWidth="11.375" defaultRowHeight="14.25"/>
  <cols>
    <col min="1" max="3" width="12.25" style="41" customWidth="1"/>
    <col min="4" max="4" width="16.375" style="41" customWidth="1"/>
    <col min="5" max="5" width="24.875" style="43" customWidth="1"/>
    <col min="6" max="6" width="18.375" style="43" customWidth="1"/>
    <col min="7" max="7" width="23.375" style="43" customWidth="1"/>
    <col min="8" max="8" width="20" style="43" customWidth="1"/>
    <col min="9" max="9" width="23.125" style="44" customWidth="1"/>
    <col min="10" max="10" width="23.625" style="43" customWidth="1"/>
    <col min="11" max="11" width="22.125" style="43" customWidth="1"/>
    <col min="12" max="12" width="21.125" style="43" customWidth="1"/>
    <col min="13" max="13" width="32.25" style="43" customWidth="1"/>
    <col min="14" max="14" width="24" style="43" customWidth="1"/>
    <col min="15" max="15" width="11.375" style="45" customWidth="1"/>
    <col min="16" max="16" width="14.875" style="45" customWidth="1"/>
    <col min="17" max="17" width="11.375" style="43" customWidth="1"/>
    <col min="18" max="18" width="11.375" style="45" customWidth="1"/>
    <col min="19" max="19" width="12.875" style="44" customWidth="1"/>
    <col min="20" max="20" width="14.25" style="43" customWidth="1"/>
    <col min="21" max="21" width="12.125" style="43" customWidth="1"/>
    <col min="22" max="22" width="13.375" style="43" customWidth="1"/>
    <col min="23" max="23" width="14.625" style="43" customWidth="1"/>
    <col min="24" max="24" width="16" style="43" customWidth="1"/>
    <col min="25" max="25" width="32.375" style="41" customWidth="1"/>
    <col min="26" max="26" width="35.625" style="41" customWidth="1"/>
    <col min="27" max="27" width="17.375" style="41" customWidth="1"/>
    <col min="28" max="28" width="16.25" style="41" customWidth="1"/>
    <col min="29" max="29" width="28" style="41" customWidth="1"/>
    <col min="30" max="30" width="11.375" style="41" customWidth="1"/>
    <col min="31" max="16384" width="11.375" style="41"/>
  </cols>
  <sheetData>
    <row r="1" spans="1:29" ht="45.75" thickBot="1">
      <c r="A1" s="82" t="s">
        <v>10732</v>
      </c>
      <c r="B1" s="83"/>
      <c r="C1" s="83"/>
      <c r="D1" s="83"/>
      <c r="E1" s="83"/>
      <c r="F1" s="83"/>
      <c r="G1" s="83"/>
      <c r="H1" s="83"/>
      <c r="I1" s="83"/>
      <c r="J1" s="83"/>
      <c r="K1" s="83"/>
      <c r="L1" s="83"/>
      <c r="M1" s="83"/>
      <c r="N1" s="84"/>
      <c r="O1" s="85" t="s">
        <v>18</v>
      </c>
      <c r="P1" s="86"/>
      <c r="Q1" s="86"/>
      <c r="R1" s="86"/>
      <c r="S1" s="86"/>
      <c r="T1" s="86"/>
      <c r="U1" s="86"/>
      <c r="V1" s="87"/>
      <c r="W1" s="88" t="s">
        <v>10624</v>
      </c>
      <c r="X1" s="89"/>
      <c r="Y1" s="89"/>
      <c r="Z1" s="89"/>
      <c r="AA1" s="89"/>
      <c r="AB1" s="89"/>
      <c r="AC1" s="90"/>
    </row>
    <row r="2" spans="1:29" s="42" customFormat="1" ht="77.25" customHeight="1" thickBot="1">
      <c r="A2" s="46" t="s">
        <v>17</v>
      </c>
      <c r="B2" s="47" t="s">
        <v>10733</v>
      </c>
      <c r="C2" s="47" t="s">
        <v>10734</v>
      </c>
      <c r="D2" s="47" t="s">
        <v>10735</v>
      </c>
      <c r="E2" s="48" t="s">
        <v>0</v>
      </c>
      <c r="F2" s="49" t="s">
        <v>10737</v>
      </c>
      <c r="G2" s="48" t="s">
        <v>10736</v>
      </c>
      <c r="H2" s="48" t="s">
        <v>1</v>
      </c>
      <c r="I2" s="50" t="s">
        <v>2</v>
      </c>
      <c r="J2" s="48" t="s">
        <v>3</v>
      </c>
      <c r="K2" s="48" t="s">
        <v>4</v>
      </c>
      <c r="L2" s="48" t="s">
        <v>5</v>
      </c>
      <c r="M2" s="47" t="s">
        <v>6</v>
      </c>
      <c r="N2" s="51" t="s">
        <v>7</v>
      </c>
      <c r="O2" s="52" t="s">
        <v>8</v>
      </c>
      <c r="P2" s="53" t="s">
        <v>9</v>
      </c>
      <c r="Q2" s="54" t="s">
        <v>10</v>
      </c>
      <c r="R2" s="55" t="s">
        <v>11</v>
      </c>
      <c r="S2" s="56" t="s">
        <v>12</v>
      </c>
      <c r="T2" s="54" t="s">
        <v>13</v>
      </c>
      <c r="U2" s="54" t="s">
        <v>14</v>
      </c>
      <c r="V2" s="57" t="s">
        <v>15</v>
      </c>
      <c r="W2" s="58" t="s">
        <v>16</v>
      </c>
      <c r="X2" s="59" t="s">
        <v>10731</v>
      </c>
      <c r="Y2" s="60" t="s">
        <v>10618</v>
      </c>
      <c r="Z2" s="60" t="s">
        <v>10619</v>
      </c>
      <c r="AA2" s="60" t="s">
        <v>10625</v>
      </c>
      <c r="AB2" s="60" t="s">
        <v>10620</v>
      </c>
      <c r="AC2" s="61" t="s">
        <v>10730</v>
      </c>
    </row>
    <row r="3" spans="1:29">
      <c r="A3" s="72" t="s">
        <v>10801</v>
      </c>
      <c r="B3" s="72" t="s">
        <v>10802</v>
      </c>
      <c r="C3" s="72" t="s">
        <v>10803</v>
      </c>
      <c r="D3" s="72" t="s">
        <v>10804</v>
      </c>
      <c r="E3" s="72" t="s">
        <v>10805</v>
      </c>
      <c r="F3" s="72" t="s">
        <v>10806</v>
      </c>
      <c r="G3" s="72">
        <v>24370222</v>
      </c>
      <c r="H3" s="72" t="s">
        <v>10807</v>
      </c>
      <c r="I3" s="73">
        <v>46120</v>
      </c>
      <c r="J3" s="72" t="s">
        <v>7087</v>
      </c>
      <c r="K3" s="74" t="s">
        <v>10808</v>
      </c>
      <c r="L3" s="73">
        <v>46135</v>
      </c>
      <c r="M3" s="75" t="s">
        <v>10809</v>
      </c>
      <c r="N3" s="75" t="s">
        <v>10810</v>
      </c>
      <c r="O3" s="76">
        <v>2805904</v>
      </c>
      <c r="P3" s="76">
        <v>170130087901</v>
      </c>
      <c r="Q3" s="72" t="s">
        <v>10806</v>
      </c>
      <c r="R3" s="72">
        <v>24370222</v>
      </c>
      <c r="S3" s="73">
        <v>46120</v>
      </c>
      <c r="T3" s="72">
        <v>890201</v>
      </c>
      <c r="U3" s="72">
        <v>11</v>
      </c>
      <c r="V3" s="72">
        <v>40</v>
      </c>
      <c r="W3" s="62" t="b">
        <f t="shared" ref="W3:W43" si="0">R3=G3</f>
        <v>1</v>
      </c>
      <c r="X3" s="63" t="str">
        <f t="shared" ref="X3:X43" si="1">IF(AND(S3&gt;=I3),"VERDADERO","FALSO")</f>
        <v>VERDADERO</v>
      </c>
      <c r="Y3" s="63" t="str">
        <f>VLOOKUP(T3,Variables!$A$2:$B$10012,2,FALSE)</f>
        <v>CONSULTA DE PRIMERA VEZ POR MEDICINA GENERAL</v>
      </c>
      <c r="Z3" s="63" t="str">
        <f>VLOOKUP(U3,Variables!$D$3:$E$36,2,FALSE)</f>
        <v>VALORACION INTEGRAL PARA LA PROMOCION Y MANTENIMIENTO</v>
      </c>
      <c r="AA3" s="63" t="str">
        <f>VLOOKUP(V3,Variables!$G$2:$H$30,2,FALSE)</f>
        <v>PROMOCION Y MANTENIMIENTO DE LA SALUD ? INTERVENCIONES INDIVIDUALES</v>
      </c>
      <c r="AB3" s="63" t="str">
        <f>IF(COUNTIF(Variables!$M$3:$M$18,Reporte!T3)&gt;0,"ENCONTRADO","NO ENCONTRADO")</f>
        <v>ENCONTRADO</v>
      </c>
      <c r="AC3" s="64" t="b">
        <f t="shared" ref="AC3:AC34" si="2">Y3=J3</f>
        <v>1</v>
      </c>
    </row>
    <row r="4" spans="1:29">
      <c r="A4" s="72" t="s">
        <v>10801</v>
      </c>
      <c r="B4" s="72" t="s">
        <v>10802</v>
      </c>
      <c r="C4" s="72" t="s">
        <v>10803</v>
      </c>
      <c r="D4" s="72" t="s">
        <v>10804</v>
      </c>
      <c r="E4" s="72" t="s">
        <v>10811</v>
      </c>
      <c r="F4" s="72" t="s">
        <v>10806</v>
      </c>
      <c r="G4" s="72">
        <v>1035854547</v>
      </c>
      <c r="H4" s="72" t="s">
        <v>10807</v>
      </c>
      <c r="I4" s="73">
        <v>46121</v>
      </c>
      <c r="J4" s="72" t="s">
        <v>7087</v>
      </c>
      <c r="K4" s="72" t="s">
        <v>10808</v>
      </c>
      <c r="L4" s="73">
        <v>46135</v>
      </c>
      <c r="M4" s="75" t="s">
        <v>10809</v>
      </c>
      <c r="N4" s="75" t="s">
        <v>10810</v>
      </c>
      <c r="O4" s="76">
        <v>2805931</v>
      </c>
      <c r="P4" s="76">
        <v>170130087901</v>
      </c>
      <c r="Q4" s="72" t="s">
        <v>10806</v>
      </c>
      <c r="R4" s="72">
        <v>1035854547</v>
      </c>
      <c r="S4" s="73">
        <v>46121</v>
      </c>
      <c r="T4" s="72">
        <v>890201</v>
      </c>
      <c r="U4" s="72">
        <v>11</v>
      </c>
      <c r="V4" s="72">
        <v>40</v>
      </c>
      <c r="W4" s="65" t="b">
        <f t="shared" si="0"/>
        <v>1</v>
      </c>
      <c r="X4" s="66" t="str">
        <f t="shared" si="1"/>
        <v>VERDADERO</v>
      </c>
      <c r="Y4" s="66" t="str">
        <f>VLOOKUP(T4,Variables!$A$2:$B$10012,2,FALSE)</f>
        <v>CONSULTA DE PRIMERA VEZ POR MEDICINA GENERAL</v>
      </c>
      <c r="Z4" s="63" t="str">
        <f>VLOOKUP(U4,Variables!$D$3:$E$36,2,FALSE)</f>
        <v>VALORACION INTEGRAL PARA LA PROMOCION Y MANTENIMIENTO</v>
      </c>
      <c r="AA4" s="63" t="str">
        <f>VLOOKUP(V4,Variables!$G$2:$H$30,2,FALSE)</f>
        <v>PROMOCION Y MANTENIMIENTO DE LA SALUD ? INTERVENCIONES INDIVIDUALES</v>
      </c>
      <c r="AB4" s="63" t="str">
        <f>IF(COUNTIF(Variables!$M$3:$M$18,Reporte!T4)&gt;0,"ENCONTRADO","NO ENCONTRADO")</f>
        <v>ENCONTRADO</v>
      </c>
      <c r="AC4" s="67" t="b">
        <f t="shared" si="2"/>
        <v>1</v>
      </c>
    </row>
    <row r="5" spans="1:29">
      <c r="A5" s="72" t="s">
        <v>10801</v>
      </c>
      <c r="B5" s="72" t="s">
        <v>10802</v>
      </c>
      <c r="C5" s="72" t="s">
        <v>10803</v>
      </c>
      <c r="D5" s="72" t="s">
        <v>10804</v>
      </c>
      <c r="E5" s="72" t="s">
        <v>10812</v>
      </c>
      <c r="F5" s="72" t="s">
        <v>10806</v>
      </c>
      <c r="G5" s="72">
        <v>75051722</v>
      </c>
      <c r="H5" s="72" t="s">
        <v>10813</v>
      </c>
      <c r="I5" s="73">
        <v>46122</v>
      </c>
      <c r="J5" s="72" t="s">
        <v>7087</v>
      </c>
      <c r="K5" s="72" t="s">
        <v>10808</v>
      </c>
      <c r="L5" s="73">
        <v>46135</v>
      </c>
      <c r="M5" s="75" t="s">
        <v>10809</v>
      </c>
      <c r="N5" s="75" t="s">
        <v>10810</v>
      </c>
      <c r="O5" s="76">
        <v>2805985</v>
      </c>
      <c r="P5" s="76">
        <v>170130087901</v>
      </c>
      <c r="Q5" s="72" t="s">
        <v>10806</v>
      </c>
      <c r="R5" s="72">
        <v>75051722</v>
      </c>
      <c r="S5" s="73">
        <v>46122</v>
      </c>
      <c r="T5" s="72">
        <v>890201</v>
      </c>
      <c r="U5" s="72">
        <v>11</v>
      </c>
      <c r="V5" s="72">
        <v>40</v>
      </c>
      <c r="W5" s="65" t="b">
        <f t="shared" si="0"/>
        <v>1</v>
      </c>
      <c r="X5" s="66" t="str">
        <f t="shared" si="1"/>
        <v>VERDADERO</v>
      </c>
      <c r="Y5" s="66" t="str">
        <f>VLOOKUP(T5,Variables!$A$2:$B$10012,2,FALSE)</f>
        <v>CONSULTA DE PRIMERA VEZ POR MEDICINA GENERAL</v>
      </c>
      <c r="Z5" s="63" t="str">
        <f>VLOOKUP(U5,Variables!$D$3:$E$36,2,FALSE)</f>
        <v>VALORACION INTEGRAL PARA LA PROMOCION Y MANTENIMIENTO</v>
      </c>
      <c r="AA5" s="63" t="str">
        <f>VLOOKUP(V5,Variables!$G$2:$H$30,2,FALSE)</f>
        <v>PROMOCION Y MANTENIMIENTO DE LA SALUD ? INTERVENCIONES INDIVIDUALES</v>
      </c>
      <c r="AB5" s="63" t="str">
        <f>IF(COUNTIF(Variables!$M$3:$M$18,Reporte!T5)&gt;0,"ENCONTRADO","NO ENCONTRADO")</f>
        <v>ENCONTRADO</v>
      </c>
      <c r="AC5" s="67" t="b">
        <f t="shared" si="2"/>
        <v>1</v>
      </c>
    </row>
    <row r="6" spans="1:29">
      <c r="A6" s="72" t="s">
        <v>10801</v>
      </c>
      <c r="B6" s="72" t="s">
        <v>10802</v>
      </c>
      <c r="C6" s="72" t="s">
        <v>10803</v>
      </c>
      <c r="D6" s="72" t="s">
        <v>10804</v>
      </c>
      <c r="E6" s="72" t="s">
        <v>10814</v>
      </c>
      <c r="F6" s="72" t="s">
        <v>10806</v>
      </c>
      <c r="G6" s="72">
        <v>1055835096</v>
      </c>
      <c r="H6" s="72" t="s">
        <v>10807</v>
      </c>
      <c r="I6" s="73">
        <v>46125</v>
      </c>
      <c r="J6" s="72" t="s">
        <v>7087</v>
      </c>
      <c r="K6" s="72" t="s">
        <v>10808</v>
      </c>
      <c r="L6" s="73">
        <v>46135</v>
      </c>
      <c r="M6" s="75" t="s">
        <v>10809</v>
      </c>
      <c r="N6" s="75" t="s">
        <v>10810</v>
      </c>
      <c r="O6" s="76">
        <v>2806067</v>
      </c>
      <c r="P6" s="76">
        <v>170130087901</v>
      </c>
      <c r="Q6" s="72" t="s">
        <v>10806</v>
      </c>
      <c r="R6" s="72">
        <v>1055835096</v>
      </c>
      <c r="S6" s="73">
        <v>46125</v>
      </c>
      <c r="T6" s="72">
        <v>890201</v>
      </c>
      <c r="U6" s="72">
        <v>11</v>
      </c>
      <c r="V6" s="72">
        <v>40</v>
      </c>
      <c r="W6" s="65" t="b">
        <f t="shared" si="0"/>
        <v>1</v>
      </c>
      <c r="X6" s="66" t="str">
        <f t="shared" si="1"/>
        <v>VERDADERO</v>
      </c>
      <c r="Y6" s="66" t="str">
        <f>VLOOKUP(T6,Variables!$A$2:$B$10012,2,FALSE)</f>
        <v>CONSULTA DE PRIMERA VEZ POR MEDICINA GENERAL</v>
      </c>
      <c r="Z6" s="63" t="str">
        <f>VLOOKUP(U6,Variables!$D$3:$E$36,2,FALSE)</f>
        <v>VALORACION INTEGRAL PARA LA PROMOCION Y MANTENIMIENTO</v>
      </c>
      <c r="AA6" s="63" t="str">
        <f>VLOOKUP(V6,Variables!$G$2:$H$30,2,FALSE)</f>
        <v>PROMOCION Y MANTENIMIENTO DE LA SALUD ? INTERVENCIONES INDIVIDUALES</v>
      </c>
      <c r="AB6" s="63" t="str">
        <f>IF(COUNTIF(Variables!$M$3:$M$18,Reporte!T6)&gt;0,"ENCONTRADO","NO ENCONTRADO")</f>
        <v>ENCONTRADO</v>
      </c>
      <c r="AC6" s="67" t="b">
        <f t="shared" si="2"/>
        <v>1</v>
      </c>
    </row>
    <row r="7" spans="1:29">
      <c r="A7" s="72" t="s">
        <v>10801</v>
      </c>
      <c r="B7" s="72" t="s">
        <v>10802</v>
      </c>
      <c r="C7" s="72" t="s">
        <v>10803</v>
      </c>
      <c r="D7" s="72" t="s">
        <v>10816</v>
      </c>
      <c r="E7" s="77" t="s">
        <v>10817</v>
      </c>
      <c r="F7" s="72" t="s">
        <v>10806</v>
      </c>
      <c r="G7" s="77">
        <v>15900888</v>
      </c>
      <c r="H7" s="72" t="s">
        <v>10818</v>
      </c>
      <c r="I7" s="73">
        <v>46119</v>
      </c>
      <c r="J7" s="72" t="s">
        <v>7087</v>
      </c>
      <c r="K7" s="72" t="s">
        <v>10819</v>
      </c>
      <c r="L7" s="73">
        <v>46119</v>
      </c>
      <c r="M7" s="72" t="s">
        <v>10809</v>
      </c>
      <c r="N7" s="72" t="s">
        <v>10810</v>
      </c>
      <c r="O7" s="76">
        <v>2797766</v>
      </c>
      <c r="P7" s="76">
        <v>170130087901</v>
      </c>
      <c r="Q7" s="72" t="s">
        <v>10806</v>
      </c>
      <c r="R7" s="77">
        <v>15900888</v>
      </c>
      <c r="S7" s="73">
        <v>46119</v>
      </c>
      <c r="T7" s="72">
        <v>890201</v>
      </c>
      <c r="U7" s="72">
        <v>11</v>
      </c>
      <c r="V7" s="72">
        <v>40</v>
      </c>
      <c r="W7" s="65" t="b">
        <f t="shared" si="0"/>
        <v>1</v>
      </c>
      <c r="X7" s="66" t="str">
        <f t="shared" si="1"/>
        <v>VERDADERO</v>
      </c>
      <c r="Y7" s="66" t="str">
        <f>VLOOKUP(T7,Variables!$A$2:$B$10012,2,FALSE)</f>
        <v>CONSULTA DE PRIMERA VEZ POR MEDICINA GENERAL</v>
      </c>
      <c r="Z7" s="63" t="str">
        <f>VLOOKUP(U7,Variables!$D$3:$E$36,2,FALSE)</f>
        <v>VALORACION INTEGRAL PARA LA PROMOCION Y MANTENIMIENTO</v>
      </c>
      <c r="AA7" s="63" t="str">
        <f>VLOOKUP(V7,Variables!$G$2:$H$30,2,FALSE)</f>
        <v>PROMOCION Y MANTENIMIENTO DE LA SALUD ? INTERVENCIONES INDIVIDUALES</v>
      </c>
      <c r="AB7" s="63" t="str">
        <f>IF(COUNTIF(Variables!$M$3:$M$18,Reporte!T7)&gt;0,"ENCONTRADO","NO ENCONTRADO")</f>
        <v>ENCONTRADO</v>
      </c>
      <c r="AC7" s="67" t="b">
        <f t="shared" si="2"/>
        <v>1</v>
      </c>
    </row>
    <row r="8" spans="1:29">
      <c r="A8" s="72" t="s">
        <v>10801</v>
      </c>
      <c r="B8" s="72" t="s">
        <v>10802</v>
      </c>
      <c r="C8" s="72" t="s">
        <v>10803</v>
      </c>
      <c r="D8" s="72" t="s">
        <v>10816</v>
      </c>
      <c r="E8" s="77" t="s">
        <v>10820</v>
      </c>
      <c r="F8" s="72" t="s">
        <v>10806</v>
      </c>
      <c r="G8" s="77">
        <v>1035918058</v>
      </c>
      <c r="H8" s="72" t="s">
        <v>10821</v>
      </c>
      <c r="I8" s="73">
        <v>46119</v>
      </c>
      <c r="J8" s="72" t="s">
        <v>7087</v>
      </c>
      <c r="K8" s="72" t="s">
        <v>10822</v>
      </c>
      <c r="L8" s="73">
        <v>46119</v>
      </c>
      <c r="M8" s="72" t="s">
        <v>10809</v>
      </c>
      <c r="N8" s="72" t="s">
        <v>10810</v>
      </c>
      <c r="O8" s="76">
        <v>2797779</v>
      </c>
      <c r="P8" s="76">
        <v>170130087901</v>
      </c>
      <c r="Q8" s="72" t="s">
        <v>10806</v>
      </c>
      <c r="R8" s="77">
        <v>1035918058</v>
      </c>
      <c r="S8" s="73">
        <v>46119</v>
      </c>
      <c r="T8" s="72">
        <v>890201</v>
      </c>
      <c r="U8" s="72">
        <v>11</v>
      </c>
      <c r="V8" s="72">
        <v>40</v>
      </c>
      <c r="W8" s="65" t="b">
        <f t="shared" si="0"/>
        <v>1</v>
      </c>
      <c r="X8" s="66" t="str">
        <f t="shared" si="1"/>
        <v>VERDADERO</v>
      </c>
      <c r="Y8" s="66" t="str">
        <f>VLOOKUP(T8,Variables!$A$2:$B$10012,2,FALSE)</f>
        <v>CONSULTA DE PRIMERA VEZ POR MEDICINA GENERAL</v>
      </c>
      <c r="Z8" s="63" t="str">
        <f>VLOOKUP(U8,Variables!$D$3:$E$36,2,FALSE)</f>
        <v>VALORACION INTEGRAL PARA LA PROMOCION Y MANTENIMIENTO</v>
      </c>
      <c r="AA8" s="63" t="str">
        <f>VLOOKUP(V8,Variables!$G$2:$H$30,2,FALSE)</f>
        <v>PROMOCION Y MANTENIMIENTO DE LA SALUD ? INTERVENCIONES INDIVIDUALES</v>
      </c>
      <c r="AB8" s="63" t="str">
        <f>IF(COUNTIF(Variables!$M$3:$M$18,Reporte!T8)&gt;0,"ENCONTRADO","NO ENCONTRADO")</f>
        <v>ENCONTRADO</v>
      </c>
      <c r="AC8" s="67" t="b">
        <f t="shared" si="2"/>
        <v>1</v>
      </c>
    </row>
    <row r="9" spans="1:29">
      <c r="A9" s="72" t="s">
        <v>10801</v>
      </c>
      <c r="B9" s="72" t="s">
        <v>10802</v>
      </c>
      <c r="C9" s="72" t="s">
        <v>10803</v>
      </c>
      <c r="D9" s="72" t="s">
        <v>10816</v>
      </c>
      <c r="E9" s="77" t="s">
        <v>10823</v>
      </c>
      <c r="F9" s="72" t="s">
        <v>10806</v>
      </c>
      <c r="G9" s="77">
        <v>1055834885</v>
      </c>
      <c r="H9" s="72" t="s">
        <v>10821</v>
      </c>
      <c r="I9" s="73">
        <v>46119</v>
      </c>
      <c r="J9" s="72" t="s">
        <v>7087</v>
      </c>
      <c r="K9" s="72" t="s">
        <v>10822</v>
      </c>
      <c r="L9" s="73">
        <v>46119</v>
      </c>
      <c r="M9" s="72" t="s">
        <v>10809</v>
      </c>
      <c r="N9" s="72" t="s">
        <v>10810</v>
      </c>
      <c r="O9" s="76">
        <v>2798017</v>
      </c>
      <c r="P9" s="76">
        <v>170130087901</v>
      </c>
      <c r="Q9" s="72" t="s">
        <v>10806</v>
      </c>
      <c r="R9" s="77">
        <v>1055834885</v>
      </c>
      <c r="S9" s="73">
        <v>46119</v>
      </c>
      <c r="T9" s="72">
        <v>890201</v>
      </c>
      <c r="U9" s="72">
        <v>11</v>
      </c>
      <c r="V9" s="72">
        <v>40</v>
      </c>
      <c r="W9" s="65" t="b">
        <f t="shared" si="0"/>
        <v>1</v>
      </c>
      <c r="X9" s="66" t="str">
        <f t="shared" si="1"/>
        <v>VERDADERO</v>
      </c>
      <c r="Y9" s="66" t="str">
        <f>VLOOKUP(T9,Variables!$A$2:$B$10012,2,FALSE)</f>
        <v>CONSULTA DE PRIMERA VEZ POR MEDICINA GENERAL</v>
      </c>
      <c r="Z9" s="63" t="str">
        <f>VLOOKUP(U9,Variables!$D$3:$E$36,2,FALSE)</f>
        <v>VALORACION INTEGRAL PARA LA PROMOCION Y MANTENIMIENTO</v>
      </c>
      <c r="AA9" s="63" t="str">
        <f>VLOOKUP(V9,Variables!$G$2:$H$30,2,FALSE)</f>
        <v>PROMOCION Y MANTENIMIENTO DE LA SALUD ? INTERVENCIONES INDIVIDUALES</v>
      </c>
      <c r="AB9" s="63" t="str">
        <f>IF(COUNTIF(Variables!$M$3:$M$18,Reporte!T9)&gt;0,"ENCONTRADO","NO ENCONTRADO")</f>
        <v>ENCONTRADO</v>
      </c>
      <c r="AC9" s="67" t="b">
        <f t="shared" si="2"/>
        <v>1</v>
      </c>
    </row>
    <row r="10" spans="1:29">
      <c r="A10" s="72" t="s">
        <v>10801</v>
      </c>
      <c r="B10" s="72" t="s">
        <v>10802</v>
      </c>
      <c r="C10" s="72" t="s">
        <v>10824</v>
      </c>
      <c r="D10" s="72" t="s">
        <v>10825</v>
      </c>
      <c r="E10" s="72" t="s">
        <v>10826</v>
      </c>
      <c r="F10" s="72" t="s">
        <v>10827</v>
      </c>
      <c r="G10" s="72">
        <v>1055835816</v>
      </c>
      <c r="H10" s="72" t="s">
        <v>10828</v>
      </c>
      <c r="I10" s="73">
        <v>46084</v>
      </c>
      <c r="J10" s="77" t="s">
        <v>7093</v>
      </c>
      <c r="K10" s="72" t="s">
        <v>10829</v>
      </c>
      <c r="L10" s="73">
        <v>46213</v>
      </c>
      <c r="M10" s="72" t="s">
        <v>10809</v>
      </c>
      <c r="N10" s="72" t="s">
        <v>10810</v>
      </c>
      <c r="O10" s="76">
        <v>2673140</v>
      </c>
      <c r="P10" s="76">
        <v>170130087901</v>
      </c>
      <c r="Q10" s="72" t="s">
        <v>10830</v>
      </c>
      <c r="R10" s="72">
        <v>1055835816</v>
      </c>
      <c r="S10" s="73">
        <v>46213</v>
      </c>
      <c r="T10" s="72">
        <v>890205</v>
      </c>
      <c r="U10" s="72">
        <v>11</v>
      </c>
      <c r="V10" s="72">
        <v>40</v>
      </c>
      <c r="W10" s="65" t="b">
        <f t="shared" si="0"/>
        <v>1</v>
      </c>
      <c r="X10" s="66" t="str">
        <f t="shared" si="1"/>
        <v>VERDADERO</v>
      </c>
      <c r="Y10" s="66" t="str">
        <f>VLOOKUP(T10,Variables!$A$2:$B$10012,2,FALSE)</f>
        <v>CONSULTA DE PRIMERA VEZ POR ENFERMERIA</v>
      </c>
      <c r="Z10" s="63" t="str">
        <f>VLOOKUP(U10,Variables!$D$3:$E$36,2,FALSE)</f>
        <v>VALORACION INTEGRAL PARA LA PROMOCION Y MANTENIMIENTO</v>
      </c>
      <c r="AA10" s="63" t="str">
        <f>VLOOKUP(V10,Variables!$G$2:$H$30,2,FALSE)</f>
        <v>PROMOCION Y MANTENIMIENTO DE LA SALUD ? INTERVENCIONES INDIVIDUALES</v>
      </c>
      <c r="AB10" s="63" t="str">
        <f>IF(COUNTIF(Variables!$M$3:$M$18,Reporte!T10)&gt;0,"ENCONTRADO","NO ENCONTRADO")</f>
        <v>ENCONTRADO</v>
      </c>
      <c r="AC10" s="67" t="b">
        <f t="shared" si="2"/>
        <v>1</v>
      </c>
    </row>
    <row r="11" spans="1:29">
      <c r="A11" s="72" t="s">
        <v>10801</v>
      </c>
      <c r="B11" s="72" t="s">
        <v>10802</v>
      </c>
      <c r="C11" s="72" t="s">
        <v>10824</v>
      </c>
      <c r="D11" s="72" t="s">
        <v>10825</v>
      </c>
      <c r="E11" s="72" t="s">
        <v>10831</v>
      </c>
      <c r="F11" s="72" t="s">
        <v>10827</v>
      </c>
      <c r="G11" s="72">
        <v>1055836225</v>
      </c>
      <c r="H11" s="72" t="s">
        <v>10832</v>
      </c>
      <c r="I11" s="73">
        <v>46084</v>
      </c>
      <c r="J11" s="77" t="s">
        <v>7093</v>
      </c>
      <c r="K11" s="72" t="s">
        <v>10829</v>
      </c>
      <c r="L11" s="73">
        <v>46129</v>
      </c>
      <c r="M11" s="72" t="s">
        <v>10809</v>
      </c>
      <c r="N11" s="72" t="s">
        <v>10810</v>
      </c>
      <c r="O11" s="76">
        <v>2803794</v>
      </c>
      <c r="P11" s="76">
        <v>170130087901</v>
      </c>
      <c r="Q11" s="72" t="s">
        <v>10830</v>
      </c>
      <c r="R11" s="72">
        <v>1055836225</v>
      </c>
      <c r="S11" s="73">
        <v>46129</v>
      </c>
      <c r="T11" s="72">
        <v>890205</v>
      </c>
      <c r="U11" s="72">
        <v>11</v>
      </c>
      <c r="V11" s="72">
        <v>40</v>
      </c>
      <c r="W11" s="65" t="b">
        <f t="shared" si="0"/>
        <v>1</v>
      </c>
      <c r="X11" s="66" t="str">
        <f t="shared" si="1"/>
        <v>VERDADERO</v>
      </c>
      <c r="Y11" s="66" t="str">
        <f>VLOOKUP(T11,Variables!$A$2:$B$10012,2,FALSE)</f>
        <v>CONSULTA DE PRIMERA VEZ POR ENFERMERIA</v>
      </c>
      <c r="Z11" s="63" t="str">
        <f>VLOOKUP(U11,Variables!$D$3:$E$36,2,FALSE)</f>
        <v>VALORACION INTEGRAL PARA LA PROMOCION Y MANTENIMIENTO</v>
      </c>
      <c r="AA11" s="63" t="str">
        <f>VLOOKUP(V11,Variables!$G$2:$H$30,2,FALSE)</f>
        <v>PROMOCION Y MANTENIMIENTO DE LA SALUD ? INTERVENCIONES INDIVIDUALES</v>
      </c>
      <c r="AB11" s="63" t="str">
        <f>IF(COUNTIF(Variables!$M$3:$M$18,Reporte!T11)&gt;0,"ENCONTRADO","NO ENCONTRADO")</f>
        <v>ENCONTRADO</v>
      </c>
      <c r="AC11" s="67" t="b">
        <f t="shared" si="2"/>
        <v>1</v>
      </c>
    </row>
    <row r="12" spans="1:29">
      <c r="A12" s="72" t="s">
        <v>10801</v>
      </c>
      <c r="B12" s="72" t="s">
        <v>10802</v>
      </c>
      <c r="C12" s="72" t="s">
        <v>10824</v>
      </c>
      <c r="D12" s="72" t="s">
        <v>10825</v>
      </c>
      <c r="E12" s="72" t="s">
        <v>10833</v>
      </c>
      <c r="F12" s="72" t="s">
        <v>10827</v>
      </c>
      <c r="G12" s="72">
        <v>1055836097</v>
      </c>
      <c r="H12" s="72" t="s">
        <v>10828</v>
      </c>
      <c r="I12" s="73">
        <v>46084</v>
      </c>
      <c r="J12" s="77" t="s">
        <v>7093</v>
      </c>
      <c r="K12" s="72" t="s">
        <v>10829</v>
      </c>
      <c r="L12" s="73">
        <v>46060</v>
      </c>
      <c r="M12" s="72" t="s">
        <v>10809</v>
      </c>
      <c r="N12" s="72" t="s">
        <v>10810</v>
      </c>
      <c r="O12" s="76">
        <v>2770682</v>
      </c>
      <c r="P12" s="76">
        <v>170130087901</v>
      </c>
      <c r="Q12" s="72" t="s">
        <v>10830</v>
      </c>
      <c r="R12" s="72">
        <v>1055836097</v>
      </c>
      <c r="S12" s="73">
        <v>46060</v>
      </c>
      <c r="T12" s="72">
        <v>890205</v>
      </c>
      <c r="U12" s="72">
        <v>11</v>
      </c>
      <c r="V12" s="72">
        <v>40</v>
      </c>
      <c r="W12" s="65" t="b">
        <f t="shared" si="0"/>
        <v>1</v>
      </c>
      <c r="X12" s="66" t="str">
        <f t="shared" si="1"/>
        <v>FALSO</v>
      </c>
      <c r="Y12" s="66" t="str">
        <f>VLOOKUP(T12,Variables!$A$2:$B$10012,2,FALSE)</f>
        <v>CONSULTA DE PRIMERA VEZ POR ENFERMERIA</v>
      </c>
      <c r="Z12" s="63" t="str">
        <f>VLOOKUP(U12,Variables!$D$3:$E$36,2,FALSE)</f>
        <v>VALORACION INTEGRAL PARA LA PROMOCION Y MANTENIMIENTO</v>
      </c>
      <c r="AA12" s="63" t="str">
        <f>VLOOKUP(V12,Variables!$G$2:$H$30,2,FALSE)</f>
        <v>PROMOCION Y MANTENIMIENTO DE LA SALUD ? INTERVENCIONES INDIVIDUALES</v>
      </c>
      <c r="AB12" s="63" t="str">
        <f>IF(COUNTIF(Variables!$M$3:$M$18,Reporte!T12)&gt;0,"ENCONTRADO","NO ENCONTRADO")</f>
        <v>ENCONTRADO</v>
      </c>
      <c r="AC12" s="67" t="b">
        <f t="shared" si="2"/>
        <v>1</v>
      </c>
    </row>
    <row r="13" spans="1:29">
      <c r="A13" s="72" t="s">
        <v>10801</v>
      </c>
      <c r="B13" s="72" t="s">
        <v>10802</v>
      </c>
      <c r="C13" s="72" t="s">
        <v>10824</v>
      </c>
      <c r="D13" s="72" t="s">
        <v>10825</v>
      </c>
      <c r="E13" s="72" t="s">
        <v>10834</v>
      </c>
      <c r="F13" s="72" t="s">
        <v>10827</v>
      </c>
      <c r="G13" s="72">
        <v>1055835944</v>
      </c>
      <c r="H13" s="72" t="s">
        <v>10828</v>
      </c>
      <c r="I13" s="73">
        <v>46084</v>
      </c>
      <c r="J13" s="77" t="s">
        <v>7093</v>
      </c>
      <c r="K13" s="72" t="s">
        <v>10829</v>
      </c>
      <c r="L13" s="73">
        <v>45979</v>
      </c>
      <c r="M13" s="72" t="s">
        <v>10809</v>
      </c>
      <c r="N13" s="72" t="s">
        <v>10810</v>
      </c>
      <c r="O13" s="76">
        <v>2733441</v>
      </c>
      <c r="P13" s="76">
        <v>170130087901</v>
      </c>
      <c r="Q13" s="72" t="s">
        <v>10830</v>
      </c>
      <c r="R13" s="72">
        <v>1055835944</v>
      </c>
      <c r="S13" s="73">
        <v>45979</v>
      </c>
      <c r="T13" s="72">
        <v>890205</v>
      </c>
      <c r="U13" s="72">
        <v>11</v>
      </c>
      <c r="V13" s="72">
        <v>40</v>
      </c>
      <c r="W13" s="65" t="b">
        <f t="shared" si="0"/>
        <v>1</v>
      </c>
      <c r="X13" s="66" t="str">
        <f t="shared" si="1"/>
        <v>FALSO</v>
      </c>
      <c r="Y13" s="66" t="str">
        <f>VLOOKUP(T13,Variables!$A$2:$B$10012,2,FALSE)</f>
        <v>CONSULTA DE PRIMERA VEZ POR ENFERMERIA</v>
      </c>
      <c r="Z13" s="63" t="str">
        <f>VLOOKUP(U13,Variables!$D$3:$E$36,2,FALSE)</f>
        <v>VALORACION INTEGRAL PARA LA PROMOCION Y MANTENIMIENTO</v>
      </c>
      <c r="AA13" s="63" t="str">
        <f>VLOOKUP(V13,Variables!$G$2:$H$30,2,FALSE)</f>
        <v>PROMOCION Y MANTENIMIENTO DE LA SALUD ? INTERVENCIONES INDIVIDUALES</v>
      </c>
      <c r="AB13" s="63" t="str">
        <f>IF(COUNTIF(Variables!$M$3:$M$18,Reporte!T13)&gt;0,"ENCONTRADO","NO ENCONTRADO")</f>
        <v>ENCONTRADO</v>
      </c>
      <c r="AC13" s="67" t="b">
        <f t="shared" si="2"/>
        <v>1</v>
      </c>
    </row>
    <row r="14" spans="1:29">
      <c r="A14" s="72" t="s">
        <v>10801</v>
      </c>
      <c r="B14" s="72" t="s">
        <v>10802</v>
      </c>
      <c r="C14" s="72" t="s">
        <v>10824</v>
      </c>
      <c r="D14" s="72" t="s">
        <v>10825</v>
      </c>
      <c r="E14" s="72" t="s">
        <v>10836</v>
      </c>
      <c r="F14" s="72" t="s">
        <v>10827</v>
      </c>
      <c r="G14" s="72">
        <v>1055834810</v>
      </c>
      <c r="H14" s="72" t="s">
        <v>10828</v>
      </c>
      <c r="I14" s="73">
        <v>46084</v>
      </c>
      <c r="J14" s="77" t="s">
        <v>7093</v>
      </c>
      <c r="K14" s="72" t="s">
        <v>10829</v>
      </c>
      <c r="L14" s="73">
        <v>45994</v>
      </c>
      <c r="M14" s="72" t="s">
        <v>10809</v>
      </c>
      <c r="N14" s="72" t="s">
        <v>10810</v>
      </c>
      <c r="O14" s="76">
        <v>2740078</v>
      </c>
      <c r="P14" s="76">
        <v>170130087901</v>
      </c>
      <c r="Q14" s="72" t="s">
        <v>10830</v>
      </c>
      <c r="R14" s="72">
        <v>1055834810</v>
      </c>
      <c r="S14" s="73">
        <v>46359</v>
      </c>
      <c r="T14" s="72">
        <v>890205</v>
      </c>
      <c r="U14" s="72">
        <v>11</v>
      </c>
      <c r="V14" s="72">
        <v>40</v>
      </c>
      <c r="W14" s="65" t="b">
        <f t="shared" si="0"/>
        <v>1</v>
      </c>
      <c r="X14" s="66" t="str">
        <f t="shared" si="1"/>
        <v>VERDADERO</v>
      </c>
      <c r="Y14" s="66" t="str">
        <f>VLOOKUP(T14,Variables!$A$2:$B$10012,2,FALSE)</f>
        <v>CONSULTA DE PRIMERA VEZ POR ENFERMERIA</v>
      </c>
      <c r="Z14" s="63" t="str">
        <f>VLOOKUP(U14,Variables!$D$3:$E$36,2,FALSE)</f>
        <v>VALORACION INTEGRAL PARA LA PROMOCION Y MANTENIMIENTO</v>
      </c>
      <c r="AA14" s="63" t="str">
        <f>VLOOKUP(V14,Variables!$G$2:$H$30,2,FALSE)</f>
        <v>PROMOCION Y MANTENIMIENTO DE LA SALUD ? INTERVENCIONES INDIVIDUALES</v>
      </c>
      <c r="AB14" s="63" t="str">
        <f>IF(COUNTIF(Variables!$M$3:$M$18,Reporte!T14)&gt;0,"ENCONTRADO","NO ENCONTRADO")</f>
        <v>ENCONTRADO</v>
      </c>
      <c r="AC14" s="67" t="b">
        <f t="shared" si="2"/>
        <v>1</v>
      </c>
    </row>
    <row r="15" spans="1:29">
      <c r="A15" s="72" t="s">
        <v>10801</v>
      </c>
      <c r="B15" s="72" t="s">
        <v>10802</v>
      </c>
      <c r="C15" s="72" t="s">
        <v>10824</v>
      </c>
      <c r="D15" s="72" t="s">
        <v>10825</v>
      </c>
      <c r="E15" s="72" t="s">
        <v>10837</v>
      </c>
      <c r="F15" s="72" t="s">
        <v>10827</v>
      </c>
      <c r="G15" s="72">
        <v>1055835510</v>
      </c>
      <c r="H15" s="72" t="s">
        <v>10835</v>
      </c>
      <c r="I15" s="73">
        <v>46084</v>
      </c>
      <c r="J15" s="77" t="s">
        <v>7087</v>
      </c>
      <c r="K15" s="72" t="s">
        <v>10829</v>
      </c>
      <c r="L15" s="73">
        <v>46058</v>
      </c>
      <c r="M15" s="72" t="s">
        <v>10809</v>
      </c>
      <c r="N15" s="72" t="s">
        <v>10810</v>
      </c>
      <c r="O15" s="76">
        <v>2769140</v>
      </c>
      <c r="P15" s="76">
        <v>170130087901</v>
      </c>
      <c r="Q15" s="72" t="s">
        <v>10830</v>
      </c>
      <c r="R15" s="72">
        <v>1055835510</v>
      </c>
      <c r="S15" s="73">
        <v>46058</v>
      </c>
      <c r="T15" s="72">
        <v>890201</v>
      </c>
      <c r="U15" s="72">
        <v>11</v>
      </c>
      <c r="V15" s="72">
        <v>40</v>
      </c>
      <c r="W15" s="65" t="b">
        <f t="shared" si="0"/>
        <v>1</v>
      </c>
      <c r="X15" s="66" t="str">
        <f t="shared" si="1"/>
        <v>FALSO</v>
      </c>
      <c r="Y15" s="66" t="str">
        <f>VLOOKUP(T15,Variables!$A$2:$B$10012,2,FALSE)</f>
        <v>CONSULTA DE PRIMERA VEZ POR MEDICINA GENERAL</v>
      </c>
      <c r="Z15" s="63" t="str">
        <f>VLOOKUP(U15,Variables!$D$3:$E$36,2,FALSE)</f>
        <v>VALORACION INTEGRAL PARA LA PROMOCION Y MANTENIMIENTO</v>
      </c>
      <c r="AA15" s="63" t="str">
        <f>VLOOKUP(V15,Variables!$G$2:$H$30,2,FALSE)</f>
        <v>PROMOCION Y MANTENIMIENTO DE LA SALUD ? INTERVENCIONES INDIVIDUALES</v>
      </c>
      <c r="AB15" s="63" t="str">
        <f>IF(COUNTIF(Variables!$M$3:$M$18,Reporte!T15)&gt;0,"ENCONTRADO","NO ENCONTRADO")</f>
        <v>ENCONTRADO</v>
      </c>
      <c r="AC15" s="67" t="b">
        <f t="shared" si="2"/>
        <v>1</v>
      </c>
    </row>
    <row r="16" spans="1:29">
      <c r="A16" s="72" t="s">
        <v>10801</v>
      </c>
      <c r="B16" s="72" t="s">
        <v>10802</v>
      </c>
      <c r="C16" s="72" t="s">
        <v>10838</v>
      </c>
      <c r="D16" s="72" t="s">
        <v>10839</v>
      </c>
      <c r="E16" s="72" t="s">
        <v>10841</v>
      </c>
      <c r="F16" s="72" t="s">
        <v>10827</v>
      </c>
      <c r="G16" s="72">
        <v>1055832668</v>
      </c>
      <c r="H16" s="72" t="s">
        <v>10835</v>
      </c>
      <c r="I16" s="73">
        <v>46169</v>
      </c>
      <c r="J16" s="72" t="s">
        <v>7087</v>
      </c>
      <c r="K16" s="72" t="s">
        <v>10842</v>
      </c>
      <c r="L16" s="73">
        <v>45947</v>
      </c>
      <c r="M16" s="72" t="s">
        <v>10809</v>
      </c>
      <c r="N16" s="72" t="s">
        <v>10810</v>
      </c>
      <c r="O16" s="76">
        <v>2718752</v>
      </c>
      <c r="P16" s="76">
        <v>170130087901</v>
      </c>
      <c r="Q16" s="72" t="s">
        <v>10830</v>
      </c>
      <c r="R16" s="72">
        <v>1055832668</v>
      </c>
      <c r="S16" s="73">
        <v>45947</v>
      </c>
      <c r="T16" s="72">
        <v>890201</v>
      </c>
      <c r="U16" s="72">
        <v>11</v>
      </c>
      <c r="V16" s="72">
        <v>40</v>
      </c>
      <c r="W16" s="65" t="b">
        <f t="shared" si="0"/>
        <v>1</v>
      </c>
      <c r="X16" s="66" t="str">
        <f t="shared" si="1"/>
        <v>FALSO</v>
      </c>
      <c r="Y16" s="66" t="str">
        <f>VLOOKUP(T16,Variables!$A$2:$B$10012,2,FALSE)</f>
        <v>CONSULTA DE PRIMERA VEZ POR MEDICINA GENERAL</v>
      </c>
      <c r="Z16" s="63" t="str">
        <f>VLOOKUP(U16,Variables!$D$3:$E$36,2,FALSE)</f>
        <v>VALORACION INTEGRAL PARA LA PROMOCION Y MANTENIMIENTO</v>
      </c>
      <c r="AA16" s="63" t="str">
        <f>VLOOKUP(V16,Variables!$G$2:$H$30,2,FALSE)</f>
        <v>PROMOCION Y MANTENIMIENTO DE LA SALUD ? INTERVENCIONES INDIVIDUALES</v>
      </c>
      <c r="AB16" s="63" t="str">
        <f>IF(COUNTIF(Variables!$M$3:$M$18,Reporte!T16)&gt;0,"ENCONTRADO","NO ENCONTRADO")</f>
        <v>ENCONTRADO</v>
      </c>
      <c r="AC16" s="67" t="b">
        <f t="shared" si="2"/>
        <v>1</v>
      </c>
    </row>
    <row r="17" spans="1:29">
      <c r="A17" s="72" t="s">
        <v>10801</v>
      </c>
      <c r="B17" s="72" t="s">
        <v>10802</v>
      </c>
      <c r="C17" s="72" t="s">
        <v>10838</v>
      </c>
      <c r="D17" s="72" t="s">
        <v>10839</v>
      </c>
      <c r="E17" s="72" t="s">
        <v>10843</v>
      </c>
      <c r="F17" s="72" t="s">
        <v>10827</v>
      </c>
      <c r="G17" s="72">
        <v>1055835306</v>
      </c>
      <c r="H17" s="72" t="s">
        <v>10821</v>
      </c>
      <c r="I17" s="73">
        <v>46169</v>
      </c>
      <c r="J17" s="72" t="s">
        <v>7087</v>
      </c>
      <c r="K17" s="72" t="s">
        <v>10829</v>
      </c>
      <c r="L17" s="73">
        <v>46031</v>
      </c>
      <c r="M17" s="72" t="s">
        <v>10809</v>
      </c>
      <c r="N17" s="72" t="s">
        <v>10810</v>
      </c>
      <c r="O17" s="76">
        <v>2756416</v>
      </c>
      <c r="P17" s="76">
        <v>170130087901</v>
      </c>
      <c r="Q17" s="72" t="s">
        <v>10830</v>
      </c>
      <c r="R17" s="72">
        <v>1055835306</v>
      </c>
      <c r="S17" s="73">
        <v>46031</v>
      </c>
      <c r="T17" s="72">
        <v>890201</v>
      </c>
      <c r="U17" s="72">
        <v>11</v>
      </c>
      <c r="V17" s="72">
        <v>40</v>
      </c>
      <c r="W17" s="65" t="b">
        <f t="shared" si="0"/>
        <v>1</v>
      </c>
      <c r="X17" s="66" t="str">
        <f t="shared" si="1"/>
        <v>FALSO</v>
      </c>
      <c r="Y17" s="66" t="str">
        <f>VLOOKUP(T17,Variables!$A$2:$B$10012,2,FALSE)</f>
        <v>CONSULTA DE PRIMERA VEZ POR MEDICINA GENERAL</v>
      </c>
      <c r="Z17" s="63" t="str">
        <f>VLOOKUP(U17,Variables!$D$3:$E$36,2,FALSE)</f>
        <v>VALORACION INTEGRAL PARA LA PROMOCION Y MANTENIMIENTO</v>
      </c>
      <c r="AA17" s="63" t="str">
        <f>VLOOKUP(V17,Variables!$G$2:$H$30,2,FALSE)</f>
        <v>PROMOCION Y MANTENIMIENTO DE LA SALUD ? INTERVENCIONES INDIVIDUALES</v>
      </c>
      <c r="AB17" s="63" t="str">
        <f>IF(COUNTIF(Variables!$M$3:$M$18,Reporte!T17)&gt;0,"ENCONTRADO","NO ENCONTRADO")</f>
        <v>ENCONTRADO</v>
      </c>
      <c r="AC17" s="67" t="b">
        <f t="shared" si="2"/>
        <v>1</v>
      </c>
    </row>
    <row r="18" spans="1:29">
      <c r="A18" s="72" t="s">
        <v>10801</v>
      </c>
      <c r="B18" s="72" t="s">
        <v>10802</v>
      </c>
      <c r="C18" s="72" t="s">
        <v>10838</v>
      </c>
      <c r="D18" s="72" t="s">
        <v>10839</v>
      </c>
      <c r="E18" s="72" t="s">
        <v>10844</v>
      </c>
      <c r="F18" s="72" t="s">
        <v>10827</v>
      </c>
      <c r="G18" s="72">
        <v>1095180383</v>
      </c>
      <c r="H18" s="72" t="s">
        <v>10835</v>
      </c>
      <c r="I18" s="73">
        <v>46169</v>
      </c>
      <c r="J18" s="72" t="s">
        <v>7087</v>
      </c>
      <c r="K18" s="72" t="s">
        <v>10829</v>
      </c>
      <c r="L18" s="73">
        <v>45979</v>
      </c>
      <c r="M18" s="72" t="s">
        <v>10809</v>
      </c>
      <c r="N18" s="72" t="s">
        <v>10810</v>
      </c>
      <c r="O18" s="76">
        <v>2733716</v>
      </c>
      <c r="P18" s="76">
        <v>170130087901</v>
      </c>
      <c r="Q18" s="72" t="s">
        <v>10830</v>
      </c>
      <c r="R18" s="72">
        <v>1095180383</v>
      </c>
      <c r="S18" s="73">
        <v>45979</v>
      </c>
      <c r="T18" s="72">
        <v>890201</v>
      </c>
      <c r="U18" s="72">
        <v>11</v>
      </c>
      <c r="V18" s="72">
        <v>40</v>
      </c>
      <c r="W18" s="65" t="b">
        <f t="shared" si="0"/>
        <v>1</v>
      </c>
      <c r="X18" s="66" t="str">
        <f t="shared" si="1"/>
        <v>FALSO</v>
      </c>
      <c r="Y18" s="66" t="str">
        <f>VLOOKUP(T18,Variables!$A$2:$B$10012,2,FALSE)</f>
        <v>CONSULTA DE PRIMERA VEZ POR MEDICINA GENERAL</v>
      </c>
      <c r="Z18" s="63" t="str">
        <f>VLOOKUP(U18,Variables!$D$3:$E$36,2,FALSE)</f>
        <v>VALORACION INTEGRAL PARA LA PROMOCION Y MANTENIMIENTO</v>
      </c>
      <c r="AA18" s="63" t="str">
        <f>VLOOKUP(V18,Variables!$G$2:$H$30,2,FALSE)</f>
        <v>PROMOCION Y MANTENIMIENTO DE LA SALUD ? INTERVENCIONES INDIVIDUALES</v>
      </c>
      <c r="AB18" s="63" t="str">
        <f>IF(COUNTIF(Variables!$M$3:$M$18,Reporte!T18)&gt;0,"ENCONTRADO","NO ENCONTRADO")</f>
        <v>ENCONTRADO</v>
      </c>
      <c r="AC18" s="67" t="b">
        <f t="shared" si="2"/>
        <v>1</v>
      </c>
    </row>
    <row r="19" spans="1:29">
      <c r="A19" s="72" t="s">
        <v>10801</v>
      </c>
      <c r="B19" s="72" t="s">
        <v>10802</v>
      </c>
      <c r="C19" s="72" t="s">
        <v>10838</v>
      </c>
      <c r="D19" s="72" t="s">
        <v>10839</v>
      </c>
      <c r="E19" s="72" t="s">
        <v>10845</v>
      </c>
      <c r="F19" s="72" t="s">
        <v>10827</v>
      </c>
      <c r="G19" s="72">
        <v>1055835477</v>
      </c>
      <c r="H19" s="72" t="s">
        <v>10835</v>
      </c>
      <c r="I19" s="73">
        <v>46169</v>
      </c>
      <c r="J19" s="72" t="s">
        <v>7093</v>
      </c>
      <c r="K19" s="72" t="s">
        <v>10829</v>
      </c>
      <c r="L19" s="73">
        <v>45906</v>
      </c>
      <c r="M19" s="72" t="s">
        <v>10809</v>
      </c>
      <c r="N19" s="72" t="s">
        <v>10810</v>
      </c>
      <c r="O19" s="76">
        <v>26988985</v>
      </c>
      <c r="P19" s="76">
        <v>170130087901</v>
      </c>
      <c r="Q19" s="72" t="s">
        <v>10830</v>
      </c>
      <c r="R19" s="72">
        <v>1055835477</v>
      </c>
      <c r="S19" s="73">
        <v>45906</v>
      </c>
      <c r="T19" s="72">
        <v>890205</v>
      </c>
      <c r="U19" s="72">
        <v>11</v>
      </c>
      <c r="V19" s="72">
        <v>40</v>
      </c>
      <c r="W19" s="65" t="b">
        <f t="shared" si="0"/>
        <v>1</v>
      </c>
      <c r="X19" s="66" t="str">
        <f t="shared" si="1"/>
        <v>FALSO</v>
      </c>
      <c r="Y19" s="66" t="str">
        <f>VLOOKUP(T19,Variables!$A$2:$B$10012,2,FALSE)</f>
        <v>CONSULTA DE PRIMERA VEZ POR ENFERMERIA</v>
      </c>
      <c r="Z19" s="63" t="str">
        <f>VLOOKUP(U19,Variables!$D$3:$E$36,2,FALSE)</f>
        <v>VALORACION INTEGRAL PARA LA PROMOCION Y MANTENIMIENTO</v>
      </c>
      <c r="AA19" s="63" t="str">
        <f>VLOOKUP(V19,Variables!$G$2:$H$30,2,FALSE)</f>
        <v>PROMOCION Y MANTENIMIENTO DE LA SALUD ? INTERVENCIONES INDIVIDUALES</v>
      </c>
      <c r="AB19" s="63" t="str">
        <f>IF(COUNTIF(Variables!$M$3:$M$18,Reporte!T19)&gt;0,"ENCONTRADO","NO ENCONTRADO")</f>
        <v>ENCONTRADO</v>
      </c>
      <c r="AC19" s="67" t="b">
        <f t="shared" si="2"/>
        <v>1</v>
      </c>
    </row>
    <row r="20" spans="1:29">
      <c r="A20" s="72" t="s">
        <v>10801</v>
      </c>
      <c r="B20" s="72" t="s">
        <v>10802</v>
      </c>
      <c r="C20" s="72" t="s">
        <v>10838</v>
      </c>
      <c r="D20" s="72" t="s">
        <v>10839</v>
      </c>
      <c r="E20" s="72" t="s">
        <v>10846</v>
      </c>
      <c r="F20" s="72" t="s">
        <v>10827</v>
      </c>
      <c r="G20" s="72">
        <v>1078369772</v>
      </c>
      <c r="H20" s="72" t="s">
        <v>10835</v>
      </c>
      <c r="I20" s="73">
        <v>46169</v>
      </c>
      <c r="J20" s="72" t="s">
        <v>7090</v>
      </c>
      <c r="K20" s="72" t="s">
        <v>10815</v>
      </c>
      <c r="L20" s="73">
        <v>45875</v>
      </c>
      <c r="M20" s="72" t="s">
        <v>10809</v>
      </c>
      <c r="N20" s="72" t="s">
        <v>10810</v>
      </c>
      <c r="O20" s="76">
        <v>2684907</v>
      </c>
      <c r="P20" s="76">
        <v>170130087901</v>
      </c>
      <c r="Q20" s="72" t="s">
        <v>10830</v>
      </c>
      <c r="R20" s="72">
        <v>1078369772</v>
      </c>
      <c r="S20" s="73">
        <v>45875</v>
      </c>
      <c r="T20" s="72">
        <v>890203</v>
      </c>
      <c r="U20" s="72">
        <v>11</v>
      </c>
      <c r="V20" s="72">
        <v>40</v>
      </c>
      <c r="W20" s="65" t="b">
        <f t="shared" si="0"/>
        <v>1</v>
      </c>
      <c r="X20" s="66" t="str">
        <f t="shared" si="1"/>
        <v>FALSO</v>
      </c>
      <c r="Y20" s="66" t="str">
        <f>VLOOKUP(T20,Variables!$A$2:$B$10012,2,FALSE)</f>
        <v>CONSULTA DE PRIMERA VEZ POR ODONTOLOGIA GENERAL</v>
      </c>
      <c r="Z20" s="63" t="str">
        <f>VLOOKUP(U20,Variables!$D$3:$E$36,2,FALSE)</f>
        <v>VALORACION INTEGRAL PARA LA PROMOCION Y MANTENIMIENTO</v>
      </c>
      <c r="AA20" s="63" t="str">
        <f>VLOOKUP(V20,Variables!$G$2:$H$30,2,FALSE)</f>
        <v>PROMOCION Y MANTENIMIENTO DE LA SALUD ? INTERVENCIONES INDIVIDUALES</v>
      </c>
      <c r="AB20" s="63" t="str">
        <f>IF(COUNTIF(Variables!$M$3:$M$18,Reporte!T20)&gt;0,"ENCONTRADO","NO ENCONTRADO")</f>
        <v>ENCONTRADO</v>
      </c>
      <c r="AC20" s="67" t="b">
        <f t="shared" si="2"/>
        <v>1</v>
      </c>
    </row>
    <row r="21" spans="1:29">
      <c r="A21" s="72" t="s">
        <v>10801</v>
      </c>
      <c r="B21" s="72" t="s">
        <v>10802</v>
      </c>
      <c r="C21" s="72" t="s">
        <v>10847</v>
      </c>
      <c r="D21" s="72" t="s">
        <v>10848</v>
      </c>
      <c r="E21" s="72" t="s">
        <v>10849</v>
      </c>
      <c r="F21" s="72" t="s">
        <v>10827</v>
      </c>
      <c r="G21" s="78">
        <v>1055835316</v>
      </c>
      <c r="H21" s="79" t="s">
        <v>10850</v>
      </c>
      <c r="I21" s="73">
        <v>46083</v>
      </c>
      <c r="J21" s="72" t="s">
        <v>7087</v>
      </c>
      <c r="K21" s="72" t="s">
        <v>10829</v>
      </c>
      <c r="L21" s="73">
        <v>46113</v>
      </c>
      <c r="M21" s="72" t="s">
        <v>10809</v>
      </c>
      <c r="N21" s="72" t="s">
        <v>10810</v>
      </c>
      <c r="O21" s="76">
        <v>2796702</v>
      </c>
      <c r="P21" s="76">
        <v>170130087901</v>
      </c>
      <c r="Q21" s="72" t="s">
        <v>10830</v>
      </c>
      <c r="R21" s="78">
        <v>1055835316</v>
      </c>
      <c r="S21" s="73">
        <v>46113</v>
      </c>
      <c r="T21" s="72">
        <v>890201</v>
      </c>
      <c r="U21" s="72">
        <v>11</v>
      </c>
      <c r="V21" s="72">
        <v>40</v>
      </c>
      <c r="W21" s="65" t="b">
        <f t="shared" si="0"/>
        <v>1</v>
      </c>
      <c r="X21" s="66" t="str">
        <f t="shared" si="1"/>
        <v>VERDADERO</v>
      </c>
      <c r="Y21" s="66" t="str">
        <f>VLOOKUP(T21,Variables!$A$2:$B$10012,2,FALSE)</f>
        <v>CONSULTA DE PRIMERA VEZ POR MEDICINA GENERAL</v>
      </c>
      <c r="Z21" s="63" t="str">
        <f>VLOOKUP(U21,Variables!$D$3:$E$36,2,FALSE)</f>
        <v>VALORACION INTEGRAL PARA LA PROMOCION Y MANTENIMIENTO</v>
      </c>
      <c r="AA21" s="63" t="str">
        <f>VLOOKUP(V21,Variables!$G$2:$H$30,2,FALSE)</f>
        <v>PROMOCION Y MANTENIMIENTO DE LA SALUD ? INTERVENCIONES INDIVIDUALES</v>
      </c>
      <c r="AB21" s="63" t="str">
        <f>IF(COUNTIF(Variables!$M$3:$M$18,Reporte!T21)&gt;0,"ENCONTRADO","NO ENCONTRADO")</f>
        <v>ENCONTRADO</v>
      </c>
      <c r="AC21" s="67" t="b">
        <f t="shared" si="2"/>
        <v>1</v>
      </c>
    </row>
    <row r="22" spans="1:29">
      <c r="A22" s="72" t="s">
        <v>10801</v>
      </c>
      <c r="B22" s="72" t="s">
        <v>10802</v>
      </c>
      <c r="C22" s="72" t="s">
        <v>10847</v>
      </c>
      <c r="D22" s="72" t="s">
        <v>10848</v>
      </c>
      <c r="E22" s="72" t="s">
        <v>10851</v>
      </c>
      <c r="F22" s="72" t="s">
        <v>10827</v>
      </c>
      <c r="G22" s="78">
        <v>1055833957</v>
      </c>
      <c r="H22" s="79" t="s">
        <v>10832</v>
      </c>
      <c r="I22" s="73">
        <v>46083</v>
      </c>
      <c r="J22" s="72" t="s">
        <v>7087</v>
      </c>
      <c r="K22" s="72" t="s">
        <v>10829</v>
      </c>
      <c r="L22" s="73">
        <v>45828</v>
      </c>
      <c r="M22" s="72" t="s">
        <v>10809</v>
      </c>
      <c r="N22" s="72" t="s">
        <v>10810</v>
      </c>
      <c r="O22" s="76">
        <v>2664190</v>
      </c>
      <c r="P22" s="76">
        <v>170130087901</v>
      </c>
      <c r="Q22" s="72" t="s">
        <v>10830</v>
      </c>
      <c r="R22" s="78">
        <v>1055833957</v>
      </c>
      <c r="S22" s="73">
        <v>45828</v>
      </c>
      <c r="T22" s="72">
        <v>890201</v>
      </c>
      <c r="U22" s="72">
        <v>11</v>
      </c>
      <c r="V22" s="72">
        <v>40</v>
      </c>
      <c r="W22" s="65" t="b">
        <f t="shared" si="0"/>
        <v>1</v>
      </c>
      <c r="X22" s="66" t="str">
        <f t="shared" si="1"/>
        <v>FALSO</v>
      </c>
      <c r="Y22" s="66" t="str">
        <f>VLOOKUP(T22,Variables!$A$2:$B$10012,2,FALSE)</f>
        <v>CONSULTA DE PRIMERA VEZ POR MEDICINA GENERAL</v>
      </c>
      <c r="Z22" s="63" t="str">
        <f>VLOOKUP(U22,Variables!$D$3:$E$36,2,FALSE)</f>
        <v>VALORACION INTEGRAL PARA LA PROMOCION Y MANTENIMIENTO</v>
      </c>
      <c r="AA22" s="63" t="str">
        <f>VLOOKUP(V22,Variables!$G$2:$H$30,2,FALSE)</f>
        <v>PROMOCION Y MANTENIMIENTO DE LA SALUD ? INTERVENCIONES INDIVIDUALES</v>
      </c>
      <c r="AB22" s="63" t="str">
        <f>IF(COUNTIF(Variables!$M$3:$M$18,Reporte!T22)&gt;0,"ENCONTRADO","NO ENCONTRADO")</f>
        <v>ENCONTRADO</v>
      </c>
      <c r="AC22" s="67" t="b">
        <f t="shared" si="2"/>
        <v>1</v>
      </c>
    </row>
    <row r="23" spans="1:29">
      <c r="A23" s="72" t="s">
        <v>10801</v>
      </c>
      <c r="B23" s="72" t="s">
        <v>10802</v>
      </c>
      <c r="C23" s="72" t="s">
        <v>10847</v>
      </c>
      <c r="D23" s="72" t="s">
        <v>10848</v>
      </c>
      <c r="E23" s="72" t="s">
        <v>10852</v>
      </c>
      <c r="F23" s="72" t="s">
        <v>10827</v>
      </c>
      <c r="G23" s="78">
        <v>1055835584</v>
      </c>
      <c r="H23" s="79" t="s">
        <v>10850</v>
      </c>
      <c r="I23" s="73">
        <v>46083</v>
      </c>
      <c r="J23" s="72" t="s">
        <v>7093</v>
      </c>
      <c r="K23" s="72" t="s">
        <v>10829</v>
      </c>
      <c r="L23" s="73">
        <v>46001</v>
      </c>
      <c r="M23" s="72" t="s">
        <v>10809</v>
      </c>
      <c r="N23" s="72" t="s">
        <v>10810</v>
      </c>
      <c r="O23" s="76">
        <v>2744545</v>
      </c>
      <c r="P23" s="76">
        <v>170130087901</v>
      </c>
      <c r="Q23" s="72" t="s">
        <v>10830</v>
      </c>
      <c r="R23" s="78">
        <v>1055835584</v>
      </c>
      <c r="S23" s="73">
        <v>46001</v>
      </c>
      <c r="T23" s="72">
        <v>890205</v>
      </c>
      <c r="U23" s="72">
        <v>11</v>
      </c>
      <c r="V23" s="72">
        <v>40</v>
      </c>
      <c r="W23" s="65" t="b">
        <f t="shared" si="0"/>
        <v>1</v>
      </c>
      <c r="X23" s="66" t="str">
        <f t="shared" si="1"/>
        <v>FALSO</v>
      </c>
      <c r="Y23" s="66" t="str">
        <f>VLOOKUP(T23,Variables!$A$2:$B$10012,2,FALSE)</f>
        <v>CONSULTA DE PRIMERA VEZ POR ENFERMERIA</v>
      </c>
      <c r="Z23" s="63" t="str">
        <f>VLOOKUP(U23,Variables!$D$3:$E$36,2,FALSE)</f>
        <v>VALORACION INTEGRAL PARA LA PROMOCION Y MANTENIMIENTO</v>
      </c>
      <c r="AA23" s="63" t="str">
        <f>VLOOKUP(V23,Variables!$G$2:$H$30,2,FALSE)</f>
        <v>PROMOCION Y MANTENIMIENTO DE LA SALUD ? INTERVENCIONES INDIVIDUALES</v>
      </c>
      <c r="AB23" s="63" t="str">
        <f>IF(COUNTIF(Variables!$M$3:$M$18,Reporte!T23)&gt;0,"ENCONTRADO","NO ENCONTRADO")</f>
        <v>ENCONTRADO</v>
      </c>
      <c r="AC23" s="67" t="b">
        <f t="shared" si="2"/>
        <v>1</v>
      </c>
    </row>
    <row r="24" spans="1:29">
      <c r="A24" s="72" t="s">
        <v>10801</v>
      </c>
      <c r="B24" s="72" t="s">
        <v>10802</v>
      </c>
      <c r="C24" s="77" t="s">
        <v>10853</v>
      </c>
      <c r="D24" s="77" t="s">
        <v>10854</v>
      </c>
      <c r="E24" s="72" t="s">
        <v>10855</v>
      </c>
      <c r="F24" s="77" t="s">
        <v>10806</v>
      </c>
      <c r="G24" s="77">
        <v>1055835268</v>
      </c>
      <c r="H24" s="77" t="s">
        <v>10840</v>
      </c>
      <c r="I24" s="73">
        <v>46134</v>
      </c>
      <c r="J24" s="77" t="s">
        <v>7087</v>
      </c>
      <c r="K24" s="72" t="s">
        <v>10856</v>
      </c>
      <c r="L24" s="73">
        <v>45573</v>
      </c>
      <c r="M24" s="72" t="s">
        <v>10809</v>
      </c>
      <c r="N24" s="72" t="s">
        <v>10810</v>
      </c>
      <c r="O24" s="76">
        <v>2534932</v>
      </c>
      <c r="P24" s="76">
        <v>170130087901</v>
      </c>
      <c r="Q24" s="77" t="s">
        <v>10806</v>
      </c>
      <c r="R24" s="77">
        <v>1055835268</v>
      </c>
      <c r="S24" s="73">
        <v>45573</v>
      </c>
      <c r="T24" s="72">
        <v>890201</v>
      </c>
      <c r="U24" s="72">
        <v>11</v>
      </c>
      <c r="V24" s="72">
        <v>40</v>
      </c>
      <c r="W24" s="65" t="b">
        <f t="shared" si="0"/>
        <v>1</v>
      </c>
      <c r="X24" s="66" t="str">
        <f t="shared" si="1"/>
        <v>FALSO</v>
      </c>
      <c r="Y24" s="66" t="str">
        <f>VLOOKUP(T24,Variables!$A$2:$B$10012,2,FALSE)</f>
        <v>CONSULTA DE PRIMERA VEZ POR MEDICINA GENERAL</v>
      </c>
      <c r="Z24" s="63" t="str">
        <f>VLOOKUP(U24,Variables!$D$3:$E$36,2,FALSE)</f>
        <v>VALORACION INTEGRAL PARA LA PROMOCION Y MANTENIMIENTO</v>
      </c>
      <c r="AA24" s="63" t="str">
        <f>VLOOKUP(V24,Variables!$G$2:$H$30,2,FALSE)</f>
        <v>PROMOCION Y MANTENIMIENTO DE LA SALUD ? INTERVENCIONES INDIVIDUALES</v>
      </c>
      <c r="AB24" s="63" t="str">
        <f>IF(COUNTIF(Variables!$M$3:$M$18,Reporte!T24)&gt;0,"ENCONTRADO","NO ENCONTRADO")</f>
        <v>ENCONTRADO</v>
      </c>
      <c r="AC24" s="67" t="b">
        <f t="shared" si="2"/>
        <v>1</v>
      </c>
    </row>
    <row r="25" spans="1:29">
      <c r="A25" s="72" t="s">
        <v>10801</v>
      </c>
      <c r="B25" s="72" t="s">
        <v>10802</v>
      </c>
      <c r="C25" s="77" t="s">
        <v>10853</v>
      </c>
      <c r="D25" s="77" t="s">
        <v>10854</v>
      </c>
      <c r="E25" s="72" t="s">
        <v>10858</v>
      </c>
      <c r="F25" s="77" t="s">
        <v>10806</v>
      </c>
      <c r="G25" s="77">
        <v>24373301</v>
      </c>
      <c r="H25" s="77" t="s">
        <v>10840</v>
      </c>
      <c r="I25" s="73">
        <v>46134</v>
      </c>
      <c r="J25" s="77" t="s">
        <v>7087</v>
      </c>
      <c r="K25" s="72" t="s">
        <v>10856</v>
      </c>
      <c r="L25" s="73">
        <v>45948</v>
      </c>
      <c r="M25" s="72" t="s">
        <v>10809</v>
      </c>
      <c r="N25" s="72" t="s">
        <v>10810</v>
      </c>
      <c r="O25" s="76">
        <v>2718801</v>
      </c>
      <c r="P25" s="76">
        <v>170130087901</v>
      </c>
      <c r="Q25" s="77" t="s">
        <v>10806</v>
      </c>
      <c r="R25" s="77">
        <v>24373301</v>
      </c>
      <c r="S25" s="73">
        <v>45948</v>
      </c>
      <c r="T25" s="72">
        <v>890201</v>
      </c>
      <c r="U25" s="72">
        <v>11</v>
      </c>
      <c r="V25" s="72">
        <v>40</v>
      </c>
      <c r="W25" s="65" t="b">
        <f t="shared" si="0"/>
        <v>1</v>
      </c>
      <c r="X25" s="66" t="str">
        <f t="shared" si="1"/>
        <v>FALSO</v>
      </c>
      <c r="Y25" s="66" t="str">
        <f>VLOOKUP(T25,Variables!$A$2:$B$10012,2,FALSE)</f>
        <v>CONSULTA DE PRIMERA VEZ POR MEDICINA GENERAL</v>
      </c>
      <c r="Z25" s="63" t="str">
        <f>VLOOKUP(U25,Variables!$D$3:$E$36,2,FALSE)</f>
        <v>VALORACION INTEGRAL PARA LA PROMOCION Y MANTENIMIENTO</v>
      </c>
      <c r="AA25" s="63" t="str">
        <f>VLOOKUP(V25,Variables!$G$2:$H$30,2,FALSE)</f>
        <v>PROMOCION Y MANTENIMIENTO DE LA SALUD ? INTERVENCIONES INDIVIDUALES</v>
      </c>
      <c r="AB25" s="63" t="str">
        <f>IF(COUNTIF(Variables!$M$3:$M$18,Reporte!T25)&gt;0,"ENCONTRADO","NO ENCONTRADO")</f>
        <v>ENCONTRADO</v>
      </c>
      <c r="AC25" s="67" t="b">
        <f t="shared" si="2"/>
        <v>1</v>
      </c>
    </row>
    <row r="26" spans="1:29">
      <c r="A26" s="72" t="s">
        <v>10801</v>
      </c>
      <c r="B26" s="72" t="s">
        <v>10802</v>
      </c>
      <c r="C26" s="77" t="s">
        <v>10853</v>
      </c>
      <c r="D26" s="77" t="s">
        <v>10854</v>
      </c>
      <c r="E26" s="72" t="s">
        <v>10859</v>
      </c>
      <c r="F26" s="77" t="s">
        <v>10806</v>
      </c>
      <c r="G26" s="77">
        <v>1055834163</v>
      </c>
      <c r="H26" s="77" t="s">
        <v>10840</v>
      </c>
      <c r="I26" s="73">
        <v>46134</v>
      </c>
      <c r="J26" s="77" t="s">
        <v>7087</v>
      </c>
      <c r="K26" s="72" t="s">
        <v>10856</v>
      </c>
      <c r="L26" s="73">
        <v>45183</v>
      </c>
      <c r="M26" s="72" t="s">
        <v>10809</v>
      </c>
      <c r="N26" s="72" t="s">
        <v>10810</v>
      </c>
      <c r="O26" s="76">
        <v>2348089</v>
      </c>
      <c r="P26" s="76">
        <v>170130087901</v>
      </c>
      <c r="Q26" s="77" t="s">
        <v>10806</v>
      </c>
      <c r="R26" s="77">
        <v>1055834163</v>
      </c>
      <c r="S26" s="73">
        <v>45183</v>
      </c>
      <c r="T26" s="72">
        <v>890201</v>
      </c>
      <c r="U26" s="72">
        <v>11</v>
      </c>
      <c r="V26" s="72">
        <v>40</v>
      </c>
      <c r="W26" s="65" t="b">
        <f t="shared" si="0"/>
        <v>1</v>
      </c>
      <c r="X26" s="66" t="str">
        <f t="shared" si="1"/>
        <v>FALSO</v>
      </c>
      <c r="Y26" s="66" t="str">
        <f>VLOOKUP(T26,Variables!$A$2:$B$10012,2,FALSE)</f>
        <v>CONSULTA DE PRIMERA VEZ POR MEDICINA GENERAL</v>
      </c>
      <c r="Z26" s="63" t="str">
        <f>VLOOKUP(U26,Variables!$D$3:$E$36,2,FALSE)</f>
        <v>VALORACION INTEGRAL PARA LA PROMOCION Y MANTENIMIENTO</v>
      </c>
      <c r="AA26" s="63" t="str">
        <f>VLOOKUP(V26,Variables!$G$2:$H$30,2,FALSE)</f>
        <v>PROMOCION Y MANTENIMIENTO DE LA SALUD ? INTERVENCIONES INDIVIDUALES</v>
      </c>
      <c r="AB26" s="63" t="str">
        <f>IF(COUNTIF(Variables!$M$3:$M$18,Reporte!T26)&gt;0,"ENCONTRADO","NO ENCONTRADO")</f>
        <v>ENCONTRADO</v>
      </c>
      <c r="AC26" s="67" t="b">
        <f t="shared" si="2"/>
        <v>1</v>
      </c>
    </row>
    <row r="27" spans="1:29">
      <c r="A27" s="72" t="s">
        <v>10801</v>
      </c>
      <c r="B27" s="72" t="s">
        <v>10802</v>
      </c>
      <c r="C27" s="77" t="s">
        <v>10853</v>
      </c>
      <c r="D27" s="77" t="s">
        <v>10854</v>
      </c>
      <c r="E27" s="72" t="s">
        <v>10860</v>
      </c>
      <c r="F27" s="77" t="s">
        <v>10806</v>
      </c>
      <c r="G27" s="77">
        <v>1037652604</v>
      </c>
      <c r="H27" s="77" t="s">
        <v>10821</v>
      </c>
      <c r="I27" s="73">
        <v>46134</v>
      </c>
      <c r="J27" s="77" t="s">
        <v>7087</v>
      </c>
      <c r="K27" s="72" t="s">
        <v>10857</v>
      </c>
      <c r="L27" s="73">
        <v>46157</v>
      </c>
      <c r="M27" s="72" t="s">
        <v>10809</v>
      </c>
      <c r="N27" s="72" t="s">
        <v>10810</v>
      </c>
      <c r="O27" s="76">
        <v>2816555</v>
      </c>
      <c r="P27" s="76">
        <v>170130087901</v>
      </c>
      <c r="Q27" s="77" t="s">
        <v>10806</v>
      </c>
      <c r="R27" s="77">
        <v>1037652604</v>
      </c>
      <c r="S27" s="73">
        <v>46157</v>
      </c>
      <c r="T27" s="72">
        <v>890201</v>
      </c>
      <c r="U27" s="72">
        <v>11</v>
      </c>
      <c r="V27" s="72">
        <v>40</v>
      </c>
      <c r="W27" s="65" t="b">
        <f t="shared" si="0"/>
        <v>1</v>
      </c>
      <c r="X27" s="66" t="str">
        <f t="shared" si="1"/>
        <v>VERDADERO</v>
      </c>
      <c r="Y27" s="66" t="str">
        <f>VLOOKUP(T27,Variables!$A$2:$B$10012,2,FALSE)</f>
        <v>CONSULTA DE PRIMERA VEZ POR MEDICINA GENERAL</v>
      </c>
      <c r="Z27" s="63" t="str">
        <f>VLOOKUP(U27,Variables!$D$3:$E$36,2,FALSE)</f>
        <v>VALORACION INTEGRAL PARA LA PROMOCION Y MANTENIMIENTO</v>
      </c>
      <c r="AA27" s="63" t="str">
        <f>VLOOKUP(V27,Variables!$G$2:$H$30,2,FALSE)</f>
        <v>PROMOCION Y MANTENIMIENTO DE LA SALUD ? INTERVENCIONES INDIVIDUALES</v>
      </c>
      <c r="AB27" s="63" t="str">
        <f>IF(COUNTIF(Variables!$M$3:$M$18,Reporte!T27)&gt;0,"ENCONTRADO","NO ENCONTRADO")</f>
        <v>ENCONTRADO</v>
      </c>
      <c r="AC27" s="67" t="b">
        <f t="shared" si="2"/>
        <v>1</v>
      </c>
    </row>
    <row r="28" spans="1:29">
      <c r="A28" s="72" t="s">
        <v>10801</v>
      </c>
      <c r="B28" s="72" t="s">
        <v>10802</v>
      </c>
      <c r="C28" s="77" t="s">
        <v>10853</v>
      </c>
      <c r="D28" s="77" t="s">
        <v>10854</v>
      </c>
      <c r="E28" s="72" t="s">
        <v>10861</v>
      </c>
      <c r="F28" s="77" t="s">
        <v>10806</v>
      </c>
      <c r="G28" s="77">
        <v>1054563807</v>
      </c>
      <c r="H28" s="77" t="s">
        <v>10821</v>
      </c>
      <c r="I28" s="73">
        <v>46134</v>
      </c>
      <c r="J28" s="77" t="s">
        <v>7087</v>
      </c>
      <c r="K28" s="72" t="s">
        <v>10842</v>
      </c>
      <c r="L28" s="73">
        <v>45464</v>
      </c>
      <c r="M28" s="72" t="s">
        <v>10809</v>
      </c>
      <c r="N28" s="72" t="s">
        <v>10810</v>
      </c>
      <c r="O28" s="76">
        <v>2485670</v>
      </c>
      <c r="P28" s="76">
        <v>170130087901</v>
      </c>
      <c r="Q28" s="77" t="s">
        <v>10806</v>
      </c>
      <c r="R28" s="77">
        <v>1054563807</v>
      </c>
      <c r="S28" s="73">
        <v>45464</v>
      </c>
      <c r="T28" s="72">
        <v>890201</v>
      </c>
      <c r="U28" s="72">
        <v>11</v>
      </c>
      <c r="V28" s="72">
        <v>40</v>
      </c>
      <c r="W28" s="65" t="b">
        <f t="shared" si="0"/>
        <v>1</v>
      </c>
      <c r="X28" s="66" t="str">
        <f t="shared" si="1"/>
        <v>FALSO</v>
      </c>
      <c r="Y28" s="66" t="str">
        <f>VLOOKUP(T28,Variables!$A$2:$B$10012,2,FALSE)</f>
        <v>CONSULTA DE PRIMERA VEZ POR MEDICINA GENERAL</v>
      </c>
      <c r="Z28" s="63" t="str">
        <f>VLOOKUP(U28,Variables!$D$3:$E$36,2,FALSE)</f>
        <v>VALORACION INTEGRAL PARA LA PROMOCION Y MANTENIMIENTO</v>
      </c>
      <c r="AA28" s="63" t="str">
        <f>VLOOKUP(V28,Variables!$G$2:$H$30,2,FALSE)</f>
        <v>PROMOCION Y MANTENIMIENTO DE LA SALUD ? INTERVENCIONES INDIVIDUALES</v>
      </c>
      <c r="AB28" s="63" t="str">
        <f>IF(COUNTIF(Variables!$M$3:$M$18,Reporte!T28)&gt;0,"ENCONTRADO","NO ENCONTRADO")</f>
        <v>ENCONTRADO</v>
      </c>
      <c r="AC28" s="67" t="b">
        <f t="shared" si="2"/>
        <v>1</v>
      </c>
    </row>
    <row r="29" spans="1:29">
      <c r="A29" s="72" t="s">
        <v>10801</v>
      </c>
      <c r="B29" s="72" t="s">
        <v>10802</v>
      </c>
      <c r="C29" s="77" t="s">
        <v>10853</v>
      </c>
      <c r="D29" s="77" t="s">
        <v>10854</v>
      </c>
      <c r="E29" s="72" t="s">
        <v>10862</v>
      </c>
      <c r="F29" s="77" t="s">
        <v>10806</v>
      </c>
      <c r="G29" s="77">
        <v>1118309166</v>
      </c>
      <c r="H29" s="77" t="s">
        <v>10840</v>
      </c>
      <c r="I29" s="73">
        <v>46134</v>
      </c>
      <c r="J29" s="77" t="s">
        <v>7087</v>
      </c>
      <c r="K29" s="72" t="s">
        <v>10857</v>
      </c>
      <c r="L29" s="73">
        <v>45233</v>
      </c>
      <c r="M29" s="72" t="s">
        <v>10809</v>
      </c>
      <c r="N29" s="72" t="s">
        <v>10810</v>
      </c>
      <c r="O29" s="76">
        <v>2369429</v>
      </c>
      <c r="P29" s="76">
        <v>170130087901</v>
      </c>
      <c r="Q29" s="77" t="s">
        <v>10806</v>
      </c>
      <c r="R29" s="77">
        <v>1118309166</v>
      </c>
      <c r="S29" s="73">
        <v>45233</v>
      </c>
      <c r="T29" s="72">
        <v>890201</v>
      </c>
      <c r="U29" s="72">
        <v>11</v>
      </c>
      <c r="V29" s="72">
        <v>40</v>
      </c>
      <c r="W29" s="65" t="b">
        <f t="shared" si="0"/>
        <v>1</v>
      </c>
      <c r="X29" s="66" t="str">
        <f t="shared" si="1"/>
        <v>FALSO</v>
      </c>
      <c r="Y29" s="66" t="str">
        <f>VLOOKUP(T29,Variables!$A$2:$B$10012,2,FALSE)</f>
        <v>CONSULTA DE PRIMERA VEZ POR MEDICINA GENERAL</v>
      </c>
      <c r="Z29" s="63" t="str">
        <f>VLOOKUP(U29,Variables!$D$3:$E$36,2,FALSE)</f>
        <v>VALORACION INTEGRAL PARA LA PROMOCION Y MANTENIMIENTO</v>
      </c>
      <c r="AA29" s="63" t="str">
        <f>VLOOKUP(V29,Variables!$G$2:$H$30,2,FALSE)</f>
        <v>PROMOCION Y MANTENIMIENTO DE LA SALUD ? INTERVENCIONES INDIVIDUALES</v>
      </c>
      <c r="AB29" s="63" t="str">
        <f>IF(COUNTIF(Variables!$M$3:$M$18,Reporte!T29)&gt;0,"ENCONTRADO","NO ENCONTRADO")</f>
        <v>ENCONTRADO</v>
      </c>
      <c r="AC29" s="67" t="b">
        <f t="shared" si="2"/>
        <v>1</v>
      </c>
    </row>
    <row r="30" spans="1:29">
      <c r="A30" s="72" t="s">
        <v>10801</v>
      </c>
      <c r="B30" s="72" t="s">
        <v>10802</v>
      </c>
      <c r="C30" s="77" t="s">
        <v>10853</v>
      </c>
      <c r="D30" s="77" t="s">
        <v>10854</v>
      </c>
      <c r="E30" s="72" t="s">
        <v>10863</v>
      </c>
      <c r="F30" s="77" t="s">
        <v>10806</v>
      </c>
      <c r="G30" s="77">
        <v>24370977</v>
      </c>
      <c r="H30" s="77" t="s">
        <v>10840</v>
      </c>
      <c r="I30" s="73">
        <v>46134</v>
      </c>
      <c r="J30" s="77" t="s">
        <v>7087</v>
      </c>
      <c r="K30" s="72" t="s">
        <v>10856</v>
      </c>
      <c r="L30" s="73">
        <v>45098</v>
      </c>
      <c r="M30" s="72" t="s">
        <v>10809</v>
      </c>
      <c r="N30" s="72" t="s">
        <v>10810</v>
      </c>
      <c r="O30" s="76">
        <v>2309832</v>
      </c>
      <c r="P30" s="76">
        <v>170130087901</v>
      </c>
      <c r="Q30" s="77" t="s">
        <v>10806</v>
      </c>
      <c r="R30" s="77">
        <v>24370977</v>
      </c>
      <c r="S30" s="73">
        <v>45098</v>
      </c>
      <c r="T30" s="72">
        <v>890201</v>
      </c>
      <c r="U30" s="72">
        <v>11</v>
      </c>
      <c r="V30" s="72">
        <v>40</v>
      </c>
      <c r="W30" s="65" t="b">
        <f t="shared" si="0"/>
        <v>1</v>
      </c>
      <c r="X30" s="66" t="str">
        <f t="shared" si="1"/>
        <v>FALSO</v>
      </c>
      <c r="Y30" s="66" t="str">
        <f>VLOOKUP(T30,Variables!$A$2:$B$10012,2,FALSE)</f>
        <v>CONSULTA DE PRIMERA VEZ POR MEDICINA GENERAL</v>
      </c>
      <c r="Z30" s="63" t="str">
        <f>VLOOKUP(U30,Variables!$D$3:$E$36,2,FALSE)</f>
        <v>VALORACION INTEGRAL PARA LA PROMOCION Y MANTENIMIENTO</v>
      </c>
      <c r="AA30" s="63" t="str">
        <f>VLOOKUP(V30,Variables!$G$2:$H$30,2,FALSE)</f>
        <v>PROMOCION Y MANTENIMIENTO DE LA SALUD ? INTERVENCIONES INDIVIDUALES</v>
      </c>
      <c r="AB30" s="63" t="str">
        <f>IF(COUNTIF(Variables!$M$3:$M$18,Reporte!T30)&gt;0,"ENCONTRADO","NO ENCONTRADO")</f>
        <v>ENCONTRADO</v>
      </c>
      <c r="AC30" s="67" t="b">
        <f t="shared" si="2"/>
        <v>1</v>
      </c>
    </row>
    <row r="31" spans="1:29">
      <c r="A31" s="72" t="s">
        <v>10801</v>
      </c>
      <c r="B31" s="72" t="s">
        <v>10802</v>
      </c>
      <c r="C31" s="77" t="s">
        <v>10853</v>
      </c>
      <c r="D31" s="77" t="s">
        <v>10854</v>
      </c>
      <c r="E31" s="72" t="s">
        <v>10864</v>
      </c>
      <c r="F31" s="77" t="s">
        <v>10806</v>
      </c>
      <c r="G31" s="77">
        <v>1055836668</v>
      </c>
      <c r="H31" s="77" t="s">
        <v>10818</v>
      </c>
      <c r="I31" s="73">
        <v>46134</v>
      </c>
      <c r="J31" s="77" t="s">
        <v>7087</v>
      </c>
      <c r="K31" s="72" t="s">
        <v>10856</v>
      </c>
      <c r="L31" s="73">
        <v>44981</v>
      </c>
      <c r="M31" s="72" t="s">
        <v>10809</v>
      </c>
      <c r="N31" s="72" t="s">
        <v>10810</v>
      </c>
      <c r="O31" s="76">
        <v>2258851</v>
      </c>
      <c r="P31" s="76">
        <v>170130087901</v>
      </c>
      <c r="Q31" s="77" t="s">
        <v>10806</v>
      </c>
      <c r="R31" s="77">
        <v>1055836668</v>
      </c>
      <c r="S31" s="73">
        <v>44981</v>
      </c>
      <c r="T31" s="72">
        <v>890201</v>
      </c>
      <c r="U31" s="72">
        <v>11</v>
      </c>
      <c r="V31" s="72">
        <v>40</v>
      </c>
      <c r="W31" s="65" t="b">
        <f t="shared" si="0"/>
        <v>1</v>
      </c>
      <c r="X31" s="66" t="str">
        <f t="shared" si="1"/>
        <v>FALSO</v>
      </c>
      <c r="Y31" s="66" t="str">
        <f>VLOOKUP(T31,Variables!$A$2:$B$10012,2,FALSE)</f>
        <v>CONSULTA DE PRIMERA VEZ POR MEDICINA GENERAL</v>
      </c>
      <c r="Z31" s="63" t="str">
        <f>VLOOKUP(U31,Variables!$D$3:$E$36,2,FALSE)</f>
        <v>VALORACION INTEGRAL PARA LA PROMOCION Y MANTENIMIENTO</v>
      </c>
      <c r="AA31" s="63" t="str">
        <f>VLOOKUP(V31,Variables!$G$2:$H$30,2,FALSE)</f>
        <v>PROMOCION Y MANTENIMIENTO DE LA SALUD ? INTERVENCIONES INDIVIDUALES</v>
      </c>
      <c r="AB31" s="63" t="str">
        <f>IF(COUNTIF(Variables!$M$3:$M$18,Reporte!T31)&gt;0,"ENCONTRADO","NO ENCONTRADO")</f>
        <v>ENCONTRADO</v>
      </c>
      <c r="AC31" s="67" t="b">
        <f t="shared" si="2"/>
        <v>1</v>
      </c>
    </row>
    <row r="32" spans="1:29">
      <c r="A32" s="72" t="s">
        <v>10801</v>
      </c>
      <c r="B32" s="72" t="s">
        <v>10802</v>
      </c>
      <c r="C32" s="77" t="s">
        <v>10853</v>
      </c>
      <c r="D32" s="77" t="s">
        <v>10854</v>
      </c>
      <c r="E32" s="72" t="s">
        <v>10865</v>
      </c>
      <c r="F32" s="77" t="s">
        <v>10806</v>
      </c>
      <c r="G32" s="77">
        <v>1055830972</v>
      </c>
      <c r="H32" s="77" t="s">
        <v>10818</v>
      </c>
      <c r="I32" s="73">
        <v>46134</v>
      </c>
      <c r="J32" s="77" t="s">
        <v>7087</v>
      </c>
      <c r="K32" s="72" t="s">
        <v>10857</v>
      </c>
      <c r="L32" s="73">
        <v>45063</v>
      </c>
      <c r="M32" s="72" t="s">
        <v>10809</v>
      </c>
      <c r="N32" s="72" t="s">
        <v>10810</v>
      </c>
      <c r="O32" s="76">
        <v>2294078</v>
      </c>
      <c r="P32" s="76">
        <v>170130087901</v>
      </c>
      <c r="Q32" s="77" t="s">
        <v>10806</v>
      </c>
      <c r="R32" s="77">
        <v>1055830972</v>
      </c>
      <c r="S32" s="73">
        <v>45063</v>
      </c>
      <c r="T32" s="72">
        <v>890201</v>
      </c>
      <c r="U32" s="72">
        <v>11</v>
      </c>
      <c r="V32" s="72">
        <v>40</v>
      </c>
      <c r="W32" s="65" t="b">
        <f t="shared" si="0"/>
        <v>1</v>
      </c>
      <c r="X32" s="66" t="str">
        <f t="shared" si="1"/>
        <v>FALSO</v>
      </c>
      <c r="Y32" s="66" t="str">
        <f>VLOOKUP(T32,Variables!$A$2:$B$10012,2,FALSE)</f>
        <v>CONSULTA DE PRIMERA VEZ POR MEDICINA GENERAL</v>
      </c>
      <c r="Z32" s="63" t="str">
        <f>VLOOKUP(U32,Variables!$D$3:$E$36,2,FALSE)</f>
        <v>VALORACION INTEGRAL PARA LA PROMOCION Y MANTENIMIENTO</v>
      </c>
      <c r="AA32" s="63" t="str">
        <f>VLOOKUP(V32,Variables!$G$2:$H$30,2,FALSE)</f>
        <v>PROMOCION Y MANTENIMIENTO DE LA SALUD ? INTERVENCIONES INDIVIDUALES</v>
      </c>
      <c r="AB32" s="63" t="str">
        <f>IF(COUNTIF(Variables!$M$3:$M$18,Reporte!T32)&gt;0,"ENCONTRADO","NO ENCONTRADO")</f>
        <v>ENCONTRADO</v>
      </c>
      <c r="AC32" s="67" t="b">
        <f t="shared" si="2"/>
        <v>1</v>
      </c>
    </row>
    <row r="33" spans="1:29">
      <c r="A33" s="72" t="s">
        <v>10801</v>
      </c>
      <c r="B33" s="72" t="s">
        <v>10802</v>
      </c>
      <c r="C33" s="77" t="s">
        <v>10853</v>
      </c>
      <c r="D33" s="77" t="s">
        <v>10854</v>
      </c>
      <c r="E33" s="72" t="s">
        <v>10866</v>
      </c>
      <c r="F33" s="77" t="s">
        <v>10806</v>
      </c>
      <c r="G33" s="77">
        <v>1007323542</v>
      </c>
      <c r="H33" s="72" t="s">
        <v>10840</v>
      </c>
      <c r="I33" s="73">
        <v>46134</v>
      </c>
      <c r="J33" s="77" t="s">
        <v>7087</v>
      </c>
      <c r="K33" s="72" t="s">
        <v>10857</v>
      </c>
      <c r="L33" s="73">
        <v>46164</v>
      </c>
      <c r="M33" s="72" t="s">
        <v>10809</v>
      </c>
      <c r="N33" s="72" t="s">
        <v>10810</v>
      </c>
      <c r="O33" s="76">
        <v>2819058</v>
      </c>
      <c r="P33" s="76">
        <v>170130087901</v>
      </c>
      <c r="Q33" s="77" t="s">
        <v>10806</v>
      </c>
      <c r="R33" s="77">
        <v>1007323542</v>
      </c>
      <c r="S33" s="73">
        <v>46164</v>
      </c>
      <c r="T33" s="72">
        <v>890201</v>
      </c>
      <c r="U33" s="72">
        <v>11</v>
      </c>
      <c r="V33" s="72">
        <v>40</v>
      </c>
      <c r="W33" s="65" t="b">
        <f t="shared" si="0"/>
        <v>1</v>
      </c>
      <c r="X33" s="66" t="str">
        <f t="shared" si="1"/>
        <v>VERDADERO</v>
      </c>
      <c r="Y33" s="66" t="str">
        <f>VLOOKUP(T33,Variables!$A$2:$B$10012,2,FALSE)</f>
        <v>CONSULTA DE PRIMERA VEZ POR MEDICINA GENERAL</v>
      </c>
      <c r="Z33" s="63" t="str">
        <f>VLOOKUP(U33,Variables!$D$3:$E$36,2,FALSE)</f>
        <v>VALORACION INTEGRAL PARA LA PROMOCION Y MANTENIMIENTO</v>
      </c>
      <c r="AA33" s="63" t="str">
        <f>VLOOKUP(V33,Variables!$G$2:$H$30,2,FALSE)</f>
        <v>PROMOCION Y MANTENIMIENTO DE LA SALUD ? INTERVENCIONES INDIVIDUALES</v>
      </c>
      <c r="AB33" s="63" t="str">
        <f>IF(COUNTIF(Variables!$M$3:$M$18,Reporte!T33)&gt;0,"ENCONTRADO","NO ENCONTRADO")</f>
        <v>ENCONTRADO</v>
      </c>
      <c r="AC33" s="67" t="b">
        <f t="shared" si="2"/>
        <v>1</v>
      </c>
    </row>
    <row r="34" spans="1:29">
      <c r="A34" s="72" t="s">
        <v>10801</v>
      </c>
      <c r="B34" s="72" t="s">
        <v>10802</v>
      </c>
      <c r="C34" s="77" t="s">
        <v>10853</v>
      </c>
      <c r="D34" s="77" t="s">
        <v>10854</v>
      </c>
      <c r="E34" s="72" t="s">
        <v>10867</v>
      </c>
      <c r="F34" s="77" t="s">
        <v>10806</v>
      </c>
      <c r="G34" s="77">
        <v>1020108237</v>
      </c>
      <c r="H34" s="72" t="s">
        <v>10818</v>
      </c>
      <c r="I34" s="73">
        <v>46134</v>
      </c>
      <c r="J34" s="77" t="s">
        <v>7087</v>
      </c>
      <c r="K34" s="72" t="s">
        <v>10857</v>
      </c>
      <c r="L34" s="73">
        <v>45554</v>
      </c>
      <c r="M34" s="72" t="s">
        <v>10809</v>
      </c>
      <c r="N34" s="72" t="s">
        <v>10810</v>
      </c>
      <c r="O34" s="76">
        <v>2526205</v>
      </c>
      <c r="P34" s="76">
        <v>170130087901</v>
      </c>
      <c r="Q34" s="77" t="s">
        <v>10806</v>
      </c>
      <c r="R34" s="77">
        <v>1020108237</v>
      </c>
      <c r="S34" s="73">
        <v>45554</v>
      </c>
      <c r="T34" s="72">
        <v>890201</v>
      </c>
      <c r="U34" s="72">
        <v>11</v>
      </c>
      <c r="V34" s="72">
        <v>40</v>
      </c>
      <c r="W34" s="65" t="b">
        <f t="shared" si="0"/>
        <v>1</v>
      </c>
      <c r="X34" s="66" t="str">
        <f t="shared" si="1"/>
        <v>FALSO</v>
      </c>
      <c r="Y34" s="66" t="str">
        <f>VLOOKUP(T34,Variables!$A$2:$B$10012,2,FALSE)</f>
        <v>CONSULTA DE PRIMERA VEZ POR MEDICINA GENERAL</v>
      </c>
      <c r="Z34" s="63" t="str">
        <f>VLOOKUP(U34,Variables!$D$3:$E$36,2,FALSE)</f>
        <v>VALORACION INTEGRAL PARA LA PROMOCION Y MANTENIMIENTO</v>
      </c>
      <c r="AA34" s="63" t="str">
        <f>VLOOKUP(V34,Variables!$G$2:$H$30,2,FALSE)</f>
        <v>PROMOCION Y MANTENIMIENTO DE LA SALUD ? INTERVENCIONES INDIVIDUALES</v>
      </c>
      <c r="AB34" s="63" t="str">
        <f>IF(COUNTIF(Variables!$M$3:$M$18,Reporte!T34)&gt;0,"ENCONTRADO","NO ENCONTRADO")</f>
        <v>ENCONTRADO</v>
      </c>
      <c r="AC34" s="67" t="b">
        <f t="shared" si="2"/>
        <v>1</v>
      </c>
    </row>
    <row r="35" spans="1:29">
      <c r="A35" s="72" t="s">
        <v>10801</v>
      </c>
      <c r="B35" s="72" t="s">
        <v>10802</v>
      </c>
      <c r="C35" s="77" t="s">
        <v>10853</v>
      </c>
      <c r="D35" s="77" t="s">
        <v>10854</v>
      </c>
      <c r="E35" s="72" t="s">
        <v>10868</v>
      </c>
      <c r="F35" s="77" t="s">
        <v>10806</v>
      </c>
      <c r="G35" s="77">
        <v>1055831011</v>
      </c>
      <c r="H35" s="72" t="s">
        <v>10821</v>
      </c>
      <c r="I35" s="73">
        <v>46134</v>
      </c>
      <c r="J35" s="77" t="s">
        <v>7087</v>
      </c>
      <c r="K35" s="72" t="s">
        <v>10857</v>
      </c>
      <c r="L35" s="73">
        <v>45997</v>
      </c>
      <c r="M35" s="72" t="s">
        <v>10809</v>
      </c>
      <c r="N35" s="72" t="s">
        <v>10810</v>
      </c>
      <c r="O35" s="76">
        <v>2742610</v>
      </c>
      <c r="P35" s="76">
        <v>170130087901</v>
      </c>
      <c r="Q35" s="77" t="s">
        <v>10806</v>
      </c>
      <c r="R35" s="77">
        <v>1055831011</v>
      </c>
      <c r="S35" s="73">
        <v>45997</v>
      </c>
      <c r="T35" s="72">
        <v>890201</v>
      </c>
      <c r="U35" s="72">
        <v>11</v>
      </c>
      <c r="V35" s="72">
        <v>40</v>
      </c>
      <c r="W35" s="65" t="b">
        <f t="shared" si="0"/>
        <v>1</v>
      </c>
      <c r="X35" s="66" t="str">
        <f t="shared" si="1"/>
        <v>FALSO</v>
      </c>
      <c r="Y35" s="66" t="str">
        <f>VLOOKUP(T35,Variables!$A$2:$B$10012,2,FALSE)</f>
        <v>CONSULTA DE PRIMERA VEZ POR MEDICINA GENERAL</v>
      </c>
      <c r="Z35" s="63" t="str">
        <f>VLOOKUP(U35,Variables!$D$3:$E$36,2,FALSE)</f>
        <v>VALORACION INTEGRAL PARA LA PROMOCION Y MANTENIMIENTO</v>
      </c>
      <c r="AA35" s="63" t="str">
        <f>VLOOKUP(V35,Variables!$G$2:$H$30,2,FALSE)</f>
        <v>PROMOCION Y MANTENIMIENTO DE LA SALUD ? INTERVENCIONES INDIVIDUALES</v>
      </c>
      <c r="AB35" s="63" t="str">
        <f>IF(COUNTIF(Variables!$M$3:$M$18,Reporte!T35)&gt;0,"ENCONTRADO","NO ENCONTRADO")</f>
        <v>ENCONTRADO</v>
      </c>
      <c r="AC35" s="67" t="b">
        <f t="shared" ref="AC35:AC66" si="3">Y35=J35</f>
        <v>1</v>
      </c>
    </row>
    <row r="36" spans="1:29">
      <c r="A36" s="72" t="s">
        <v>10801</v>
      </c>
      <c r="B36" s="72" t="s">
        <v>10802</v>
      </c>
      <c r="C36" s="77" t="s">
        <v>10853</v>
      </c>
      <c r="D36" s="77" t="s">
        <v>10854</v>
      </c>
      <c r="E36" s="72" t="s">
        <v>10869</v>
      </c>
      <c r="F36" s="77" t="s">
        <v>10806</v>
      </c>
      <c r="G36" s="77">
        <v>1002546472</v>
      </c>
      <c r="H36" s="77" t="s">
        <v>10840</v>
      </c>
      <c r="I36" s="73">
        <v>46147</v>
      </c>
      <c r="J36" s="77" t="s">
        <v>7087</v>
      </c>
      <c r="K36" s="72" t="s">
        <v>10857</v>
      </c>
      <c r="L36" s="73">
        <v>45463</v>
      </c>
      <c r="M36" s="72" t="s">
        <v>10809</v>
      </c>
      <c r="N36" s="72" t="s">
        <v>10810</v>
      </c>
      <c r="O36" s="76">
        <v>2481999</v>
      </c>
      <c r="P36" s="76">
        <v>170130087901</v>
      </c>
      <c r="Q36" s="77" t="s">
        <v>10806</v>
      </c>
      <c r="R36" s="77">
        <v>1002546472</v>
      </c>
      <c r="S36" s="73">
        <v>45463</v>
      </c>
      <c r="T36" s="72">
        <v>890201</v>
      </c>
      <c r="U36" s="72">
        <v>11</v>
      </c>
      <c r="V36" s="72">
        <v>40</v>
      </c>
      <c r="W36" s="65" t="b">
        <f t="shared" si="0"/>
        <v>1</v>
      </c>
      <c r="X36" s="66" t="str">
        <f t="shared" si="1"/>
        <v>FALSO</v>
      </c>
      <c r="Y36" s="66" t="str">
        <f>VLOOKUP(T36,Variables!$A$2:$B$10012,2,FALSE)</f>
        <v>CONSULTA DE PRIMERA VEZ POR MEDICINA GENERAL</v>
      </c>
      <c r="Z36" s="63" t="str">
        <f>VLOOKUP(U36,Variables!$D$3:$E$36,2,FALSE)</f>
        <v>VALORACION INTEGRAL PARA LA PROMOCION Y MANTENIMIENTO</v>
      </c>
      <c r="AA36" s="63" t="str">
        <f>VLOOKUP(V36,Variables!$G$2:$H$30,2,FALSE)</f>
        <v>PROMOCION Y MANTENIMIENTO DE LA SALUD ? INTERVENCIONES INDIVIDUALES</v>
      </c>
      <c r="AB36" s="63" t="str">
        <f>IF(COUNTIF(Variables!$M$3:$M$18,Reporte!T36)&gt;0,"ENCONTRADO","NO ENCONTRADO")</f>
        <v>ENCONTRADO</v>
      </c>
      <c r="AC36" s="67" t="b">
        <f t="shared" si="3"/>
        <v>1</v>
      </c>
    </row>
    <row r="37" spans="1:29">
      <c r="A37" s="72" t="s">
        <v>10801</v>
      </c>
      <c r="B37" s="72" t="s">
        <v>10802</v>
      </c>
      <c r="C37" s="77" t="s">
        <v>10853</v>
      </c>
      <c r="D37" s="77" t="s">
        <v>10854</v>
      </c>
      <c r="E37" s="72" t="s">
        <v>10870</v>
      </c>
      <c r="F37" s="77" t="s">
        <v>10806</v>
      </c>
      <c r="G37" s="77">
        <v>1007319708</v>
      </c>
      <c r="H37" s="77" t="s">
        <v>10821</v>
      </c>
      <c r="I37" s="73">
        <v>46147</v>
      </c>
      <c r="J37" s="77" t="s">
        <v>7087</v>
      </c>
      <c r="K37" s="72" t="s">
        <v>10857</v>
      </c>
      <c r="L37" s="73">
        <v>45694</v>
      </c>
      <c r="M37" s="72" t="s">
        <v>10809</v>
      </c>
      <c r="N37" s="72" t="s">
        <v>10810</v>
      </c>
      <c r="O37" s="76">
        <v>2593661</v>
      </c>
      <c r="P37" s="76">
        <v>170130087901</v>
      </c>
      <c r="Q37" s="77" t="s">
        <v>10806</v>
      </c>
      <c r="R37" s="77">
        <v>1007319708</v>
      </c>
      <c r="S37" s="73">
        <v>45694</v>
      </c>
      <c r="T37" s="72">
        <v>890201</v>
      </c>
      <c r="U37" s="72">
        <v>11</v>
      </c>
      <c r="V37" s="72">
        <v>40</v>
      </c>
      <c r="W37" s="65" t="b">
        <f t="shared" si="0"/>
        <v>1</v>
      </c>
      <c r="X37" s="66" t="str">
        <f t="shared" si="1"/>
        <v>FALSO</v>
      </c>
      <c r="Y37" s="66" t="str">
        <f>VLOOKUP(T37,Variables!$A$2:$B$10012,2,FALSE)</f>
        <v>CONSULTA DE PRIMERA VEZ POR MEDICINA GENERAL</v>
      </c>
      <c r="Z37" s="63" t="str">
        <f>VLOOKUP(U37,Variables!$D$3:$E$36,2,FALSE)</f>
        <v>VALORACION INTEGRAL PARA LA PROMOCION Y MANTENIMIENTO</v>
      </c>
      <c r="AA37" s="63" t="str">
        <f>VLOOKUP(V37,Variables!$G$2:$H$30,2,FALSE)</f>
        <v>PROMOCION Y MANTENIMIENTO DE LA SALUD ? INTERVENCIONES INDIVIDUALES</v>
      </c>
      <c r="AB37" s="63" t="str">
        <f>IF(COUNTIF(Variables!$M$3:$M$18,Reporte!T37)&gt;0,"ENCONTRADO","NO ENCONTRADO")</f>
        <v>ENCONTRADO</v>
      </c>
      <c r="AC37" s="67" t="b">
        <f t="shared" si="3"/>
        <v>1</v>
      </c>
    </row>
    <row r="38" spans="1:29">
      <c r="A38" s="72" t="s">
        <v>10801</v>
      </c>
      <c r="B38" s="72" t="s">
        <v>10802</v>
      </c>
      <c r="C38" s="77" t="s">
        <v>10853</v>
      </c>
      <c r="D38" s="77" t="s">
        <v>10854</v>
      </c>
      <c r="E38" s="72" t="s">
        <v>10871</v>
      </c>
      <c r="F38" s="77" t="s">
        <v>10806</v>
      </c>
      <c r="G38" s="77">
        <v>1055833487</v>
      </c>
      <c r="H38" s="77" t="s">
        <v>10818</v>
      </c>
      <c r="I38" s="73">
        <v>46147</v>
      </c>
      <c r="J38" s="77" t="s">
        <v>7087</v>
      </c>
      <c r="K38" s="72" t="s">
        <v>10856</v>
      </c>
      <c r="L38" s="73">
        <v>45984</v>
      </c>
      <c r="M38" s="72" t="s">
        <v>10809</v>
      </c>
      <c r="N38" s="72" t="s">
        <v>10810</v>
      </c>
      <c r="O38" s="76">
        <v>2736018</v>
      </c>
      <c r="P38" s="76">
        <v>170130087901</v>
      </c>
      <c r="Q38" s="77" t="s">
        <v>10806</v>
      </c>
      <c r="R38" s="77">
        <v>1055833487</v>
      </c>
      <c r="S38" s="73">
        <v>45984</v>
      </c>
      <c r="T38" s="72">
        <v>890201</v>
      </c>
      <c r="U38" s="72">
        <v>11</v>
      </c>
      <c r="V38" s="72">
        <v>40</v>
      </c>
      <c r="W38" s="65" t="b">
        <f t="shared" si="0"/>
        <v>1</v>
      </c>
      <c r="X38" s="66" t="str">
        <f t="shared" si="1"/>
        <v>FALSO</v>
      </c>
      <c r="Y38" s="66" t="str">
        <f>VLOOKUP(T38,Variables!$A$2:$B$10012,2,FALSE)</f>
        <v>CONSULTA DE PRIMERA VEZ POR MEDICINA GENERAL</v>
      </c>
      <c r="Z38" s="63" t="str">
        <f>VLOOKUP(U38,Variables!$D$3:$E$36,2,FALSE)</f>
        <v>VALORACION INTEGRAL PARA LA PROMOCION Y MANTENIMIENTO</v>
      </c>
      <c r="AA38" s="63" t="str">
        <f>VLOOKUP(V38,Variables!$G$2:$H$30,2,FALSE)</f>
        <v>PROMOCION Y MANTENIMIENTO DE LA SALUD ? INTERVENCIONES INDIVIDUALES</v>
      </c>
      <c r="AB38" s="63" t="str">
        <f>IF(COUNTIF(Variables!$M$3:$M$18,Reporte!T38)&gt;0,"ENCONTRADO","NO ENCONTRADO")</f>
        <v>ENCONTRADO</v>
      </c>
      <c r="AC38" s="67" t="b">
        <f t="shared" si="3"/>
        <v>1</v>
      </c>
    </row>
    <row r="39" spans="1:29">
      <c r="A39" s="72" t="s">
        <v>10801</v>
      </c>
      <c r="B39" s="72" t="s">
        <v>10802</v>
      </c>
      <c r="C39" s="77" t="s">
        <v>10853</v>
      </c>
      <c r="D39" s="77" t="s">
        <v>10854</v>
      </c>
      <c r="E39" s="72" t="s">
        <v>10872</v>
      </c>
      <c r="F39" s="77" t="s">
        <v>10806</v>
      </c>
      <c r="G39" s="77">
        <v>1055836498</v>
      </c>
      <c r="H39" s="77" t="s">
        <v>10840</v>
      </c>
      <c r="I39" s="73">
        <v>46147</v>
      </c>
      <c r="J39" s="77" t="s">
        <v>7087</v>
      </c>
      <c r="K39" s="72" t="s">
        <v>10856</v>
      </c>
      <c r="L39" s="73">
        <v>46011</v>
      </c>
      <c r="M39" s="72" t="s">
        <v>10809</v>
      </c>
      <c r="N39" s="72" t="s">
        <v>10810</v>
      </c>
      <c r="O39" s="76">
        <v>2750037</v>
      </c>
      <c r="P39" s="76">
        <v>170130087901</v>
      </c>
      <c r="Q39" s="77" t="s">
        <v>10806</v>
      </c>
      <c r="R39" s="77">
        <v>1055836498</v>
      </c>
      <c r="S39" s="73">
        <v>46011</v>
      </c>
      <c r="T39" s="72">
        <v>890201</v>
      </c>
      <c r="U39" s="72">
        <v>11</v>
      </c>
      <c r="V39" s="72">
        <v>40</v>
      </c>
      <c r="W39" s="65" t="b">
        <f t="shared" si="0"/>
        <v>1</v>
      </c>
      <c r="X39" s="66" t="str">
        <f t="shared" si="1"/>
        <v>FALSO</v>
      </c>
      <c r="Y39" s="66" t="str">
        <f>VLOOKUP(T39,Variables!$A$2:$B$10012,2,FALSE)</f>
        <v>CONSULTA DE PRIMERA VEZ POR MEDICINA GENERAL</v>
      </c>
      <c r="Z39" s="63" t="str">
        <f>VLOOKUP(U39,Variables!$D$3:$E$36,2,FALSE)</f>
        <v>VALORACION INTEGRAL PARA LA PROMOCION Y MANTENIMIENTO</v>
      </c>
      <c r="AA39" s="63" t="str">
        <f>VLOOKUP(V39,Variables!$G$2:$H$30,2,FALSE)</f>
        <v>PROMOCION Y MANTENIMIENTO DE LA SALUD ? INTERVENCIONES INDIVIDUALES</v>
      </c>
      <c r="AB39" s="63" t="str">
        <f>IF(COUNTIF(Variables!$M$3:$M$18,Reporte!T39)&gt;0,"ENCONTRADO","NO ENCONTRADO")</f>
        <v>ENCONTRADO</v>
      </c>
      <c r="AC39" s="67" t="b">
        <f t="shared" si="3"/>
        <v>1</v>
      </c>
    </row>
    <row r="40" spans="1:29">
      <c r="A40" s="72" t="s">
        <v>10801</v>
      </c>
      <c r="B40" s="72" t="s">
        <v>10802</v>
      </c>
      <c r="C40" s="77" t="s">
        <v>10853</v>
      </c>
      <c r="D40" s="77" t="s">
        <v>10854</v>
      </c>
      <c r="E40" s="72" t="s">
        <v>10873</v>
      </c>
      <c r="F40" s="77" t="s">
        <v>10806</v>
      </c>
      <c r="G40" s="77">
        <v>1214744496</v>
      </c>
      <c r="H40" s="77" t="s">
        <v>10840</v>
      </c>
      <c r="I40" s="73">
        <v>46147</v>
      </c>
      <c r="J40" s="77" t="s">
        <v>7087</v>
      </c>
      <c r="K40" s="72" t="s">
        <v>10857</v>
      </c>
      <c r="L40" s="73">
        <v>45984</v>
      </c>
      <c r="M40" s="72" t="s">
        <v>10809</v>
      </c>
      <c r="N40" s="72" t="s">
        <v>10810</v>
      </c>
      <c r="O40" s="76">
        <v>2736009</v>
      </c>
      <c r="P40" s="76">
        <v>170130087901</v>
      </c>
      <c r="Q40" s="77" t="s">
        <v>10806</v>
      </c>
      <c r="R40" s="77">
        <v>1214744496</v>
      </c>
      <c r="S40" s="73">
        <v>45984</v>
      </c>
      <c r="T40" s="72">
        <v>890201</v>
      </c>
      <c r="U40" s="72">
        <v>11</v>
      </c>
      <c r="V40" s="72">
        <v>40</v>
      </c>
      <c r="W40" s="65" t="b">
        <f t="shared" si="0"/>
        <v>1</v>
      </c>
      <c r="X40" s="66" t="str">
        <f t="shared" si="1"/>
        <v>FALSO</v>
      </c>
      <c r="Y40" s="66" t="str">
        <f>VLOOKUP(T40,Variables!$A$2:$B$10012,2,FALSE)</f>
        <v>CONSULTA DE PRIMERA VEZ POR MEDICINA GENERAL</v>
      </c>
      <c r="Z40" s="63" t="str">
        <f>VLOOKUP(U40,Variables!$D$3:$E$36,2,FALSE)</f>
        <v>VALORACION INTEGRAL PARA LA PROMOCION Y MANTENIMIENTO</v>
      </c>
      <c r="AA40" s="63" t="str">
        <f>VLOOKUP(V40,Variables!$G$2:$H$30,2,FALSE)</f>
        <v>PROMOCION Y MANTENIMIENTO DE LA SALUD ? INTERVENCIONES INDIVIDUALES</v>
      </c>
      <c r="AB40" s="63" t="str">
        <f>IF(COUNTIF(Variables!$M$3:$M$18,Reporte!T40)&gt;0,"ENCONTRADO","NO ENCONTRADO")</f>
        <v>ENCONTRADO</v>
      </c>
      <c r="AC40" s="67" t="b">
        <f t="shared" si="3"/>
        <v>1</v>
      </c>
    </row>
    <row r="41" spans="1:29">
      <c r="A41" s="72" t="s">
        <v>10801</v>
      </c>
      <c r="B41" s="72" t="s">
        <v>10802</v>
      </c>
      <c r="C41" s="77" t="s">
        <v>10853</v>
      </c>
      <c r="D41" s="77" t="s">
        <v>10854</v>
      </c>
      <c r="E41" s="72" t="s">
        <v>10874</v>
      </c>
      <c r="F41" s="77" t="s">
        <v>10806</v>
      </c>
      <c r="G41" s="77">
        <v>1007323419</v>
      </c>
      <c r="H41" s="72" t="s">
        <v>10821</v>
      </c>
      <c r="I41" s="73">
        <v>46147</v>
      </c>
      <c r="J41" s="77" t="s">
        <v>7087</v>
      </c>
      <c r="K41" s="72" t="s">
        <v>10857</v>
      </c>
      <c r="L41" s="73">
        <v>45918</v>
      </c>
      <c r="M41" s="72" t="s">
        <v>10809</v>
      </c>
      <c r="N41" s="72" t="s">
        <v>10810</v>
      </c>
      <c r="O41" s="76">
        <v>2704731</v>
      </c>
      <c r="P41" s="76">
        <v>170130087901</v>
      </c>
      <c r="Q41" s="77" t="s">
        <v>10806</v>
      </c>
      <c r="R41" s="77">
        <v>1007323419</v>
      </c>
      <c r="S41" s="73">
        <v>45918</v>
      </c>
      <c r="T41" s="72">
        <v>890201</v>
      </c>
      <c r="U41" s="72">
        <v>11</v>
      </c>
      <c r="V41" s="72">
        <v>40</v>
      </c>
      <c r="W41" s="65" t="b">
        <f t="shared" si="0"/>
        <v>1</v>
      </c>
      <c r="X41" s="66" t="str">
        <f t="shared" si="1"/>
        <v>FALSO</v>
      </c>
      <c r="Y41" s="66" t="str">
        <f>VLOOKUP(T41,Variables!$A$2:$B$10012,2,FALSE)</f>
        <v>CONSULTA DE PRIMERA VEZ POR MEDICINA GENERAL</v>
      </c>
      <c r="Z41" s="63" t="str">
        <f>VLOOKUP(U41,Variables!$D$3:$E$36,2,FALSE)</f>
        <v>VALORACION INTEGRAL PARA LA PROMOCION Y MANTENIMIENTO</v>
      </c>
      <c r="AA41" s="63" t="str">
        <f>VLOOKUP(V41,Variables!$G$2:$H$30,2,FALSE)</f>
        <v>PROMOCION Y MANTENIMIENTO DE LA SALUD ? INTERVENCIONES INDIVIDUALES</v>
      </c>
      <c r="AB41" s="63" t="str">
        <f>IF(COUNTIF(Variables!$M$3:$M$18,Reporte!T41)&gt;0,"ENCONTRADO","NO ENCONTRADO")</f>
        <v>ENCONTRADO</v>
      </c>
      <c r="AC41" s="67" t="b">
        <f t="shared" si="3"/>
        <v>1</v>
      </c>
    </row>
    <row r="42" spans="1:29">
      <c r="A42" s="72" t="s">
        <v>10801</v>
      </c>
      <c r="B42" s="72" t="s">
        <v>10802</v>
      </c>
      <c r="C42" s="77" t="s">
        <v>10853</v>
      </c>
      <c r="D42" s="77" t="s">
        <v>10854</v>
      </c>
      <c r="E42" s="72" t="s">
        <v>10875</v>
      </c>
      <c r="F42" s="77" t="s">
        <v>10806</v>
      </c>
      <c r="G42" s="77">
        <v>1216724411</v>
      </c>
      <c r="H42" s="72" t="s">
        <v>10840</v>
      </c>
      <c r="I42" s="73">
        <v>46147</v>
      </c>
      <c r="J42" s="77" t="s">
        <v>7087</v>
      </c>
      <c r="K42" s="72" t="s">
        <v>10856</v>
      </c>
      <c r="L42" s="73">
        <v>46010</v>
      </c>
      <c r="M42" s="72" t="s">
        <v>10809</v>
      </c>
      <c r="N42" s="72" t="s">
        <v>10810</v>
      </c>
      <c r="O42" s="76">
        <v>2748285</v>
      </c>
      <c r="P42" s="76">
        <v>170130087901</v>
      </c>
      <c r="Q42" s="77" t="s">
        <v>10806</v>
      </c>
      <c r="R42" s="77">
        <v>1216724411</v>
      </c>
      <c r="S42" s="73">
        <v>46010</v>
      </c>
      <c r="T42" s="72">
        <v>890201</v>
      </c>
      <c r="U42" s="72">
        <v>11</v>
      </c>
      <c r="V42" s="72">
        <v>40</v>
      </c>
      <c r="W42" s="65" t="b">
        <f t="shared" si="0"/>
        <v>1</v>
      </c>
      <c r="X42" s="66" t="str">
        <f t="shared" si="1"/>
        <v>FALSO</v>
      </c>
      <c r="Y42" s="66" t="str">
        <f>VLOOKUP(T42,Variables!$A$2:$B$10012,2,FALSE)</f>
        <v>CONSULTA DE PRIMERA VEZ POR MEDICINA GENERAL</v>
      </c>
      <c r="Z42" s="63" t="str">
        <f>VLOOKUP(U42,Variables!$D$3:$E$36,2,FALSE)</f>
        <v>VALORACION INTEGRAL PARA LA PROMOCION Y MANTENIMIENTO</v>
      </c>
      <c r="AA42" s="63" t="str">
        <f>VLOOKUP(V42,Variables!$G$2:$H$30,2,FALSE)</f>
        <v>PROMOCION Y MANTENIMIENTO DE LA SALUD ? INTERVENCIONES INDIVIDUALES</v>
      </c>
      <c r="AB42" s="63" t="str">
        <f>IF(COUNTIF(Variables!$M$3:$M$18,Reporte!T42)&gt;0,"ENCONTRADO","NO ENCONTRADO")</f>
        <v>ENCONTRADO</v>
      </c>
      <c r="AC42" s="67" t="b">
        <f t="shared" si="3"/>
        <v>1</v>
      </c>
    </row>
    <row r="43" spans="1:29">
      <c r="A43" s="72" t="s">
        <v>10801</v>
      </c>
      <c r="B43" s="72" t="s">
        <v>10802</v>
      </c>
      <c r="C43" s="77" t="s">
        <v>10853</v>
      </c>
      <c r="D43" s="77" t="s">
        <v>10854</v>
      </c>
      <c r="E43" s="72" t="s">
        <v>10876</v>
      </c>
      <c r="F43" s="77" t="s">
        <v>10806</v>
      </c>
      <c r="G43" s="77">
        <v>1055834736</v>
      </c>
      <c r="H43" s="72" t="s">
        <v>10840</v>
      </c>
      <c r="I43" s="73">
        <v>46147</v>
      </c>
      <c r="J43" s="77" t="s">
        <v>7193</v>
      </c>
      <c r="K43" s="72" t="s">
        <v>10857</v>
      </c>
      <c r="L43" s="73">
        <v>45933</v>
      </c>
      <c r="M43" s="72" t="s">
        <v>10809</v>
      </c>
      <c r="N43" s="72" t="s">
        <v>10810</v>
      </c>
      <c r="O43" s="76">
        <v>2711178</v>
      </c>
      <c r="P43" s="76">
        <v>170130087901</v>
      </c>
      <c r="Q43" s="77" t="s">
        <v>10806</v>
      </c>
      <c r="R43" s="77">
        <v>1055834736</v>
      </c>
      <c r="S43" s="73">
        <v>45933</v>
      </c>
      <c r="T43" s="72">
        <v>890305</v>
      </c>
      <c r="U43" s="72">
        <v>11</v>
      </c>
      <c r="V43" s="72">
        <v>40</v>
      </c>
      <c r="W43" s="65" t="b">
        <f t="shared" si="0"/>
        <v>1</v>
      </c>
      <c r="X43" s="66" t="str">
        <f t="shared" si="1"/>
        <v>FALSO</v>
      </c>
      <c r="Y43" s="66" t="str">
        <f>VLOOKUP(T43,Variables!$A$2:$B$10012,2,FALSE)</f>
        <v>CONSULTA DE CONTROL O DE SEGUIMIENTO POR ENFERMERIA</v>
      </c>
      <c r="Z43" s="63" t="str">
        <f>VLOOKUP(U43,Variables!$D$3:$E$36,2,FALSE)</f>
        <v>VALORACION INTEGRAL PARA LA PROMOCION Y MANTENIMIENTO</v>
      </c>
      <c r="AA43" s="63" t="str">
        <f>VLOOKUP(V43,Variables!$G$2:$H$30,2,FALSE)</f>
        <v>PROMOCION Y MANTENIMIENTO DE LA SALUD ? INTERVENCIONES INDIVIDUALES</v>
      </c>
      <c r="AB43" s="63" t="str">
        <f>IF(COUNTIF(Variables!$M$3:$M$18,Reporte!T43)&gt;0,"ENCONTRADO","NO ENCONTRADO")</f>
        <v>ENCONTRADO</v>
      </c>
      <c r="AC43" s="67" t="b">
        <f t="shared" si="3"/>
        <v>1</v>
      </c>
    </row>
    <row r="44" spans="1:29">
      <c r="A44" s="72" t="s">
        <v>10801</v>
      </c>
      <c r="B44" s="72" t="s">
        <v>10802</v>
      </c>
      <c r="C44" s="92" t="s">
        <v>10838</v>
      </c>
      <c r="D44" s="92" t="s">
        <v>10886</v>
      </c>
      <c r="E44" s="80" t="s">
        <v>10877</v>
      </c>
      <c r="F44" s="77" t="s">
        <v>10806</v>
      </c>
      <c r="G44" s="92">
        <v>1090513655</v>
      </c>
      <c r="H44" s="92" t="s">
        <v>10821</v>
      </c>
      <c r="I44" s="81">
        <v>46090</v>
      </c>
      <c r="J44" s="21" t="s">
        <v>7087</v>
      </c>
      <c r="K44" s="92" t="s">
        <v>10842</v>
      </c>
      <c r="L44" s="93">
        <v>45489</v>
      </c>
      <c r="M44" s="94" t="s">
        <v>10809</v>
      </c>
      <c r="N44" s="94" t="s">
        <v>10810</v>
      </c>
      <c r="O44" s="95">
        <v>2493774</v>
      </c>
      <c r="P44" s="95">
        <v>170130087901</v>
      </c>
      <c r="Q44" s="77" t="s">
        <v>10806</v>
      </c>
      <c r="R44" s="92">
        <v>1090513655</v>
      </c>
      <c r="S44" s="93">
        <v>45489</v>
      </c>
      <c r="T44" s="96">
        <v>890201</v>
      </c>
      <c r="U44" s="94">
        <v>11</v>
      </c>
      <c r="V44" s="72">
        <v>40</v>
      </c>
      <c r="W44" s="65" t="b">
        <f>R44=[1]Reporte!G68</f>
        <v>1</v>
      </c>
      <c r="X44" s="66" t="str">
        <f>IF(AND(S44&gt;=[1]Reporte!I68),"VERDADERO","FALSO")</f>
        <v>FALSO</v>
      </c>
      <c r="Y44" s="66" t="str">
        <f>VLOOKUP(T44,Variables!$A$2:$B$10012,2,FALSE)</f>
        <v>CONSULTA DE PRIMERA VEZ POR MEDICINA GENERAL</v>
      </c>
      <c r="Z44" s="63" t="str">
        <f>VLOOKUP(U44,Variables!$D$3:$E$36,2,FALSE)</f>
        <v>VALORACION INTEGRAL PARA LA PROMOCION Y MANTENIMIENTO</v>
      </c>
      <c r="AA44" s="63" t="str">
        <f>VLOOKUP(V44,Variables!$G$2:$H$30,2,FALSE)</f>
        <v>PROMOCION Y MANTENIMIENTO DE LA SALUD ? INTERVENCIONES INDIVIDUALES</v>
      </c>
      <c r="AB44" s="63" t="str">
        <f>IF(COUNTIF(Variables!$M$3:$M$18,Reporte!T44)&gt;0,"ENCONTRADO","NO ENCONTRADO")</f>
        <v>ENCONTRADO</v>
      </c>
      <c r="AC44" s="67" t="b">
        <f t="shared" si="3"/>
        <v>1</v>
      </c>
    </row>
    <row r="45" spans="1:29">
      <c r="A45" s="72" t="s">
        <v>10801</v>
      </c>
      <c r="B45" s="72" t="s">
        <v>10802</v>
      </c>
      <c r="C45" s="92" t="s">
        <v>10838</v>
      </c>
      <c r="D45" s="92" t="s">
        <v>10886</v>
      </c>
      <c r="E45" s="80" t="s">
        <v>10878</v>
      </c>
      <c r="F45" s="77" t="s">
        <v>10806</v>
      </c>
      <c r="G45" s="92">
        <v>24373077</v>
      </c>
      <c r="H45" s="92" t="s">
        <v>10821</v>
      </c>
      <c r="I45" s="81">
        <v>46090</v>
      </c>
      <c r="J45" s="21" t="s">
        <v>7087</v>
      </c>
      <c r="K45" s="92" t="s">
        <v>10856</v>
      </c>
      <c r="L45" s="93">
        <v>46031</v>
      </c>
      <c r="M45" s="94" t="s">
        <v>10809</v>
      </c>
      <c r="N45" s="94" t="s">
        <v>10810</v>
      </c>
      <c r="O45" s="95">
        <v>2756702</v>
      </c>
      <c r="P45" s="95">
        <v>170130087901</v>
      </c>
      <c r="Q45" s="77" t="s">
        <v>10806</v>
      </c>
      <c r="R45" s="92">
        <v>24373077</v>
      </c>
      <c r="S45" s="93">
        <v>46031</v>
      </c>
      <c r="T45" s="21">
        <v>890201</v>
      </c>
      <c r="U45" s="94">
        <v>11</v>
      </c>
      <c r="V45" s="72">
        <v>40</v>
      </c>
      <c r="W45" s="65" t="b">
        <f>R45=[1]Reporte!G69</f>
        <v>1</v>
      </c>
      <c r="X45" s="66" t="str">
        <f>IF(AND(S45&gt;=[1]Reporte!I69),"VERDADERO","FALSO")</f>
        <v>FALSO</v>
      </c>
      <c r="Y45" s="66" t="str">
        <f>VLOOKUP(T45,Variables!$A$2:$B$10012,2,FALSE)</f>
        <v>CONSULTA DE PRIMERA VEZ POR MEDICINA GENERAL</v>
      </c>
      <c r="Z45" s="63" t="str">
        <f>VLOOKUP(U45,Variables!$D$3:$E$36,2,FALSE)</f>
        <v>VALORACION INTEGRAL PARA LA PROMOCION Y MANTENIMIENTO</v>
      </c>
      <c r="AA45" s="63" t="str">
        <f>VLOOKUP(V45,Variables!$G$2:$H$30,2,FALSE)</f>
        <v>PROMOCION Y MANTENIMIENTO DE LA SALUD ? INTERVENCIONES INDIVIDUALES</v>
      </c>
      <c r="AB45" s="63" t="str">
        <f>IF(COUNTIF(Variables!$M$3:$M$18,Reporte!T45)&gt;0,"ENCONTRADO","NO ENCONTRADO")</f>
        <v>ENCONTRADO</v>
      </c>
      <c r="AC45" s="67" t="b">
        <f t="shared" si="3"/>
        <v>1</v>
      </c>
    </row>
    <row r="46" spans="1:29">
      <c r="A46" s="72" t="s">
        <v>10801</v>
      </c>
      <c r="B46" s="72" t="s">
        <v>10802</v>
      </c>
      <c r="C46" s="92" t="s">
        <v>10838</v>
      </c>
      <c r="D46" s="92" t="s">
        <v>10886</v>
      </c>
      <c r="E46" s="80" t="s">
        <v>10879</v>
      </c>
      <c r="F46" s="77" t="s">
        <v>10806</v>
      </c>
      <c r="G46" s="92">
        <v>1055834344</v>
      </c>
      <c r="H46" s="92" t="s">
        <v>10821</v>
      </c>
      <c r="I46" s="81">
        <v>46090</v>
      </c>
      <c r="J46" s="21" t="s">
        <v>7087</v>
      </c>
      <c r="K46" s="92" t="s">
        <v>10856</v>
      </c>
      <c r="L46" s="93">
        <v>46004</v>
      </c>
      <c r="M46" s="94" t="s">
        <v>10809</v>
      </c>
      <c r="N46" s="94" t="s">
        <v>10810</v>
      </c>
      <c r="O46" s="95">
        <v>2746701</v>
      </c>
      <c r="P46" s="95">
        <v>170130087901</v>
      </c>
      <c r="Q46" s="77" t="s">
        <v>10806</v>
      </c>
      <c r="R46" s="92">
        <v>1055834344</v>
      </c>
      <c r="S46" s="93">
        <v>46004</v>
      </c>
      <c r="T46" s="21">
        <v>890201</v>
      </c>
      <c r="U46" s="94">
        <v>11</v>
      </c>
      <c r="V46" s="72">
        <v>40</v>
      </c>
      <c r="W46" s="65" t="b">
        <f>R46=[1]Reporte!G70</f>
        <v>1</v>
      </c>
      <c r="X46" s="66" t="str">
        <f>IF(AND(S46&gt;=[1]Reporte!I70),"VERDADERO","FALSO")</f>
        <v>FALSO</v>
      </c>
      <c r="Y46" s="66" t="str">
        <f>VLOOKUP(T46,Variables!$A$2:$B$10012,2,FALSE)</f>
        <v>CONSULTA DE PRIMERA VEZ POR MEDICINA GENERAL</v>
      </c>
      <c r="Z46" s="63" t="str">
        <f>VLOOKUP(U46,Variables!$D$3:$E$36,2,FALSE)</f>
        <v>VALORACION INTEGRAL PARA LA PROMOCION Y MANTENIMIENTO</v>
      </c>
      <c r="AA46" s="63" t="str">
        <f>VLOOKUP(V46,Variables!$G$2:$H$30,2,FALSE)</f>
        <v>PROMOCION Y MANTENIMIENTO DE LA SALUD ? INTERVENCIONES INDIVIDUALES</v>
      </c>
      <c r="AB46" s="63" t="str">
        <f>IF(COUNTIF(Variables!$M$3:$M$18,Reporte!T46)&gt;0,"ENCONTRADO","NO ENCONTRADO")</f>
        <v>ENCONTRADO</v>
      </c>
      <c r="AC46" s="67" t="b">
        <f t="shared" si="3"/>
        <v>1</v>
      </c>
    </row>
    <row r="47" spans="1:29">
      <c r="A47" s="72" t="s">
        <v>10801</v>
      </c>
      <c r="B47" s="72" t="s">
        <v>10802</v>
      </c>
      <c r="C47" s="92" t="s">
        <v>10838</v>
      </c>
      <c r="D47" s="92" t="s">
        <v>10886</v>
      </c>
      <c r="E47" s="80" t="s">
        <v>10880</v>
      </c>
      <c r="F47" s="77" t="s">
        <v>10806</v>
      </c>
      <c r="G47" s="92">
        <v>24370366</v>
      </c>
      <c r="H47" s="92" t="s">
        <v>10818</v>
      </c>
      <c r="I47" s="81">
        <v>46090</v>
      </c>
      <c r="J47" s="21" t="s">
        <v>7087</v>
      </c>
      <c r="K47" s="92" t="s">
        <v>10856</v>
      </c>
      <c r="L47" s="93">
        <v>46176</v>
      </c>
      <c r="M47" s="94" t="s">
        <v>10809</v>
      </c>
      <c r="N47" s="94" t="s">
        <v>10810</v>
      </c>
      <c r="O47" s="95">
        <v>2824009</v>
      </c>
      <c r="P47" s="95">
        <v>170130087901</v>
      </c>
      <c r="Q47" s="77" t="s">
        <v>10806</v>
      </c>
      <c r="R47" s="92">
        <v>24370366</v>
      </c>
      <c r="S47" s="93">
        <v>46176</v>
      </c>
      <c r="T47" s="21">
        <v>890201</v>
      </c>
      <c r="U47" s="94">
        <v>11</v>
      </c>
      <c r="V47" s="72">
        <v>40</v>
      </c>
      <c r="W47" s="65" t="b">
        <f>R47=[1]Reporte!G71</f>
        <v>1</v>
      </c>
      <c r="X47" s="66" t="str">
        <f>IF(AND(S47&gt;=[1]Reporte!I71),"VERDADERO","FALSO")</f>
        <v>VERDADERO</v>
      </c>
      <c r="Y47" s="66" t="str">
        <f>VLOOKUP(T47,Variables!$A$2:$B$10012,2,FALSE)</f>
        <v>CONSULTA DE PRIMERA VEZ POR MEDICINA GENERAL</v>
      </c>
      <c r="Z47" s="63" t="str">
        <f>VLOOKUP(U47,Variables!$D$3:$E$36,2,FALSE)</f>
        <v>VALORACION INTEGRAL PARA LA PROMOCION Y MANTENIMIENTO</v>
      </c>
      <c r="AA47" s="63" t="str">
        <f>VLOOKUP(V47,Variables!$G$2:$H$30,2,FALSE)</f>
        <v>PROMOCION Y MANTENIMIENTO DE LA SALUD ? INTERVENCIONES INDIVIDUALES</v>
      </c>
      <c r="AB47" s="63" t="str">
        <f>IF(COUNTIF(Variables!$M$3:$M$18,Reporte!T47)&gt;0,"ENCONTRADO","NO ENCONTRADO")</f>
        <v>ENCONTRADO</v>
      </c>
      <c r="AC47" s="67" t="b">
        <f t="shared" si="3"/>
        <v>1</v>
      </c>
    </row>
    <row r="48" spans="1:29">
      <c r="A48" s="72" t="s">
        <v>10801</v>
      </c>
      <c r="B48" s="72" t="s">
        <v>10802</v>
      </c>
      <c r="C48" s="92" t="s">
        <v>10838</v>
      </c>
      <c r="D48" s="92" t="s">
        <v>10886</v>
      </c>
      <c r="E48" s="80" t="s">
        <v>10881</v>
      </c>
      <c r="F48" s="77" t="s">
        <v>10806</v>
      </c>
      <c r="G48" s="92">
        <v>1055833518</v>
      </c>
      <c r="H48" s="92" t="s">
        <v>10821</v>
      </c>
      <c r="I48" s="81">
        <v>46097</v>
      </c>
      <c r="J48" s="21" t="s">
        <v>7087</v>
      </c>
      <c r="K48" s="92" t="s">
        <v>10856</v>
      </c>
      <c r="L48" s="93">
        <v>45566</v>
      </c>
      <c r="M48" s="94" t="s">
        <v>10809</v>
      </c>
      <c r="N48" s="94" t="s">
        <v>10810</v>
      </c>
      <c r="O48" s="95">
        <v>2531755</v>
      </c>
      <c r="P48" s="95">
        <v>170130087901</v>
      </c>
      <c r="Q48" s="77" t="s">
        <v>10806</v>
      </c>
      <c r="R48" s="92">
        <v>1055833518</v>
      </c>
      <c r="S48" s="93">
        <v>45566</v>
      </c>
      <c r="T48" s="21">
        <v>890201</v>
      </c>
      <c r="U48" s="94">
        <v>11</v>
      </c>
      <c r="V48" s="72">
        <v>40</v>
      </c>
      <c r="W48" s="65" t="b">
        <f>R48=[1]Reporte!G72</f>
        <v>1</v>
      </c>
      <c r="X48" s="66" t="str">
        <f>IF(AND(S48&gt;=[1]Reporte!I72),"VERDADERO","FALSO")</f>
        <v>FALSO</v>
      </c>
      <c r="Y48" s="66" t="str">
        <f>VLOOKUP(T48,Variables!$A$2:$B$10012,2,FALSE)</f>
        <v>CONSULTA DE PRIMERA VEZ POR MEDICINA GENERAL</v>
      </c>
      <c r="Z48" s="63" t="str">
        <f>VLOOKUP(U48,Variables!$D$3:$E$36,2,FALSE)</f>
        <v>VALORACION INTEGRAL PARA LA PROMOCION Y MANTENIMIENTO</v>
      </c>
      <c r="AA48" s="63" t="str">
        <f>VLOOKUP(V48,Variables!$G$2:$H$30,2,FALSE)</f>
        <v>PROMOCION Y MANTENIMIENTO DE LA SALUD ? INTERVENCIONES INDIVIDUALES</v>
      </c>
      <c r="AB48" s="63" t="str">
        <f>IF(COUNTIF(Variables!$M$3:$M$18,Reporte!T48)&gt;0,"ENCONTRADO","NO ENCONTRADO")</f>
        <v>ENCONTRADO</v>
      </c>
      <c r="AC48" s="67" t="b">
        <f t="shared" si="3"/>
        <v>1</v>
      </c>
    </row>
    <row r="49" spans="1:29">
      <c r="A49" s="72" t="s">
        <v>10801</v>
      </c>
      <c r="B49" s="72" t="s">
        <v>10802</v>
      </c>
      <c r="C49" s="92" t="s">
        <v>10838</v>
      </c>
      <c r="D49" s="92" t="s">
        <v>10886</v>
      </c>
      <c r="E49" s="80" t="s">
        <v>10882</v>
      </c>
      <c r="F49" s="77" t="s">
        <v>10806</v>
      </c>
      <c r="G49" s="92">
        <v>1055831821</v>
      </c>
      <c r="H49" s="92" t="s">
        <v>10887</v>
      </c>
      <c r="I49" s="81">
        <v>46097</v>
      </c>
      <c r="J49" s="21" t="s">
        <v>7087</v>
      </c>
      <c r="K49" s="92" t="s">
        <v>10842</v>
      </c>
      <c r="L49" s="93">
        <v>45974</v>
      </c>
      <c r="M49" s="94" t="s">
        <v>10809</v>
      </c>
      <c r="N49" s="94" t="s">
        <v>10810</v>
      </c>
      <c r="O49" s="95">
        <v>2731162</v>
      </c>
      <c r="P49" s="95">
        <v>170130087901</v>
      </c>
      <c r="Q49" s="77" t="s">
        <v>10806</v>
      </c>
      <c r="R49" s="92">
        <v>1055831821</v>
      </c>
      <c r="S49" s="93">
        <v>45974</v>
      </c>
      <c r="T49" s="21">
        <v>890201</v>
      </c>
      <c r="U49" s="94">
        <v>11</v>
      </c>
      <c r="V49" s="72">
        <v>40</v>
      </c>
      <c r="W49" s="65" t="b">
        <f>R49=[1]Reporte!G73</f>
        <v>1</v>
      </c>
      <c r="X49" s="66" t="str">
        <f>IF(AND(S49&gt;=[1]Reporte!I73),"VERDADERO","FALSO")</f>
        <v>FALSO</v>
      </c>
      <c r="Y49" s="66" t="str">
        <f>VLOOKUP(T49,Variables!$A$2:$B$10012,2,FALSE)</f>
        <v>CONSULTA DE PRIMERA VEZ POR MEDICINA GENERAL</v>
      </c>
      <c r="Z49" s="63" t="str">
        <f>VLOOKUP(U49,Variables!$D$3:$E$36,2,FALSE)</f>
        <v>VALORACION INTEGRAL PARA LA PROMOCION Y MANTENIMIENTO</v>
      </c>
      <c r="AA49" s="63" t="str">
        <f>VLOOKUP(V49,Variables!$G$2:$H$30,2,FALSE)</f>
        <v>PROMOCION Y MANTENIMIENTO DE LA SALUD ? INTERVENCIONES INDIVIDUALES</v>
      </c>
      <c r="AB49" s="63" t="str">
        <f>IF(COUNTIF(Variables!$M$3:$M$18,Reporte!T49)&gt;0,"ENCONTRADO","NO ENCONTRADO")</f>
        <v>ENCONTRADO</v>
      </c>
      <c r="AC49" s="67" t="b">
        <f t="shared" si="3"/>
        <v>1</v>
      </c>
    </row>
    <row r="50" spans="1:29">
      <c r="A50" s="72" t="s">
        <v>10801</v>
      </c>
      <c r="B50" s="72" t="s">
        <v>10802</v>
      </c>
      <c r="C50" s="92" t="s">
        <v>10838</v>
      </c>
      <c r="D50" s="92" t="s">
        <v>10886</v>
      </c>
      <c r="E50" s="80" t="s">
        <v>10883</v>
      </c>
      <c r="F50" s="77" t="s">
        <v>10806</v>
      </c>
      <c r="G50" s="92">
        <v>1055837057</v>
      </c>
      <c r="H50" s="92" t="s">
        <v>10888</v>
      </c>
      <c r="I50" s="81">
        <v>46097</v>
      </c>
      <c r="J50" s="21" t="s">
        <v>7087</v>
      </c>
      <c r="K50" s="92" t="s">
        <v>10856</v>
      </c>
      <c r="L50" s="93">
        <v>46005</v>
      </c>
      <c r="M50" s="94" t="s">
        <v>10809</v>
      </c>
      <c r="N50" s="94" t="s">
        <v>10810</v>
      </c>
      <c r="O50" s="95">
        <v>2746741</v>
      </c>
      <c r="P50" s="95">
        <v>170130087901</v>
      </c>
      <c r="Q50" s="77" t="s">
        <v>10806</v>
      </c>
      <c r="R50" s="92">
        <v>1055837057</v>
      </c>
      <c r="S50" s="93">
        <v>46005</v>
      </c>
      <c r="T50" s="21">
        <v>890201</v>
      </c>
      <c r="U50" s="94">
        <v>11</v>
      </c>
      <c r="V50" s="72">
        <v>40</v>
      </c>
      <c r="W50" s="65" t="b">
        <f>R50=[1]Reporte!G74</f>
        <v>1</v>
      </c>
      <c r="X50" s="66" t="str">
        <f>IF(AND(S50&gt;=[1]Reporte!I74),"VERDADERO","FALSO")</f>
        <v>FALSO</v>
      </c>
      <c r="Y50" s="66" t="str">
        <f>VLOOKUP(T50,Variables!$A$2:$B$10012,2,FALSE)</f>
        <v>CONSULTA DE PRIMERA VEZ POR MEDICINA GENERAL</v>
      </c>
      <c r="Z50" s="63" t="str">
        <f>VLOOKUP(U50,Variables!$D$3:$E$36,2,FALSE)</f>
        <v>VALORACION INTEGRAL PARA LA PROMOCION Y MANTENIMIENTO</v>
      </c>
      <c r="AA50" s="63" t="str">
        <f>VLOOKUP(V50,Variables!$G$2:$H$30,2,FALSE)</f>
        <v>PROMOCION Y MANTENIMIENTO DE LA SALUD ? INTERVENCIONES INDIVIDUALES</v>
      </c>
      <c r="AB50" s="63" t="str">
        <f>IF(COUNTIF(Variables!$M$3:$M$18,Reporte!T50)&gt;0,"ENCONTRADO","NO ENCONTRADO")</f>
        <v>ENCONTRADO</v>
      </c>
      <c r="AC50" s="67" t="b">
        <f t="shared" si="3"/>
        <v>1</v>
      </c>
    </row>
    <row r="51" spans="1:29">
      <c r="A51" s="72" t="s">
        <v>10801</v>
      </c>
      <c r="B51" s="72" t="s">
        <v>10802</v>
      </c>
      <c r="C51" s="92" t="s">
        <v>10838</v>
      </c>
      <c r="D51" s="92" t="s">
        <v>10886</v>
      </c>
      <c r="E51" s="80" t="s">
        <v>10884</v>
      </c>
      <c r="F51" s="77" t="s">
        <v>10806</v>
      </c>
      <c r="G51" s="97">
        <v>1002642969</v>
      </c>
      <c r="H51" s="92" t="s">
        <v>10840</v>
      </c>
      <c r="I51" s="81">
        <v>46197</v>
      </c>
      <c r="J51" s="21" t="s">
        <v>7087</v>
      </c>
      <c r="K51" s="98" t="s">
        <v>10842</v>
      </c>
      <c r="L51" s="93">
        <v>45969</v>
      </c>
      <c r="M51" s="94" t="s">
        <v>10809</v>
      </c>
      <c r="N51" s="94" t="s">
        <v>10810</v>
      </c>
      <c r="O51" s="95">
        <v>2727965</v>
      </c>
      <c r="P51" s="95">
        <v>170130087901</v>
      </c>
      <c r="Q51" s="77" t="s">
        <v>10806</v>
      </c>
      <c r="R51" s="97">
        <v>1002642969</v>
      </c>
      <c r="S51" s="93">
        <v>45969</v>
      </c>
      <c r="T51" s="21">
        <v>890201</v>
      </c>
      <c r="U51" s="94">
        <v>11</v>
      </c>
      <c r="V51" s="72">
        <v>40</v>
      </c>
      <c r="W51" s="65" t="b">
        <f>R51=[1]Reporte!G75</f>
        <v>1</v>
      </c>
      <c r="X51" s="66" t="str">
        <f>IF(AND(S51&gt;=[1]Reporte!I75),"VERDADERO","FALSO")</f>
        <v>FALSO</v>
      </c>
      <c r="Y51" s="66" t="str">
        <f>VLOOKUP(T51,Variables!$A$2:$B$10012,2,FALSE)</f>
        <v>CONSULTA DE PRIMERA VEZ POR MEDICINA GENERAL</v>
      </c>
      <c r="Z51" s="63" t="str">
        <f>VLOOKUP(U51,Variables!$D$3:$E$36,2,FALSE)</f>
        <v>VALORACION INTEGRAL PARA LA PROMOCION Y MANTENIMIENTO</v>
      </c>
      <c r="AA51" s="63" t="str">
        <f>VLOOKUP(V51,Variables!$G$2:$H$30,2,FALSE)</f>
        <v>PROMOCION Y MANTENIMIENTO DE LA SALUD ? INTERVENCIONES INDIVIDUALES</v>
      </c>
      <c r="AB51" s="63" t="str">
        <f>IF(COUNTIF(Variables!$M$3:$M$18,Reporte!T51)&gt;0,"ENCONTRADO","NO ENCONTRADO")</f>
        <v>ENCONTRADO</v>
      </c>
      <c r="AC51" s="67" t="b">
        <f t="shared" si="3"/>
        <v>1</v>
      </c>
    </row>
    <row r="52" spans="1:29">
      <c r="A52" s="72" t="s">
        <v>10801</v>
      </c>
      <c r="B52" s="72" t="s">
        <v>10802</v>
      </c>
      <c r="C52" s="92" t="s">
        <v>10838</v>
      </c>
      <c r="D52" s="92" t="s">
        <v>10886</v>
      </c>
      <c r="E52" s="80" t="s">
        <v>10885</v>
      </c>
      <c r="F52" s="77" t="s">
        <v>10806</v>
      </c>
      <c r="G52" s="97">
        <v>1017923505</v>
      </c>
      <c r="H52" s="92" t="s">
        <v>10818</v>
      </c>
      <c r="I52" s="81">
        <v>46197</v>
      </c>
      <c r="J52" s="21" t="s">
        <v>7087</v>
      </c>
      <c r="K52" s="98" t="s">
        <v>10842</v>
      </c>
      <c r="L52" s="93">
        <v>46291</v>
      </c>
      <c r="M52" s="94" t="s">
        <v>10809</v>
      </c>
      <c r="N52" s="94" t="s">
        <v>10810</v>
      </c>
      <c r="O52" s="95">
        <v>2529653</v>
      </c>
      <c r="P52" s="95">
        <v>170130087901</v>
      </c>
      <c r="Q52" s="77" t="s">
        <v>10806</v>
      </c>
      <c r="R52" s="97">
        <v>1017923505</v>
      </c>
      <c r="S52" s="81">
        <v>46197</v>
      </c>
      <c r="T52" s="21">
        <v>890201</v>
      </c>
      <c r="U52" s="94">
        <v>11</v>
      </c>
      <c r="V52" s="72">
        <v>40</v>
      </c>
      <c r="W52" s="65" t="b">
        <f>R52=[1]Reporte!G76</f>
        <v>1</v>
      </c>
      <c r="X52" s="66" t="str">
        <f>IF(AND(S52&gt;=[1]Reporte!I76),"VERDADERO","FALSO")</f>
        <v>VERDADERO</v>
      </c>
      <c r="Y52" s="66" t="str">
        <f>VLOOKUP(T52,Variables!$A$2:$B$10012,2,FALSE)</f>
        <v>CONSULTA DE PRIMERA VEZ POR MEDICINA GENERAL</v>
      </c>
      <c r="Z52" s="63" t="str">
        <f>VLOOKUP(U52,Variables!$D$3:$E$36,2,FALSE)</f>
        <v>VALORACION INTEGRAL PARA LA PROMOCION Y MANTENIMIENTO</v>
      </c>
      <c r="AA52" s="63" t="str">
        <f>VLOOKUP(V52,Variables!$G$2:$H$30,2,FALSE)</f>
        <v>PROMOCION Y MANTENIMIENTO DE LA SALUD ? INTERVENCIONES INDIVIDUALES</v>
      </c>
      <c r="AB52" s="63" t="str">
        <f>IF(COUNTIF(Variables!$M$3:$M$18,Reporte!T52)&gt;0,"ENCONTRADO","NO ENCONTRADO")</f>
        <v>ENCONTRADO</v>
      </c>
      <c r="AC52" s="67" t="b">
        <f t="shared" si="3"/>
        <v>1</v>
      </c>
    </row>
    <row r="53" spans="1:29">
      <c r="A53" s="77"/>
      <c r="B53" s="77"/>
      <c r="C53" s="77"/>
      <c r="D53" s="77"/>
      <c r="E53" s="77"/>
      <c r="F53" s="77"/>
      <c r="G53" s="77"/>
      <c r="H53" s="77"/>
      <c r="I53" s="77"/>
      <c r="J53" s="77"/>
      <c r="K53" s="72"/>
      <c r="L53" s="73"/>
      <c r="M53" s="72"/>
      <c r="N53" s="72"/>
      <c r="O53" s="76"/>
      <c r="P53" s="76"/>
      <c r="Q53" s="77"/>
      <c r="R53" s="77"/>
      <c r="S53" s="73"/>
      <c r="T53" s="72"/>
      <c r="U53" s="72"/>
      <c r="V53" s="72"/>
      <c r="W53" s="65" t="b">
        <f>R53=[1]Reporte!G77</f>
        <v>0</v>
      </c>
      <c r="X53" s="66" t="str">
        <f>IF(AND(S53&gt;=[1]Reporte!I77),"VERDADERO","FALSO")</f>
        <v>FALSO</v>
      </c>
      <c r="Y53" s="66" t="e">
        <f>VLOOKUP(T53,Variables!$A$2:$B$10012,2,FALSE)</f>
        <v>#N/A</v>
      </c>
      <c r="Z53" s="63" t="e">
        <f>VLOOKUP(U53,Variables!$D$3:$E$36,2,FALSE)</f>
        <v>#N/A</v>
      </c>
      <c r="AA53" s="63" t="e">
        <f>VLOOKUP(V53,Variables!$G$2:$H$30,2,FALSE)</f>
        <v>#N/A</v>
      </c>
      <c r="AB53" s="63" t="str">
        <f>IF(COUNTIF(Variables!$M$3:$M$18,Reporte!T53)&gt;0,"ENCONTRADO","NO ENCONTRADO")</f>
        <v>NO ENCONTRADO</v>
      </c>
      <c r="AC53" s="67" t="e">
        <f t="shared" si="3"/>
        <v>#N/A</v>
      </c>
    </row>
    <row r="54" spans="1:29">
      <c r="A54" s="77"/>
      <c r="B54" s="77"/>
      <c r="C54" s="77"/>
      <c r="D54" s="77"/>
      <c r="E54" s="77"/>
      <c r="F54" s="77"/>
      <c r="G54" s="77"/>
      <c r="H54" s="77"/>
      <c r="I54" s="77"/>
      <c r="J54" s="77"/>
      <c r="K54" s="72"/>
      <c r="L54" s="73"/>
      <c r="M54" s="72"/>
      <c r="N54" s="72"/>
      <c r="O54" s="76"/>
      <c r="P54" s="76"/>
      <c r="Q54" s="77"/>
      <c r="R54" s="77"/>
      <c r="S54" s="73"/>
      <c r="T54" s="72"/>
      <c r="U54" s="72"/>
      <c r="V54" s="72"/>
      <c r="W54" s="65" t="b">
        <f>R54=[1]Reporte!G78</f>
        <v>0</v>
      </c>
      <c r="X54" s="66" t="str">
        <f>IF(AND(S54&gt;=[1]Reporte!I78),"VERDADERO","FALSO")</f>
        <v>FALSO</v>
      </c>
      <c r="Y54" s="66" t="e">
        <f>VLOOKUP(T54,Variables!$A$2:$B$10012,2,FALSE)</f>
        <v>#N/A</v>
      </c>
      <c r="Z54" s="63" t="e">
        <f>VLOOKUP(U54,Variables!$D$3:$E$36,2,FALSE)</f>
        <v>#N/A</v>
      </c>
      <c r="AA54" s="63" t="e">
        <f>VLOOKUP(V54,Variables!$G$2:$H$30,2,FALSE)</f>
        <v>#N/A</v>
      </c>
      <c r="AB54" s="63" t="str">
        <f>IF(COUNTIF(Variables!$M$3:$M$18,Reporte!T54)&gt;0,"ENCONTRADO","NO ENCONTRADO")</f>
        <v>NO ENCONTRADO</v>
      </c>
      <c r="AC54" s="67" t="e">
        <f t="shared" si="3"/>
        <v>#N/A</v>
      </c>
    </row>
    <row r="55" spans="1:29">
      <c r="A55" s="77"/>
      <c r="B55" s="77"/>
      <c r="C55" s="77"/>
      <c r="D55" s="77"/>
      <c r="E55" s="77"/>
      <c r="F55" s="77"/>
      <c r="G55" s="77"/>
      <c r="H55" s="77"/>
      <c r="I55" s="77"/>
      <c r="J55" s="77"/>
      <c r="K55" s="72"/>
      <c r="L55" s="73"/>
      <c r="M55" s="72"/>
      <c r="N55" s="72"/>
      <c r="O55" s="76"/>
      <c r="P55" s="76"/>
      <c r="Q55" s="77"/>
      <c r="R55" s="77"/>
      <c r="S55" s="73"/>
      <c r="T55" s="72"/>
      <c r="U55" s="72"/>
      <c r="V55" s="72"/>
      <c r="W55" s="65" t="b">
        <f>R55=[1]Reporte!G79</f>
        <v>0</v>
      </c>
      <c r="X55" s="66" t="str">
        <f>IF(AND(S55&gt;=[1]Reporte!I79),"VERDADERO","FALSO")</f>
        <v>FALSO</v>
      </c>
      <c r="Y55" s="66" t="e">
        <f>VLOOKUP(T55,Variables!$A$2:$B$10012,2,FALSE)</f>
        <v>#N/A</v>
      </c>
      <c r="Z55" s="63" t="e">
        <f>VLOOKUP(U55,Variables!$D$3:$E$36,2,FALSE)</f>
        <v>#N/A</v>
      </c>
      <c r="AA55" s="63" t="e">
        <f>VLOOKUP(V55,Variables!$G$2:$H$30,2,FALSE)</f>
        <v>#N/A</v>
      </c>
      <c r="AB55" s="63" t="str">
        <f>IF(COUNTIF(Variables!$M$3:$M$18,Reporte!T55)&gt;0,"ENCONTRADO","NO ENCONTRADO")</f>
        <v>NO ENCONTRADO</v>
      </c>
      <c r="AC55" s="67" t="e">
        <f t="shared" si="3"/>
        <v>#N/A</v>
      </c>
    </row>
    <row r="56" spans="1:29">
      <c r="A56" s="77"/>
      <c r="B56" s="77"/>
      <c r="C56" s="77"/>
      <c r="D56" s="77"/>
      <c r="E56" s="77"/>
      <c r="F56" s="77"/>
      <c r="G56" s="77"/>
      <c r="H56" s="77"/>
      <c r="I56" s="77"/>
      <c r="J56" s="77"/>
      <c r="K56" s="72"/>
      <c r="L56" s="73"/>
      <c r="M56" s="72"/>
      <c r="N56" s="72"/>
      <c r="O56" s="76"/>
      <c r="P56" s="76"/>
      <c r="Q56" s="77"/>
      <c r="R56" s="77"/>
      <c r="S56" s="73"/>
      <c r="T56" s="72"/>
      <c r="U56" s="72"/>
      <c r="V56" s="72"/>
      <c r="W56" s="65" t="b">
        <f>R56=[1]Reporte!G80</f>
        <v>0</v>
      </c>
      <c r="X56" s="66" t="str">
        <f>IF(AND(S56&gt;=[1]Reporte!I80),"VERDADERO","FALSO")</f>
        <v>FALSO</v>
      </c>
      <c r="Y56" s="66" t="e">
        <f>VLOOKUP(T56,Variables!$A$2:$B$10012,2,FALSE)</f>
        <v>#N/A</v>
      </c>
      <c r="Z56" s="63" t="e">
        <f>VLOOKUP(U56,Variables!$D$3:$E$36,2,FALSE)</f>
        <v>#N/A</v>
      </c>
      <c r="AA56" s="63" t="e">
        <f>VLOOKUP(V56,Variables!$G$2:$H$30,2,FALSE)</f>
        <v>#N/A</v>
      </c>
      <c r="AB56" s="63" t="str">
        <f>IF(COUNTIF(Variables!$M$3:$M$18,Reporte!T56)&gt;0,"ENCONTRADO","NO ENCONTRADO")</f>
        <v>NO ENCONTRADO</v>
      </c>
      <c r="AC56" s="67" t="e">
        <f t="shared" si="3"/>
        <v>#N/A</v>
      </c>
    </row>
    <row r="57" spans="1:29">
      <c r="A57" s="77"/>
      <c r="B57" s="77"/>
      <c r="C57" s="77"/>
      <c r="D57" s="77"/>
      <c r="E57" s="77"/>
      <c r="F57" s="77"/>
      <c r="G57" s="77"/>
      <c r="H57" s="77"/>
      <c r="I57" s="77"/>
      <c r="J57" s="77"/>
      <c r="K57" s="72"/>
      <c r="L57" s="73"/>
      <c r="M57" s="72"/>
      <c r="N57" s="72"/>
      <c r="O57" s="76"/>
      <c r="P57" s="76"/>
      <c r="Q57" s="77"/>
      <c r="R57" s="77"/>
      <c r="S57" s="73"/>
      <c r="T57" s="72"/>
      <c r="U57" s="72"/>
      <c r="V57" s="72"/>
      <c r="W57" s="65" t="b">
        <f>R57=[1]Reporte!G81</f>
        <v>0</v>
      </c>
      <c r="X57" s="66" t="str">
        <f>IF(AND(S57&gt;=[1]Reporte!I81),"VERDADERO","FALSO")</f>
        <v>FALSO</v>
      </c>
      <c r="Y57" s="66" t="e">
        <f>VLOOKUP(T57,Variables!$A$2:$B$10012,2,FALSE)</f>
        <v>#N/A</v>
      </c>
      <c r="Z57" s="63" t="e">
        <f>VLOOKUP(U57,Variables!$D$3:$E$36,2,FALSE)</f>
        <v>#N/A</v>
      </c>
      <c r="AA57" s="63" t="e">
        <f>VLOOKUP(V57,Variables!$G$2:$H$30,2,FALSE)</f>
        <v>#N/A</v>
      </c>
      <c r="AB57" s="63" t="str">
        <f>IF(COUNTIF(Variables!$M$3:$M$18,Reporte!T57)&gt;0,"ENCONTRADO","NO ENCONTRADO")</f>
        <v>NO ENCONTRADO</v>
      </c>
      <c r="AC57" s="67" t="e">
        <f t="shared" si="3"/>
        <v>#N/A</v>
      </c>
    </row>
    <row r="58" spans="1:29">
      <c r="A58" s="77"/>
      <c r="B58" s="77"/>
      <c r="C58" s="77"/>
      <c r="D58" s="77"/>
      <c r="E58" s="77"/>
      <c r="F58" s="77"/>
      <c r="G58" s="77"/>
      <c r="H58" s="77"/>
      <c r="I58" s="77"/>
      <c r="J58" s="77"/>
      <c r="K58" s="72"/>
      <c r="L58" s="73"/>
      <c r="M58" s="72"/>
      <c r="N58" s="72"/>
      <c r="O58" s="76"/>
      <c r="P58" s="76"/>
      <c r="Q58" s="77"/>
      <c r="R58" s="77"/>
      <c r="S58" s="73"/>
      <c r="T58" s="72"/>
      <c r="U58" s="72"/>
      <c r="V58" s="72"/>
      <c r="W58" s="65" t="b">
        <f>R58=[1]Reporte!G82</f>
        <v>0</v>
      </c>
      <c r="X58" s="66" t="str">
        <f>IF(AND(S58&gt;=[1]Reporte!I82),"VERDADERO","FALSO")</f>
        <v>FALSO</v>
      </c>
      <c r="Y58" s="66" t="e">
        <f>VLOOKUP(T58,Variables!$A$2:$B$10012,2,FALSE)</f>
        <v>#N/A</v>
      </c>
      <c r="Z58" s="63" t="e">
        <f>VLOOKUP(U58,Variables!$D$3:$E$36,2,FALSE)</f>
        <v>#N/A</v>
      </c>
      <c r="AA58" s="63" t="e">
        <f>VLOOKUP(V58,Variables!$G$2:$H$30,2,FALSE)</f>
        <v>#N/A</v>
      </c>
      <c r="AB58" s="63" t="str">
        <f>IF(COUNTIF(Variables!$M$3:$M$18,Reporte!T58)&gt;0,"ENCONTRADO","NO ENCONTRADO")</f>
        <v>NO ENCONTRADO</v>
      </c>
      <c r="AC58" s="67" t="e">
        <f t="shared" si="3"/>
        <v>#N/A</v>
      </c>
    </row>
    <row r="59" spans="1:29">
      <c r="A59" s="77"/>
      <c r="B59" s="77"/>
      <c r="C59" s="77"/>
      <c r="D59" s="77"/>
      <c r="E59" s="77"/>
      <c r="F59" s="77"/>
      <c r="G59" s="77"/>
      <c r="H59" s="77"/>
      <c r="I59" s="77"/>
      <c r="J59" s="77"/>
      <c r="K59" s="72"/>
      <c r="L59" s="73"/>
      <c r="M59" s="72"/>
      <c r="N59" s="72"/>
      <c r="O59" s="76"/>
      <c r="P59" s="76"/>
      <c r="Q59" s="77"/>
      <c r="R59" s="77"/>
      <c r="S59" s="73"/>
      <c r="T59" s="72"/>
      <c r="U59" s="72"/>
      <c r="V59" s="72"/>
      <c r="W59" s="65" t="b">
        <f>R59=[1]Reporte!G83</f>
        <v>0</v>
      </c>
      <c r="X59" s="66" t="str">
        <f>IF(AND(S59&gt;=[1]Reporte!I83),"VERDADERO","FALSO")</f>
        <v>FALSO</v>
      </c>
      <c r="Y59" s="66" t="e">
        <f>VLOOKUP(T59,Variables!$A$2:$B$10012,2,FALSE)</f>
        <v>#N/A</v>
      </c>
      <c r="Z59" s="63" t="e">
        <f>VLOOKUP(U59,Variables!$D$3:$E$36,2,FALSE)</f>
        <v>#N/A</v>
      </c>
      <c r="AA59" s="63" t="e">
        <f>VLOOKUP(V59,Variables!$G$2:$H$30,2,FALSE)</f>
        <v>#N/A</v>
      </c>
      <c r="AB59" s="63" t="str">
        <f>IF(COUNTIF(Variables!$M$3:$M$18,Reporte!T59)&gt;0,"ENCONTRADO","NO ENCONTRADO")</f>
        <v>NO ENCONTRADO</v>
      </c>
      <c r="AC59" s="67" t="e">
        <f t="shared" si="3"/>
        <v>#N/A</v>
      </c>
    </row>
    <row r="60" spans="1:29">
      <c r="A60" s="77"/>
      <c r="B60" s="77"/>
      <c r="C60" s="77"/>
      <c r="D60" s="77"/>
      <c r="E60" s="77"/>
      <c r="F60" s="77"/>
      <c r="G60" s="77"/>
      <c r="H60" s="77"/>
      <c r="I60" s="77"/>
      <c r="J60" s="77"/>
      <c r="K60" s="72"/>
      <c r="L60" s="73"/>
      <c r="M60" s="72"/>
      <c r="N60" s="72"/>
      <c r="O60" s="76"/>
      <c r="P60" s="76"/>
      <c r="Q60" s="77"/>
      <c r="R60" s="77"/>
      <c r="S60" s="73"/>
      <c r="T60" s="72"/>
      <c r="U60" s="72"/>
      <c r="V60" s="72"/>
      <c r="W60" s="65" t="b">
        <f>R60=[1]Reporte!G84</f>
        <v>0</v>
      </c>
      <c r="X60" s="66" t="str">
        <f>IF(AND(S60&gt;=[1]Reporte!I84),"VERDADERO","FALSO")</f>
        <v>FALSO</v>
      </c>
      <c r="Y60" s="66" t="e">
        <f>VLOOKUP(T60,Variables!$A$2:$B$10012,2,FALSE)</f>
        <v>#N/A</v>
      </c>
      <c r="Z60" s="63" t="e">
        <f>VLOOKUP(U60,Variables!$D$3:$E$36,2,FALSE)</f>
        <v>#N/A</v>
      </c>
      <c r="AA60" s="63" t="e">
        <f>VLOOKUP(V60,Variables!$G$2:$H$30,2,FALSE)</f>
        <v>#N/A</v>
      </c>
      <c r="AB60" s="63" t="str">
        <f>IF(COUNTIF(Variables!$M$3:$M$18,Reporte!T60)&gt;0,"ENCONTRADO","NO ENCONTRADO")</f>
        <v>NO ENCONTRADO</v>
      </c>
      <c r="AC60" s="67" t="e">
        <f t="shared" si="3"/>
        <v>#N/A</v>
      </c>
    </row>
    <row r="61" spans="1:29">
      <c r="A61" s="77"/>
      <c r="B61" s="77"/>
      <c r="C61" s="77"/>
      <c r="D61" s="77"/>
      <c r="E61" s="77"/>
      <c r="F61" s="77"/>
      <c r="G61" s="77"/>
      <c r="H61" s="77"/>
      <c r="I61" s="77"/>
      <c r="J61" s="77"/>
      <c r="K61" s="72"/>
      <c r="L61" s="73"/>
      <c r="M61" s="72"/>
      <c r="N61" s="72"/>
      <c r="O61" s="76"/>
      <c r="P61" s="76"/>
      <c r="Q61" s="77"/>
      <c r="R61" s="77"/>
      <c r="S61" s="73"/>
      <c r="T61" s="72"/>
      <c r="U61" s="72"/>
      <c r="V61" s="72"/>
      <c r="W61" s="65" t="b">
        <f>R61=[1]Reporte!G85</f>
        <v>0</v>
      </c>
      <c r="X61" s="66" t="str">
        <f>IF(AND(S61&gt;=[1]Reporte!I85),"VERDADERO","FALSO")</f>
        <v>FALSO</v>
      </c>
      <c r="Y61" s="66" t="e">
        <f>VLOOKUP(T61,Variables!$A$2:$B$10012,2,FALSE)</f>
        <v>#N/A</v>
      </c>
      <c r="Z61" s="63" t="e">
        <f>VLOOKUP(U61,Variables!$D$3:$E$36,2,FALSE)</f>
        <v>#N/A</v>
      </c>
      <c r="AA61" s="63" t="e">
        <f>VLOOKUP(V61,Variables!$G$2:$H$30,2,FALSE)</f>
        <v>#N/A</v>
      </c>
      <c r="AB61" s="63" t="str">
        <f>IF(COUNTIF(Variables!$M$3:$M$18,Reporte!T61)&gt;0,"ENCONTRADO","NO ENCONTRADO")</f>
        <v>NO ENCONTRADO</v>
      </c>
      <c r="AC61" s="67" t="e">
        <f t="shared" si="3"/>
        <v>#N/A</v>
      </c>
    </row>
    <row r="62" spans="1:29">
      <c r="A62" s="77"/>
      <c r="B62" s="77"/>
      <c r="C62" s="77"/>
      <c r="D62" s="77"/>
      <c r="E62" s="77"/>
      <c r="F62" s="77"/>
      <c r="G62" s="77"/>
      <c r="H62" s="77"/>
      <c r="I62" s="77"/>
      <c r="J62" s="77"/>
      <c r="K62" s="72"/>
      <c r="L62" s="73"/>
      <c r="M62" s="72"/>
      <c r="N62" s="72"/>
      <c r="O62" s="76"/>
      <c r="P62" s="76"/>
      <c r="Q62" s="77"/>
      <c r="R62" s="77"/>
      <c r="S62" s="73"/>
      <c r="T62" s="72"/>
      <c r="U62" s="72"/>
      <c r="V62" s="72"/>
      <c r="W62" s="65" t="b">
        <f>R62=[1]Reporte!G86</f>
        <v>0</v>
      </c>
      <c r="X62" s="66" t="str">
        <f>IF(AND(S62&gt;=[1]Reporte!I86),"VERDADERO","FALSO")</f>
        <v>FALSO</v>
      </c>
      <c r="Y62" s="66" t="e">
        <f>VLOOKUP(T62,Variables!$A$2:$B$10012,2,FALSE)</f>
        <v>#N/A</v>
      </c>
      <c r="Z62" s="63" t="e">
        <f>VLOOKUP(U62,Variables!$D$3:$E$36,2,FALSE)</f>
        <v>#N/A</v>
      </c>
      <c r="AA62" s="63" t="e">
        <f>VLOOKUP(V62,Variables!$G$2:$H$30,2,FALSE)</f>
        <v>#N/A</v>
      </c>
      <c r="AB62" s="63" t="str">
        <f>IF(COUNTIF(Variables!$M$3:$M$18,Reporte!T62)&gt;0,"ENCONTRADO","NO ENCONTRADO")</f>
        <v>NO ENCONTRADO</v>
      </c>
      <c r="AC62" s="67" t="e">
        <f t="shared" si="3"/>
        <v>#N/A</v>
      </c>
    </row>
    <row r="63" spans="1:29">
      <c r="A63" s="77"/>
      <c r="B63" s="77"/>
      <c r="C63" s="77"/>
      <c r="D63" s="77"/>
      <c r="E63" s="77"/>
      <c r="F63" s="77"/>
      <c r="G63" s="77"/>
      <c r="H63" s="77"/>
      <c r="I63" s="77"/>
      <c r="J63" s="77"/>
      <c r="K63" s="72"/>
      <c r="L63" s="73"/>
      <c r="M63" s="72"/>
      <c r="N63" s="72"/>
      <c r="O63" s="76"/>
      <c r="P63" s="76"/>
      <c r="Q63" s="77"/>
      <c r="R63" s="77"/>
      <c r="S63" s="73"/>
      <c r="T63" s="72"/>
      <c r="U63" s="72"/>
      <c r="V63" s="72"/>
      <c r="W63" s="65" t="b">
        <f>R63=[1]Reporte!G87</f>
        <v>0</v>
      </c>
      <c r="X63" s="66" t="str">
        <f>IF(AND(S63&gt;=[1]Reporte!I87),"VERDADERO","FALSO")</f>
        <v>FALSO</v>
      </c>
      <c r="Y63" s="66" t="e">
        <f>VLOOKUP(T63,Variables!$A$2:$B$10012,2,FALSE)</f>
        <v>#N/A</v>
      </c>
      <c r="Z63" s="63" t="e">
        <f>VLOOKUP(U63,Variables!$D$3:$E$36,2,FALSE)</f>
        <v>#N/A</v>
      </c>
      <c r="AA63" s="63" t="e">
        <f>VLOOKUP(V63,Variables!$G$2:$H$30,2,FALSE)</f>
        <v>#N/A</v>
      </c>
      <c r="AB63" s="63" t="str">
        <f>IF(COUNTIF(Variables!$M$3:$M$18,Reporte!T63)&gt;0,"ENCONTRADO","NO ENCONTRADO")</f>
        <v>NO ENCONTRADO</v>
      </c>
      <c r="AC63" s="67" t="e">
        <f t="shared" si="3"/>
        <v>#N/A</v>
      </c>
    </row>
    <row r="64" spans="1:29">
      <c r="A64" s="77"/>
      <c r="B64" s="77"/>
      <c r="C64" s="77"/>
      <c r="D64" s="77"/>
      <c r="E64" s="77"/>
      <c r="F64" s="77"/>
      <c r="G64" s="77"/>
      <c r="H64" s="77"/>
      <c r="I64" s="77"/>
      <c r="J64" s="77"/>
      <c r="K64" s="72"/>
      <c r="L64" s="73"/>
      <c r="M64" s="72"/>
      <c r="N64" s="72"/>
      <c r="O64" s="76"/>
      <c r="P64" s="76"/>
      <c r="Q64" s="77"/>
      <c r="R64" s="77"/>
      <c r="S64" s="73"/>
      <c r="T64" s="72"/>
      <c r="U64" s="72"/>
      <c r="V64" s="72"/>
      <c r="W64" s="65" t="b">
        <f>R64=[1]Reporte!G88</f>
        <v>0</v>
      </c>
      <c r="X64" s="66" t="str">
        <f>IF(AND(S64&gt;=[1]Reporte!I88),"VERDADERO","FALSO")</f>
        <v>FALSO</v>
      </c>
      <c r="Y64" s="66" t="e">
        <f>VLOOKUP(T64,Variables!$A$2:$B$10012,2,FALSE)</f>
        <v>#N/A</v>
      </c>
      <c r="Z64" s="63" t="e">
        <f>VLOOKUP(U64,Variables!$D$3:$E$36,2,FALSE)</f>
        <v>#N/A</v>
      </c>
      <c r="AA64" s="63" t="e">
        <f>VLOOKUP(V64,Variables!$G$2:$H$30,2,FALSE)</f>
        <v>#N/A</v>
      </c>
      <c r="AB64" s="63" t="str">
        <f>IF(COUNTIF(Variables!$M$3:$M$18,Reporte!T64)&gt;0,"ENCONTRADO","NO ENCONTRADO")</f>
        <v>NO ENCONTRADO</v>
      </c>
      <c r="AC64" s="67" t="e">
        <f t="shared" si="3"/>
        <v>#N/A</v>
      </c>
    </row>
    <row r="65" spans="1:29">
      <c r="A65" s="77"/>
      <c r="B65" s="77"/>
      <c r="C65" s="77"/>
      <c r="D65" s="77"/>
      <c r="E65" s="77"/>
      <c r="F65" s="77"/>
      <c r="G65" s="77"/>
      <c r="H65" s="77"/>
      <c r="I65" s="77"/>
      <c r="J65" s="77"/>
      <c r="K65" s="72"/>
      <c r="L65" s="73"/>
      <c r="M65" s="72"/>
      <c r="N65" s="72"/>
      <c r="O65" s="76"/>
      <c r="P65" s="76"/>
      <c r="Q65" s="77"/>
      <c r="R65" s="77"/>
      <c r="S65" s="73"/>
      <c r="T65" s="72"/>
      <c r="U65" s="72"/>
      <c r="V65" s="72"/>
      <c r="W65" s="65" t="b">
        <f>R65=[1]Reporte!G89</f>
        <v>0</v>
      </c>
      <c r="X65" s="66" t="str">
        <f>IF(AND(S65&gt;=[1]Reporte!I89),"VERDADERO","FALSO")</f>
        <v>FALSO</v>
      </c>
      <c r="Y65" s="66" t="e">
        <f>VLOOKUP(T65,Variables!$A$2:$B$10012,2,FALSE)</f>
        <v>#N/A</v>
      </c>
      <c r="Z65" s="63" t="e">
        <f>VLOOKUP(U65,Variables!$D$3:$E$36,2,FALSE)</f>
        <v>#N/A</v>
      </c>
      <c r="AA65" s="63" t="e">
        <f>VLOOKUP(V65,Variables!$G$2:$H$30,2,FALSE)</f>
        <v>#N/A</v>
      </c>
      <c r="AB65" s="63" t="str">
        <f>IF(COUNTIF(Variables!$M$3:$M$18,Reporte!T65)&gt;0,"ENCONTRADO","NO ENCONTRADO")</f>
        <v>NO ENCONTRADO</v>
      </c>
      <c r="AC65" s="67" t="e">
        <f t="shared" si="3"/>
        <v>#N/A</v>
      </c>
    </row>
    <row r="66" spans="1:29">
      <c r="A66" s="77"/>
      <c r="B66" s="77"/>
      <c r="C66" s="77"/>
      <c r="D66" s="77"/>
      <c r="E66" s="77"/>
      <c r="F66" s="77"/>
      <c r="G66" s="77"/>
      <c r="H66" s="77"/>
      <c r="I66" s="77"/>
      <c r="J66" s="77"/>
      <c r="K66" s="72"/>
      <c r="L66" s="73"/>
      <c r="M66" s="72"/>
      <c r="N66" s="72"/>
      <c r="O66" s="76"/>
      <c r="P66" s="76"/>
      <c r="Q66" s="77"/>
      <c r="R66" s="77"/>
      <c r="S66" s="73"/>
      <c r="T66" s="72"/>
      <c r="U66" s="72"/>
      <c r="V66" s="72"/>
      <c r="W66" s="65" t="b">
        <f>R66=[1]Reporte!G90</f>
        <v>0</v>
      </c>
      <c r="X66" s="66" t="str">
        <f>IF(AND(S66&gt;=[1]Reporte!I90),"VERDADERO","FALSO")</f>
        <v>FALSO</v>
      </c>
      <c r="Y66" s="66" t="e">
        <f>VLOOKUP(T66,Variables!$A$2:$B$10012,2,FALSE)</f>
        <v>#N/A</v>
      </c>
      <c r="Z66" s="63" t="e">
        <f>VLOOKUP(U66,Variables!$D$3:$E$36,2,FALSE)</f>
        <v>#N/A</v>
      </c>
      <c r="AA66" s="63" t="e">
        <f>VLOOKUP(V66,Variables!$G$2:$H$30,2,FALSE)</f>
        <v>#N/A</v>
      </c>
      <c r="AB66" s="63" t="str">
        <f>IF(COUNTIF(Variables!$M$3:$M$18,Reporte!T66)&gt;0,"ENCONTRADO","NO ENCONTRADO")</f>
        <v>NO ENCONTRADO</v>
      </c>
      <c r="AC66" s="67" t="e">
        <f t="shared" si="3"/>
        <v>#N/A</v>
      </c>
    </row>
    <row r="67" spans="1:29">
      <c r="A67" s="77"/>
      <c r="B67" s="77"/>
      <c r="C67" s="77"/>
      <c r="D67" s="77"/>
      <c r="E67" s="77"/>
      <c r="F67" s="77"/>
      <c r="G67" s="77"/>
      <c r="H67" s="77"/>
      <c r="I67" s="77"/>
      <c r="J67" s="77"/>
      <c r="K67" s="72"/>
      <c r="L67" s="73"/>
      <c r="M67" s="72"/>
      <c r="N67" s="72"/>
      <c r="O67" s="76"/>
      <c r="P67" s="76"/>
      <c r="Q67" s="77"/>
      <c r="R67" s="77"/>
      <c r="S67" s="73"/>
      <c r="T67" s="72"/>
      <c r="U67" s="72"/>
      <c r="V67" s="72"/>
      <c r="W67" s="65" t="b">
        <f>R67=[1]Reporte!G91</f>
        <v>0</v>
      </c>
      <c r="X67" s="66" t="str">
        <f>IF(AND(S67&gt;=[1]Reporte!I91),"VERDADERO","FALSO")</f>
        <v>FALSO</v>
      </c>
      <c r="Y67" s="66" t="e">
        <f>VLOOKUP(T67,Variables!$A$2:$B$10012,2,FALSE)</f>
        <v>#N/A</v>
      </c>
      <c r="Z67" s="63" t="e">
        <f>VLOOKUP(U67,Variables!$D$3:$E$36,2,FALSE)</f>
        <v>#N/A</v>
      </c>
      <c r="AA67" s="63" t="e">
        <f>VLOOKUP(V67,Variables!$G$2:$H$30,2,FALSE)</f>
        <v>#N/A</v>
      </c>
      <c r="AB67" s="63" t="str">
        <f>IF(COUNTIF(Variables!$M$3:$M$18,Reporte!T67)&gt;0,"ENCONTRADO","NO ENCONTRADO")</f>
        <v>NO ENCONTRADO</v>
      </c>
      <c r="AC67" s="67" t="e">
        <f t="shared" ref="AC67:AC98" si="4">Y67=J67</f>
        <v>#N/A</v>
      </c>
    </row>
    <row r="68" spans="1:29">
      <c r="A68" s="21"/>
      <c r="B68" s="21"/>
      <c r="C68" s="21"/>
      <c r="D68" s="21"/>
      <c r="E68" s="21"/>
      <c r="F68" s="21"/>
      <c r="G68" s="21"/>
      <c r="H68" s="21"/>
      <c r="I68" s="21"/>
      <c r="J68" s="21"/>
      <c r="K68" s="21"/>
      <c r="L68" s="21"/>
      <c r="M68" s="27"/>
      <c r="N68" s="26"/>
      <c r="O68" s="24"/>
      <c r="P68" s="25"/>
      <c r="Q68" s="21"/>
      <c r="R68" s="25"/>
      <c r="S68" s="23"/>
      <c r="T68" s="21"/>
      <c r="U68" s="21"/>
      <c r="V68" s="26"/>
      <c r="W68" s="65" t="b">
        <f>R68=[1]Reporte!G92</f>
        <v>0</v>
      </c>
      <c r="X68" s="66" t="str">
        <f>IF(AND(S68&gt;=[1]Reporte!I92),"VERDADERO","FALSO")</f>
        <v>FALSO</v>
      </c>
      <c r="Y68" s="66" t="e">
        <f>VLOOKUP(T68,Variables!$A$2:$B$10012,2,FALSE)</f>
        <v>#N/A</v>
      </c>
      <c r="Z68" s="63" t="e">
        <f>VLOOKUP(U68,Variables!$D$3:$E$36,2,FALSE)</f>
        <v>#N/A</v>
      </c>
      <c r="AA68" s="63" t="e">
        <f>VLOOKUP(V68,Variables!$G$2:$H$30,2,FALSE)</f>
        <v>#N/A</v>
      </c>
      <c r="AB68" s="63" t="str">
        <f>IF(COUNTIF(Variables!$M$3:$M$18,Reporte!T68)&gt;0,"ENCONTRADO","NO ENCONTRADO")</f>
        <v>NO ENCONTRADO</v>
      </c>
      <c r="AC68" s="67" t="e">
        <f t="shared" si="4"/>
        <v>#N/A</v>
      </c>
    </row>
    <row r="69" spans="1:29">
      <c r="A69" s="21"/>
      <c r="B69" s="21"/>
      <c r="C69" s="21"/>
      <c r="D69" s="21"/>
      <c r="E69" s="21"/>
      <c r="F69" s="21"/>
      <c r="G69" s="21"/>
      <c r="H69" s="21"/>
      <c r="I69" s="21"/>
      <c r="J69" s="21"/>
      <c r="K69" s="21"/>
      <c r="L69" s="21"/>
      <c r="M69" s="27"/>
      <c r="N69" s="26"/>
      <c r="O69" s="24"/>
      <c r="P69" s="25"/>
      <c r="Q69" s="21"/>
      <c r="R69" s="25"/>
      <c r="S69" s="23"/>
      <c r="T69" s="21"/>
      <c r="U69" s="21"/>
      <c r="V69" s="26"/>
      <c r="W69" s="65" t="b">
        <f>R69=[1]Reporte!G93</f>
        <v>0</v>
      </c>
      <c r="X69" s="66" t="str">
        <f>IF(AND(S69&gt;=[1]Reporte!I93),"VERDADERO","FALSO")</f>
        <v>FALSO</v>
      </c>
      <c r="Y69" s="66" t="e">
        <f>VLOOKUP(T69,Variables!$A$2:$B$10012,2,FALSE)</f>
        <v>#N/A</v>
      </c>
      <c r="Z69" s="63" t="e">
        <f>VLOOKUP(U69,Variables!$D$3:$E$36,2,FALSE)</f>
        <v>#N/A</v>
      </c>
      <c r="AA69" s="63" t="e">
        <f>VLOOKUP(V69,Variables!$G$2:$H$30,2,FALSE)</f>
        <v>#N/A</v>
      </c>
      <c r="AB69" s="63" t="str">
        <f>IF(COUNTIF(Variables!$M$3:$M$18,Reporte!T69)&gt;0,"ENCONTRADO","NO ENCONTRADO")</f>
        <v>NO ENCONTRADO</v>
      </c>
      <c r="AC69" s="67" t="e">
        <f t="shared" si="4"/>
        <v>#N/A</v>
      </c>
    </row>
    <row r="70" spans="1:29">
      <c r="A70" s="21"/>
      <c r="B70" s="21"/>
      <c r="C70" s="21"/>
      <c r="D70" s="21"/>
      <c r="E70" s="21"/>
      <c r="F70" s="21"/>
      <c r="G70" s="21"/>
      <c r="H70" s="21"/>
      <c r="I70" s="21"/>
      <c r="J70" s="21"/>
      <c r="K70" s="21"/>
      <c r="L70" s="21"/>
      <c r="M70" s="27"/>
      <c r="N70" s="26"/>
      <c r="O70" s="24"/>
      <c r="P70" s="25"/>
      <c r="Q70" s="21"/>
      <c r="R70" s="25"/>
      <c r="S70" s="23"/>
      <c r="T70" s="21"/>
      <c r="U70" s="21"/>
      <c r="V70" s="26"/>
      <c r="W70" s="65" t="b">
        <f>R70=[1]Reporte!G94</f>
        <v>0</v>
      </c>
      <c r="X70" s="66" t="str">
        <f>IF(AND(S70&gt;=[1]Reporte!I94),"VERDADERO","FALSO")</f>
        <v>FALSO</v>
      </c>
      <c r="Y70" s="66" t="e">
        <f>VLOOKUP(T70,Variables!$A$2:$B$10012,2,FALSE)</f>
        <v>#N/A</v>
      </c>
      <c r="Z70" s="63" t="e">
        <f>VLOOKUP(U70,Variables!$D$3:$E$36,2,FALSE)</f>
        <v>#N/A</v>
      </c>
      <c r="AA70" s="63" t="e">
        <f>VLOOKUP(V70,Variables!$G$2:$H$30,2,FALSE)</f>
        <v>#N/A</v>
      </c>
      <c r="AB70" s="63" t="str">
        <f>IF(COUNTIF(Variables!$M$3:$M$18,Reporte!T70)&gt;0,"ENCONTRADO","NO ENCONTRADO")</f>
        <v>NO ENCONTRADO</v>
      </c>
      <c r="AC70" s="67" t="e">
        <f t="shared" si="4"/>
        <v>#N/A</v>
      </c>
    </row>
    <row r="71" spans="1:29">
      <c r="A71" s="21"/>
      <c r="B71" s="21"/>
      <c r="C71" s="21"/>
      <c r="D71" s="21"/>
      <c r="E71" s="21"/>
      <c r="F71" s="21"/>
      <c r="G71" s="21"/>
      <c r="H71" s="21"/>
      <c r="I71" s="21"/>
      <c r="J71" s="21"/>
      <c r="K71" s="21"/>
      <c r="L71" s="21"/>
      <c r="M71" s="27"/>
      <c r="N71" s="26"/>
      <c r="O71" s="24"/>
      <c r="P71" s="25"/>
      <c r="Q71" s="21"/>
      <c r="R71" s="25"/>
      <c r="S71" s="23"/>
      <c r="T71" s="21"/>
      <c r="U71" s="21"/>
      <c r="V71" s="26"/>
      <c r="W71" s="65" t="b">
        <f>R71=[1]Reporte!G95</f>
        <v>0</v>
      </c>
      <c r="X71" s="66" t="str">
        <f>IF(AND(S71&gt;=[1]Reporte!I95),"VERDADERO","FALSO")</f>
        <v>FALSO</v>
      </c>
      <c r="Y71" s="66" t="e">
        <f>VLOOKUP(T71,Variables!$A$2:$B$10012,2,FALSE)</f>
        <v>#N/A</v>
      </c>
      <c r="Z71" s="63" t="e">
        <f>VLOOKUP(U71,Variables!$D$3:$E$36,2,FALSE)</f>
        <v>#N/A</v>
      </c>
      <c r="AA71" s="63" t="e">
        <f>VLOOKUP(V71,Variables!$G$2:$H$30,2,FALSE)</f>
        <v>#N/A</v>
      </c>
      <c r="AB71" s="63" t="str">
        <f>IF(COUNTIF(Variables!$M$3:$M$18,Reporte!T71)&gt;0,"ENCONTRADO","NO ENCONTRADO")</f>
        <v>NO ENCONTRADO</v>
      </c>
      <c r="AC71" s="67" t="e">
        <f t="shared" si="4"/>
        <v>#N/A</v>
      </c>
    </row>
    <row r="72" spans="1:29">
      <c r="A72" s="21"/>
      <c r="B72" s="21"/>
      <c r="C72" s="21"/>
      <c r="D72" s="21"/>
      <c r="E72" s="21"/>
      <c r="F72" s="21"/>
      <c r="G72" s="21"/>
      <c r="H72" s="21"/>
      <c r="I72" s="21"/>
      <c r="J72" s="21"/>
      <c r="K72" s="21"/>
      <c r="L72" s="21"/>
      <c r="M72" s="27"/>
      <c r="N72" s="26"/>
      <c r="O72" s="24"/>
      <c r="P72" s="25"/>
      <c r="Q72" s="21"/>
      <c r="R72" s="25"/>
      <c r="S72" s="23"/>
      <c r="T72" s="21"/>
      <c r="U72" s="21"/>
      <c r="V72" s="26"/>
      <c r="W72" s="65" t="b">
        <f>R72=[1]Reporte!G96</f>
        <v>0</v>
      </c>
      <c r="X72" s="66" t="str">
        <f>IF(AND(S72&gt;=[1]Reporte!I96),"VERDADERO","FALSO")</f>
        <v>FALSO</v>
      </c>
      <c r="Y72" s="66" t="e">
        <f>VLOOKUP(T72,Variables!$A$2:$B$10012,2,FALSE)</f>
        <v>#N/A</v>
      </c>
      <c r="Z72" s="63" t="e">
        <f>VLOOKUP(U72,Variables!$D$3:$E$36,2,FALSE)</f>
        <v>#N/A</v>
      </c>
      <c r="AA72" s="63" t="e">
        <f>VLOOKUP(V72,Variables!$G$2:$H$30,2,FALSE)</f>
        <v>#N/A</v>
      </c>
      <c r="AB72" s="63" t="str">
        <f>IF(COUNTIF(Variables!$M$3:$M$18,Reporte!T72)&gt;0,"ENCONTRADO","NO ENCONTRADO")</f>
        <v>NO ENCONTRADO</v>
      </c>
      <c r="AC72" s="67" t="e">
        <f t="shared" si="4"/>
        <v>#N/A</v>
      </c>
    </row>
    <row r="73" spans="1:29">
      <c r="A73" s="21"/>
      <c r="B73" s="21"/>
      <c r="C73" s="21"/>
      <c r="D73" s="21"/>
      <c r="E73" s="21"/>
      <c r="F73" s="21"/>
      <c r="G73" s="21"/>
      <c r="H73" s="21"/>
      <c r="I73" s="21"/>
      <c r="J73" s="21"/>
      <c r="K73" s="21"/>
      <c r="L73" s="21"/>
      <c r="M73" s="27"/>
      <c r="N73" s="26"/>
      <c r="O73" s="24"/>
      <c r="P73" s="25"/>
      <c r="Q73" s="21"/>
      <c r="R73" s="25"/>
      <c r="S73" s="23"/>
      <c r="T73" s="21"/>
      <c r="U73" s="21"/>
      <c r="V73" s="26"/>
      <c r="W73" s="65" t="b">
        <f>R73=[1]Reporte!G97</f>
        <v>0</v>
      </c>
      <c r="X73" s="66" t="str">
        <f>IF(AND(S73&gt;=[1]Reporte!I97),"VERDADERO","FALSO")</f>
        <v>FALSO</v>
      </c>
      <c r="Y73" s="66" t="e">
        <f>VLOOKUP(T73,Variables!$A$2:$B$10012,2,FALSE)</f>
        <v>#N/A</v>
      </c>
      <c r="Z73" s="63" t="e">
        <f>VLOOKUP(U73,Variables!$D$3:$E$36,2,FALSE)</f>
        <v>#N/A</v>
      </c>
      <c r="AA73" s="63" t="e">
        <f>VLOOKUP(V73,Variables!$G$2:$H$30,2,FALSE)</f>
        <v>#N/A</v>
      </c>
      <c r="AB73" s="63" t="str">
        <f>IF(COUNTIF(Variables!$M$3:$M$18,Reporte!T73)&gt;0,"ENCONTRADO","NO ENCONTRADO")</f>
        <v>NO ENCONTRADO</v>
      </c>
      <c r="AC73" s="67" t="e">
        <f t="shared" si="4"/>
        <v>#N/A</v>
      </c>
    </row>
    <row r="74" spans="1:29">
      <c r="A74" s="21"/>
      <c r="B74" s="21"/>
      <c r="C74" s="21"/>
      <c r="D74" s="21"/>
      <c r="E74" s="21"/>
      <c r="F74" s="21"/>
      <c r="G74" s="21"/>
      <c r="H74" s="21"/>
      <c r="I74" s="21"/>
      <c r="J74" s="21"/>
      <c r="K74" s="21"/>
      <c r="L74" s="21"/>
      <c r="M74" s="27"/>
      <c r="N74" s="26"/>
      <c r="O74" s="24"/>
      <c r="P74" s="25"/>
      <c r="Q74" s="21"/>
      <c r="R74" s="25"/>
      <c r="S74" s="23"/>
      <c r="T74" s="21"/>
      <c r="U74" s="21"/>
      <c r="V74" s="26"/>
      <c r="W74" s="65" t="b">
        <f>R74=[1]Reporte!G98</f>
        <v>0</v>
      </c>
      <c r="X74" s="66" t="str">
        <f>IF(AND(S74&gt;=[1]Reporte!I98),"VERDADERO","FALSO")</f>
        <v>FALSO</v>
      </c>
      <c r="Y74" s="66" t="e">
        <f>VLOOKUP(T74,Variables!$A$2:$B$10012,2,FALSE)</f>
        <v>#N/A</v>
      </c>
      <c r="Z74" s="63" t="e">
        <f>VLOOKUP(U74,Variables!$D$3:$E$36,2,FALSE)</f>
        <v>#N/A</v>
      </c>
      <c r="AA74" s="63" t="e">
        <f>VLOOKUP(V74,Variables!$G$2:$H$30,2,FALSE)</f>
        <v>#N/A</v>
      </c>
      <c r="AB74" s="63" t="str">
        <f>IF(COUNTIF(Variables!$M$3:$M$18,Reporte!T74)&gt;0,"ENCONTRADO","NO ENCONTRADO")</f>
        <v>NO ENCONTRADO</v>
      </c>
      <c r="AC74" s="67" t="e">
        <f t="shared" si="4"/>
        <v>#N/A</v>
      </c>
    </row>
    <row r="75" spans="1:29">
      <c r="A75" s="21"/>
      <c r="B75" s="21"/>
      <c r="C75" s="21"/>
      <c r="D75" s="21"/>
      <c r="E75" s="21"/>
      <c r="F75" s="21"/>
      <c r="G75" s="21"/>
      <c r="H75" s="21"/>
      <c r="I75" s="21"/>
      <c r="J75" s="21"/>
      <c r="K75" s="21"/>
      <c r="L75" s="21"/>
      <c r="M75" s="27"/>
      <c r="N75" s="26"/>
      <c r="O75" s="24"/>
      <c r="P75" s="25"/>
      <c r="Q75" s="21"/>
      <c r="R75" s="25"/>
      <c r="S75" s="23"/>
      <c r="T75" s="21"/>
      <c r="U75" s="21"/>
      <c r="V75" s="26"/>
      <c r="W75" s="65" t="b">
        <f>R75=[1]Reporte!G99</f>
        <v>0</v>
      </c>
      <c r="X75" s="66" t="str">
        <f>IF(AND(S75&gt;=[1]Reporte!I99),"VERDADERO","FALSO")</f>
        <v>FALSO</v>
      </c>
      <c r="Y75" s="66" t="e">
        <f>VLOOKUP(T75,Variables!$A$2:$B$10012,2,FALSE)</f>
        <v>#N/A</v>
      </c>
      <c r="Z75" s="63" t="e">
        <f>VLOOKUP(U75,Variables!$D$3:$E$36,2,FALSE)</f>
        <v>#N/A</v>
      </c>
      <c r="AA75" s="63" t="e">
        <f>VLOOKUP(V75,Variables!$G$2:$H$30,2,FALSE)</f>
        <v>#N/A</v>
      </c>
      <c r="AB75" s="63" t="str">
        <f>IF(COUNTIF(Variables!$M$3:$M$18,Reporte!T75)&gt;0,"ENCONTRADO","NO ENCONTRADO")</f>
        <v>NO ENCONTRADO</v>
      </c>
      <c r="AC75" s="67" t="e">
        <f t="shared" si="4"/>
        <v>#N/A</v>
      </c>
    </row>
    <row r="76" spans="1:29">
      <c r="A76" s="21"/>
      <c r="B76" s="21"/>
      <c r="C76" s="21"/>
      <c r="D76" s="21"/>
      <c r="E76" s="21"/>
      <c r="F76" s="21"/>
      <c r="G76" s="21"/>
      <c r="H76" s="21"/>
      <c r="I76" s="21"/>
      <c r="J76" s="21"/>
      <c r="K76" s="21"/>
      <c r="L76" s="21"/>
      <c r="M76" s="27"/>
      <c r="N76" s="26"/>
      <c r="O76" s="24"/>
      <c r="P76" s="25"/>
      <c r="Q76" s="21"/>
      <c r="R76" s="25"/>
      <c r="S76" s="23"/>
      <c r="T76" s="21"/>
      <c r="U76" s="21"/>
      <c r="V76" s="26"/>
      <c r="W76" s="65" t="b">
        <f>R76=[1]Reporte!G100</f>
        <v>0</v>
      </c>
      <c r="X76" s="66" t="str">
        <f>IF(AND(S76&gt;=[1]Reporte!I100),"VERDADERO","FALSO")</f>
        <v>FALSO</v>
      </c>
      <c r="Y76" s="66" t="e">
        <f>VLOOKUP(T76,Variables!$A$2:$B$10012,2,FALSE)</f>
        <v>#N/A</v>
      </c>
      <c r="Z76" s="63" t="e">
        <f>VLOOKUP(U76,Variables!$D$3:$E$36,2,FALSE)</f>
        <v>#N/A</v>
      </c>
      <c r="AA76" s="63" t="e">
        <f>VLOOKUP(V76,Variables!$G$2:$H$30,2,FALSE)</f>
        <v>#N/A</v>
      </c>
      <c r="AB76" s="63" t="str">
        <f>IF(COUNTIF(Variables!$M$3:$M$18,Reporte!T76)&gt;0,"ENCONTRADO","NO ENCONTRADO")</f>
        <v>NO ENCONTRADO</v>
      </c>
      <c r="AC76" s="67" t="e">
        <f t="shared" si="4"/>
        <v>#N/A</v>
      </c>
    </row>
    <row r="77" spans="1:29">
      <c r="A77" s="21"/>
      <c r="B77" s="21"/>
      <c r="C77" s="21"/>
      <c r="D77" s="21"/>
      <c r="E77" s="21"/>
      <c r="F77" s="21"/>
      <c r="G77" s="21"/>
      <c r="H77" s="21"/>
      <c r="I77" s="21"/>
      <c r="J77" s="21"/>
      <c r="K77" s="21"/>
      <c r="L77" s="21"/>
      <c r="M77" s="27"/>
      <c r="N77" s="26"/>
      <c r="O77" s="24"/>
      <c r="P77" s="25"/>
      <c r="Q77" s="21"/>
      <c r="R77" s="25"/>
      <c r="S77" s="23"/>
      <c r="T77" s="21"/>
      <c r="U77" s="21"/>
      <c r="V77" s="26"/>
      <c r="W77" s="65" t="b">
        <f>R77=[1]Reporte!G101</f>
        <v>0</v>
      </c>
      <c r="X77" s="66" t="str">
        <f>IF(AND(S77&gt;=[1]Reporte!I101),"VERDADERO","FALSO")</f>
        <v>FALSO</v>
      </c>
      <c r="Y77" s="66" t="e">
        <f>VLOOKUP(T77,Variables!$A$2:$B$10012,2,FALSE)</f>
        <v>#N/A</v>
      </c>
      <c r="Z77" s="63" t="e">
        <f>VLOOKUP(U77,Variables!$D$3:$E$36,2,FALSE)</f>
        <v>#N/A</v>
      </c>
      <c r="AA77" s="63" t="e">
        <f>VLOOKUP(V77,Variables!$G$2:$H$30,2,FALSE)</f>
        <v>#N/A</v>
      </c>
      <c r="AB77" s="63" t="str">
        <f>IF(COUNTIF(Variables!$M$3:$M$18,Reporte!T77)&gt;0,"ENCONTRADO","NO ENCONTRADO")</f>
        <v>NO ENCONTRADO</v>
      </c>
      <c r="AC77" s="67" t="e">
        <f t="shared" si="4"/>
        <v>#N/A</v>
      </c>
    </row>
    <row r="78" spans="1:29">
      <c r="A78" s="21"/>
      <c r="B78" s="21"/>
      <c r="C78" s="21"/>
      <c r="D78" s="21"/>
      <c r="E78" s="21"/>
      <c r="F78" s="21"/>
      <c r="G78" s="21"/>
      <c r="H78" s="21"/>
      <c r="I78" s="21"/>
      <c r="J78" s="21"/>
      <c r="K78" s="21"/>
      <c r="L78" s="21"/>
      <c r="M78" s="27"/>
      <c r="N78" s="26"/>
      <c r="O78" s="24"/>
      <c r="P78" s="25"/>
      <c r="Q78" s="21"/>
      <c r="R78" s="25"/>
      <c r="S78" s="23"/>
      <c r="T78" s="21"/>
      <c r="U78" s="21"/>
      <c r="V78" s="26"/>
      <c r="W78" s="65" t="b">
        <f>R78=[1]Reporte!G102</f>
        <v>0</v>
      </c>
      <c r="X78" s="66" t="str">
        <f>IF(AND(S78&gt;=[1]Reporte!I102),"VERDADERO","FALSO")</f>
        <v>FALSO</v>
      </c>
      <c r="Y78" s="66" t="e">
        <f>VLOOKUP(T78,Variables!$A$2:$B$10012,2,FALSE)</f>
        <v>#N/A</v>
      </c>
      <c r="Z78" s="63" t="e">
        <f>VLOOKUP(U78,Variables!$D$3:$E$36,2,FALSE)</f>
        <v>#N/A</v>
      </c>
      <c r="AA78" s="63" t="e">
        <f>VLOOKUP(V78,Variables!$G$2:$H$30,2,FALSE)</f>
        <v>#N/A</v>
      </c>
      <c r="AB78" s="63" t="str">
        <f>IF(COUNTIF(Variables!$M$3:$M$18,Reporte!T78)&gt;0,"ENCONTRADO","NO ENCONTRADO")</f>
        <v>NO ENCONTRADO</v>
      </c>
      <c r="AC78" s="67" t="e">
        <f t="shared" si="4"/>
        <v>#N/A</v>
      </c>
    </row>
    <row r="79" spans="1:29">
      <c r="A79" s="21"/>
      <c r="B79" s="21"/>
      <c r="C79" s="21"/>
      <c r="D79" s="21"/>
      <c r="E79" s="21"/>
      <c r="F79" s="21"/>
      <c r="G79" s="21"/>
      <c r="H79" s="21"/>
      <c r="I79" s="21"/>
      <c r="J79" s="21"/>
      <c r="K79" s="21"/>
      <c r="L79" s="21"/>
      <c r="M79" s="27"/>
      <c r="N79" s="26"/>
      <c r="O79" s="24"/>
      <c r="P79" s="25"/>
      <c r="Q79" s="21"/>
      <c r="R79" s="25"/>
      <c r="S79" s="23"/>
      <c r="T79" s="21"/>
      <c r="U79" s="21"/>
      <c r="V79" s="26"/>
      <c r="W79" s="65" t="b">
        <f>R79=[1]Reporte!G103</f>
        <v>0</v>
      </c>
      <c r="X79" s="66" t="str">
        <f>IF(AND(S79&gt;=[1]Reporte!I103),"VERDADERO","FALSO")</f>
        <v>FALSO</v>
      </c>
      <c r="Y79" s="66" t="e">
        <f>VLOOKUP(T79,Variables!$A$2:$B$10012,2,FALSE)</f>
        <v>#N/A</v>
      </c>
      <c r="Z79" s="63" t="e">
        <f>VLOOKUP(U79,Variables!$D$3:$E$36,2,FALSE)</f>
        <v>#N/A</v>
      </c>
      <c r="AA79" s="63" t="e">
        <f>VLOOKUP(V79,Variables!$G$2:$H$30,2,FALSE)</f>
        <v>#N/A</v>
      </c>
      <c r="AB79" s="63" t="str">
        <f>IF(COUNTIF(Variables!$M$3:$M$18,Reporte!T79)&gt;0,"ENCONTRADO","NO ENCONTRADO")</f>
        <v>NO ENCONTRADO</v>
      </c>
      <c r="AC79" s="67" t="e">
        <f t="shared" si="4"/>
        <v>#N/A</v>
      </c>
    </row>
    <row r="80" spans="1:29">
      <c r="A80" s="21"/>
      <c r="B80" s="21"/>
      <c r="C80" s="21"/>
      <c r="D80" s="21"/>
      <c r="E80" s="21"/>
      <c r="F80" s="21"/>
      <c r="G80" s="21"/>
      <c r="H80" s="21"/>
      <c r="I80" s="21"/>
      <c r="J80" s="21"/>
      <c r="K80" s="21"/>
      <c r="L80" s="21"/>
      <c r="M80" s="27"/>
      <c r="N80" s="26"/>
      <c r="O80" s="24"/>
      <c r="P80" s="25"/>
      <c r="Q80" s="21"/>
      <c r="R80" s="25"/>
      <c r="S80" s="23"/>
      <c r="T80" s="21"/>
      <c r="U80" s="21"/>
      <c r="V80" s="26"/>
      <c r="W80" s="65" t="b">
        <f>R80=[1]Reporte!G104</f>
        <v>0</v>
      </c>
      <c r="X80" s="66" t="str">
        <f>IF(AND(S80&gt;=[1]Reporte!I104),"VERDADERO","FALSO")</f>
        <v>FALSO</v>
      </c>
      <c r="Y80" s="66" t="e">
        <f>VLOOKUP(T80,Variables!$A$2:$B$10012,2,FALSE)</f>
        <v>#N/A</v>
      </c>
      <c r="Z80" s="63" t="e">
        <f>VLOOKUP(U80,Variables!$D$3:$E$36,2,FALSE)</f>
        <v>#N/A</v>
      </c>
      <c r="AA80" s="63" t="e">
        <f>VLOOKUP(V80,Variables!$G$2:$H$30,2,FALSE)</f>
        <v>#N/A</v>
      </c>
      <c r="AB80" s="63" t="str">
        <f>IF(COUNTIF(Variables!$M$3:$M$18,Reporte!T80)&gt;0,"ENCONTRADO","NO ENCONTRADO")</f>
        <v>NO ENCONTRADO</v>
      </c>
      <c r="AC80" s="67" t="e">
        <f t="shared" si="4"/>
        <v>#N/A</v>
      </c>
    </row>
    <row r="81" spans="1:29">
      <c r="A81" s="21"/>
      <c r="B81" s="21"/>
      <c r="C81" s="21"/>
      <c r="D81" s="21"/>
      <c r="E81" s="21"/>
      <c r="F81" s="21"/>
      <c r="G81" s="21"/>
      <c r="H81" s="21"/>
      <c r="I81" s="21"/>
      <c r="J81" s="21"/>
      <c r="K81" s="21"/>
      <c r="L81" s="21"/>
      <c r="M81" s="27"/>
      <c r="N81" s="26"/>
      <c r="O81" s="24"/>
      <c r="P81" s="25"/>
      <c r="Q81" s="21"/>
      <c r="R81" s="25"/>
      <c r="S81" s="23"/>
      <c r="T81" s="21"/>
      <c r="U81" s="21"/>
      <c r="V81" s="26"/>
      <c r="W81" s="65" t="b">
        <f>R81=[1]Reporte!G105</f>
        <v>0</v>
      </c>
      <c r="X81" s="66" t="str">
        <f>IF(AND(S81&gt;=[1]Reporte!I105),"VERDADERO","FALSO")</f>
        <v>FALSO</v>
      </c>
      <c r="Y81" s="66" t="e">
        <f>VLOOKUP(T81,Variables!$A$2:$B$10012,2,FALSE)</f>
        <v>#N/A</v>
      </c>
      <c r="Z81" s="63" t="e">
        <f>VLOOKUP(U81,Variables!$D$3:$E$36,2,FALSE)</f>
        <v>#N/A</v>
      </c>
      <c r="AA81" s="63" t="e">
        <f>VLOOKUP(V81,Variables!$G$2:$H$30,2,FALSE)</f>
        <v>#N/A</v>
      </c>
      <c r="AB81" s="63" t="str">
        <f>IF(COUNTIF(Variables!$M$3:$M$18,Reporte!T81)&gt;0,"ENCONTRADO","NO ENCONTRADO")</f>
        <v>NO ENCONTRADO</v>
      </c>
      <c r="AC81" s="67" t="e">
        <f t="shared" si="4"/>
        <v>#N/A</v>
      </c>
    </row>
    <row r="82" spans="1:29">
      <c r="A82" s="21"/>
      <c r="B82" s="21"/>
      <c r="C82" s="21"/>
      <c r="D82" s="21"/>
      <c r="E82" s="21"/>
      <c r="F82" s="21"/>
      <c r="G82" s="21"/>
      <c r="H82" s="21"/>
      <c r="I82" s="21"/>
      <c r="J82" s="21"/>
      <c r="K82" s="21"/>
      <c r="L82" s="21"/>
      <c r="M82" s="27"/>
      <c r="N82" s="26"/>
      <c r="O82" s="24"/>
      <c r="P82" s="25"/>
      <c r="Q82" s="21"/>
      <c r="R82" s="25"/>
      <c r="S82" s="23"/>
      <c r="T82" s="21"/>
      <c r="U82" s="21"/>
      <c r="V82" s="26"/>
      <c r="W82" s="65" t="b">
        <f>R82=[1]Reporte!G106</f>
        <v>0</v>
      </c>
      <c r="X82" s="66" t="str">
        <f>IF(AND(S82&gt;=[1]Reporte!I106),"VERDADERO","FALSO")</f>
        <v>FALSO</v>
      </c>
      <c r="Y82" s="66" t="e">
        <f>VLOOKUP(T82,Variables!$A$2:$B$10012,2,FALSE)</f>
        <v>#N/A</v>
      </c>
      <c r="Z82" s="63" t="e">
        <f>VLOOKUP(U82,Variables!$D$3:$E$36,2,FALSE)</f>
        <v>#N/A</v>
      </c>
      <c r="AA82" s="63" t="e">
        <f>VLOOKUP(V82,Variables!$G$2:$H$30,2,FALSE)</f>
        <v>#N/A</v>
      </c>
      <c r="AB82" s="63" t="str">
        <f>IF(COUNTIF(Variables!$M$3:$M$18,Reporte!T82)&gt;0,"ENCONTRADO","NO ENCONTRADO")</f>
        <v>NO ENCONTRADO</v>
      </c>
      <c r="AC82" s="67" t="e">
        <f t="shared" si="4"/>
        <v>#N/A</v>
      </c>
    </row>
    <row r="83" spans="1:29">
      <c r="A83" s="21"/>
      <c r="B83" s="21"/>
      <c r="C83" s="21"/>
      <c r="D83" s="21"/>
      <c r="E83" s="21"/>
      <c r="F83" s="21"/>
      <c r="G83" s="21"/>
      <c r="H83" s="21"/>
      <c r="I83" s="21"/>
      <c r="J83" s="21"/>
      <c r="K83" s="21"/>
      <c r="L83" s="21"/>
      <c r="M83" s="27"/>
      <c r="N83" s="26"/>
      <c r="O83" s="24"/>
      <c r="P83" s="25"/>
      <c r="Q83" s="21"/>
      <c r="R83" s="25"/>
      <c r="S83" s="23"/>
      <c r="T83" s="21"/>
      <c r="U83" s="21"/>
      <c r="V83" s="26"/>
      <c r="W83" s="65" t="b">
        <f>R83=[1]Reporte!G107</f>
        <v>0</v>
      </c>
      <c r="X83" s="66" t="str">
        <f>IF(AND(S83&gt;=[1]Reporte!I107),"VERDADERO","FALSO")</f>
        <v>FALSO</v>
      </c>
      <c r="Y83" s="66" t="e">
        <f>VLOOKUP(T83,Variables!$A$2:$B$10012,2,FALSE)</f>
        <v>#N/A</v>
      </c>
      <c r="Z83" s="63" t="e">
        <f>VLOOKUP(U83,Variables!$D$3:$E$36,2,FALSE)</f>
        <v>#N/A</v>
      </c>
      <c r="AA83" s="63" t="e">
        <f>VLOOKUP(V83,Variables!$G$2:$H$30,2,FALSE)</f>
        <v>#N/A</v>
      </c>
      <c r="AB83" s="63" t="str">
        <f>IF(COUNTIF(Variables!$M$3:$M$18,Reporte!T83)&gt;0,"ENCONTRADO","NO ENCONTRADO")</f>
        <v>NO ENCONTRADO</v>
      </c>
      <c r="AC83" s="67" t="e">
        <f t="shared" si="4"/>
        <v>#N/A</v>
      </c>
    </row>
    <row r="84" spans="1:29">
      <c r="A84" s="21"/>
      <c r="B84" s="21"/>
      <c r="C84" s="21"/>
      <c r="D84" s="21"/>
      <c r="E84" s="21"/>
      <c r="F84" s="21"/>
      <c r="G84" s="21"/>
      <c r="H84" s="21"/>
      <c r="I84" s="21"/>
      <c r="J84" s="21"/>
      <c r="K84" s="21"/>
      <c r="L84" s="21"/>
      <c r="M84" s="27"/>
      <c r="N84" s="26"/>
      <c r="O84" s="24"/>
      <c r="P84" s="25"/>
      <c r="Q84" s="21"/>
      <c r="R84" s="25"/>
      <c r="S84" s="23"/>
      <c r="T84" s="21"/>
      <c r="U84" s="21"/>
      <c r="V84" s="26"/>
      <c r="W84" s="65" t="b">
        <f>R84=[1]Reporte!G108</f>
        <v>0</v>
      </c>
      <c r="X84" s="66" t="str">
        <f>IF(AND(S84&gt;=[1]Reporte!I108),"VERDADERO","FALSO")</f>
        <v>FALSO</v>
      </c>
      <c r="Y84" s="66" t="e">
        <f>VLOOKUP(T84,Variables!$A$2:$B$10012,2,FALSE)</f>
        <v>#N/A</v>
      </c>
      <c r="Z84" s="63" t="e">
        <f>VLOOKUP(U84,Variables!$D$3:$E$36,2,FALSE)</f>
        <v>#N/A</v>
      </c>
      <c r="AA84" s="63" t="e">
        <f>VLOOKUP(V84,Variables!$G$2:$H$30,2,FALSE)</f>
        <v>#N/A</v>
      </c>
      <c r="AB84" s="63" t="str">
        <f>IF(COUNTIF(Variables!$M$3:$M$18,Reporte!T84)&gt;0,"ENCONTRADO","NO ENCONTRADO")</f>
        <v>NO ENCONTRADO</v>
      </c>
      <c r="AC84" s="67" t="e">
        <f t="shared" si="4"/>
        <v>#N/A</v>
      </c>
    </row>
    <row r="85" spans="1:29">
      <c r="A85" s="21"/>
      <c r="B85" s="21"/>
      <c r="C85" s="21"/>
      <c r="D85" s="21"/>
      <c r="E85" s="21"/>
      <c r="F85" s="21"/>
      <c r="G85" s="21"/>
      <c r="H85" s="21"/>
      <c r="I85" s="21"/>
      <c r="J85" s="21"/>
      <c r="K85" s="21"/>
      <c r="L85" s="21"/>
      <c r="M85" s="27"/>
      <c r="N85" s="26"/>
      <c r="O85" s="24"/>
      <c r="P85" s="25"/>
      <c r="Q85" s="21"/>
      <c r="R85" s="25"/>
      <c r="S85" s="23"/>
      <c r="T85" s="21"/>
      <c r="U85" s="21"/>
      <c r="V85" s="26"/>
      <c r="W85" s="65" t="b">
        <f>R85=[1]Reporte!G109</f>
        <v>0</v>
      </c>
      <c r="X85" s="66" t="str">
        <f>IF(AND(S85&gt;=[1]Reporte!I109),"VERDADERO","FALSO")</f>
        <v>FALSO</v>
      </c>
      <c r="Y85" s="66" t="e">
        <f>VLOOKUP(T85,Variables!$A$2:$B$10012,2,FALSE)</f>
        <v>#N/A</v>
      </c>
      <c r="Z85" s="63" t="e">
        <f>VLOOKUP(U85,Variables!$D$3:$E$36,2,FALSE)</f>
        <v>#N/A</v>
      </c>
      <c r="AA85" s="63" t="e">
        <f>VLOOKUP(V85,Variables!$G$2:$H$30,2,FALSE)</f>
        <v>#N/A</v>
      </c>
      <c r="AB85" s="63" t="str">
        <f>IF(COUNTIF(Variables!$M$3:$M$18,Reporte!T85)&gt;0,"ENCONTRADO","NO ENCONTRADO")</f>
        <v>NO ENCONTRADO</v>
      </c>
      <c r="AC85" s="67" t="e">
        <f t="shared" si="4"/>
        <v>#N/A</v>
      </c>
    </row>
    <row r="86" spans="1:29">
      <c r="A86" s="21"/>
      <c r="B86" s="21"/>
      <c r="C86" s="21"/>
      <c r="D86" s="21"/>
      <c r="E86" s="21"/>
      <c r="F86" s="21"/>
      <c r="G86" s="21"/>
      <c r="H86" s="21"/>
      <c r="I86" s="21"/>
      <c r="J86" s="21"/>
      <c r="K86" s="21"/>
      <c r="L86" s="21"/>
      <c r="M86" s="27"/>
      <c r="N86" s="26"/>
      <c r="O86" s="24"/>
      <c r="P86" s="25"/>
      <c r="Q86" s="21"/>
      <c r="R86" s="25"/>
      <c r="S86" s="23"/>
      <c r="T86" s="21"/>
      <c r="U86" s="21"/>
      <c r="V86" s="26"/>
      <c r="W86" s="65" t="b">
        <f>R86=[1]Reporte!G110</f>
        <v>0</v>
      </c>
      <c r="X86" s="66" t="str">
        <f>IF(AND(S86&gt;=[1]Reporte!I110),"VERDADERO","FALSO")</f>
        <v>FALSO</v>
      </c>
      <c r="Y86" s="66" t="e">
        <f>VLOOKUP(T86,Variables!$A$2:$B$10012,2,FALSE)</f>
        <v>#N/A</v>
      </c>
      <c r="Z86" s="63" t="e">
        <f>VLOOKUP(U86,Variables!$D$3:$E$36,2,FALSE)</f>
        <v>#N/A</v>
      </c>
      <c r="AA86" s="63" t="e">
        <f>VLOOKUP(V86,Variables!$G$2:$H$30,2,FALSE)</f>
        <v>#N/A</v>
      </c>
      <c r="AB86" s="63" t="str">
        <f>IF(COUNTIF(Variables!$M$3:$M$18,Reporte!T86)&gt;0,"ENCONTRADO","NO ENCONTRADO")</f>
        <v>NO ENCONTRADO</v>
      </c>
      <c r="AC86" s="67" t="e">
        <f t="shared" si="4"/>
        <v>#N/A</v>
      </c>
    </row>
    <row r="87" spans="1:29">
      <c r="A87" s="21"/>
      <c r="B87" s="21"/>
      <c r="C87" s="21"/>
      <c r="D87" s="21"/>
      <c r="E87" s="21"/>
      <c r="F87" s="21"/>
      <c r="G87" s="21"/>
      <c r="H87" s="21"/>
      <c r="I87" s="21"/>
      <c r="J87" s="21"/>
      <c r="K87" s="21"/>
      <c r="L87" s="21"/>
      <c r="M87" s="27"/>
      <c r="N87" s="26"/>
      <c r="O87" s="24"/>
      <c r="P87" s="25"/>
      <c r="Q87" s="21"/>
      <c r="R87" s="25"/>
      <c r="S87" s="23"/>
      <c r="T87" s="21"/>
      <c r="U87" s="21"/>
      <c r="V87" s="26"/>
      <c r="W87" s="65" t="b">
        <f>R87=[1]Reporte!G111</f>
        <v>0</v>
      </c>
      <c r="X87" s="66" t="str">
        <f>IF(AND(S87&gt;=[1]Reporte!I111),"VERDADERO","FALSO")</f>
        <v>FALSO</v>
      </c>
      <c r="Y87" s="66" t="e">
        <f>VLOOKUP(T87,Variables!$A$2:$B$10012,2,FALSE)</f>
        <v>#N/A</v>
      </c>
      <c r="Z87" s="63" t="e">
        <f>VLOOKUP(U87,Variables!$D$3:$E$36,2,FALSE)</f>
        <v>#N/A</v>
      </c>
      <c r="AA87" s="63" t="e">
        <f>VLOOKUP(V87,Variables!$G$2:$H$30,2,FALSE)</f>
        <v>#N/A</v>
      </c>
      <c r="AB87" s="63" t="str">
        <f>IF(COUNTIF(Variables!$M$3:$M$18,Reporte!T87)&gt;0,"ENCONTRADO","NO ENCONTRADO")</f>
        <v>NO ENCONTRADO</v>
      </c>
      <c r="AC87" s="67" t="e">
        <f t="shared" si="4"/>
        <v>#N/A</v>
      </c>
    </row>
    <row r="88" spans="1:29">
      <c r="A88" s="21"/>
      <c r="B88" s="21"/>
      <c r="C88" s="21"/>
      <c r="D88" s="21"/>
      <c r="E88" s="21"/>
      <c r="F88" s="21"/>
      <c r="G88" s="21"/>
      <c r="H88" s="21"/>
      <c r="I88" s="21"/>
      <c r="J88" s="21"/>
      <c r="K88" s="21"/>
      <c r="L88" s="21"/>
      <c r="M88" s="27"/>
      <c r="N88" s="26"/>
      <c r="O88" s="24"/>
      <c r="P88" s="25"/>
      <c r="Q88" s="21"/>
      <c r="R88" s="25"/>
      <c r="S88" s="23"/>
      <c r="T88" s="21"/>
      <c r="U88" s="21"/>
      <c r="V88" s="26"/>
      <c r="W88" s="65" t="b">
        <f>R88=[1]Reporte!G112</f>
        <v>0</v>
      </c>
      <c r="X88" s="66" t="str">
        <f>IF(AND(S88&gt;=[1]Reporte!I112),"VERDADERO","FALSO")</f>
        <v>FALSO</v>
      </c>
      <c r="Y88" s="66" t="e">
        <f>VLOOKUP(T88,Variables!$A$2:$B$10012,2,FALSE)</f>
        <v>#N/A</v>
      </c>
      <c r="Z88" s="63" t="e">
        <f>VLOOKUP(U88,Variables!$D$3:$E$36,2,FALSE)</f>
        <v>#N/A</v>
      </c>
      <c r="AA88" s="63" t="e">
        <f>VLOOKUP(V88,Variables!$G$2:$H$30,2,FALSE)</f>
        <v>#N/A</v>
      </c>
      <c r="AB88" s="63" t="str">
        <f>IF(COUNTIF(Variables!$M$3:$M$18,Reporte!T88)&gt;0,"ENCONTRADO","NO ENCONTRADO")</f>
        <v>NO ENCONTRADO</v>
      </c>
      <c r="AC88" s="67" t="e">
        <f t="shared" si="4"/>
        <v>#N/A</v>
      </c>
    </row>
    <row r="89" spans="1:29">
      <c r="A89" s="21"/>
      <c r="B89" s="21"/>
      <c r="C89" s="21"/>
      <c r="D89" s="21"/>
      <c r="E89" s="21"/>
      <c r="F89" s="21"/>
      <c r="G89" s="21"/>
      <c r="H89" s="21"/>
      <c r="I89" s="21"/>
      <c r="J89" s="21"/>
      <c r="K89" s="21"/>
      <c r="L89" s="21"/>
      <c r="M89" s="27"/>
      <c r="N89" s="26"/>
      <c r="O89" s="24"/>
      <c r="P89" s="25"/>
      <c r="Q89" s="21"/>
      <c r="R89" s="25"/>
      <c r="S89" s="23"/>
      <c r="T89" s="21"/>
      <c r="U89" s="21"/>
      <c r="V89" s="26"/>
      <c r="W89" s="65" t="b">
        <f>R89=[1]Reporte!G113</f>
        <v>0</v>
      </c>
      <c r="X89" s="66" t="str">
        <f>IF(AND(S89&gt;=[1]Reporte!I113),"VERDADERO","FALSO")</f>
        <v>FALSO</v>
      </c>
      <c r="Y89" s="66" t="e">
        <f>VLOOKUP(T89,Variables!$A$2:$B$10012,2,FALSE)</f>
        <v>#N/A</v>
      </c>
      <c r="Z89" s="63" t="e">
        <f>VLOOKUP(U89,Variables!$D$3:$E$36,2,FALSE)</f>
        <v>#N/A</v>
      </c>
      <c r="AA89" s="63" t="e">
        <f>VLOOKUP(V89,Variables!$G$2:$H$30,2,FALSE)</f>
        <v>#N/A</v>
      </c>
      <c r="AB89" s="63" t="str">
        <f>IF(COUNTIF(Variables!$M$3:$M$18,Reporte!T89)&gt;0,"ENCONTRADO","NO ENCONTRADO")</f>
        <v>NO ENCONTRADO</v>
      </c>
      <c r="AC89" s="67" t="e">
        <f t="shared" si="4"/>
        <v>#N/A</v>
      </c>
    </row>
    <row r="90" spans="1:29">
      <c r="A90" s="21"/>
      <c r="B90" s="21"/>
      <c r="C90" s="21"/>
      <c r="D90" s="21"/>
      <c r="E90" s="21"/>
      <c r="F90" s="21"/>
      <c r="G90" s="21"/>
      <c r="H90" s="21"/>
      <c r="I90" s="21"/>
      <c r="J90" s="21"/>
      <c r="K90" s="21"/>
      <c r="L90" s="21"/>
      <c r="M90" s="27"/>
      <c r="N90" s="26"/>
      <c r="O90" s="24"/>
      <c r="P90" s="25"/>
      <c r="Q90" s="21"/>
      <c r="R90" s="25"/>
      <c r="S90" s="23"/>
      <c r="T90" s="21"/>
      <c r="U90" s="21"/>
      <c r="V90" s="26"/>
      <c r="W90" s="65" t="b">
        <f>R90=[1]Reporte!G114</f>
        <v>0</v>
      </c>
      <c r="X90" s="66" t="str">
        <f>IF(AND(S90&gt;=[1]Reporte!I114),"VERDADERO","FALSO")</f>
        <v>FALSO</v>
      </c>
      <c r="Y90" s="66" t="e">
        <f>VLOOKUP(T90,Variables!$A$2:$B$10012,2,FALSE)</f>
        <v>#N/A</v>
      </c>
      <c r="Z90" s="63" t="e">
        <f>VLOOKUP(U90,Variables!$D$3:$E$36,2,FALSE)</f>
        <v>#N/A</v>
      </c>
      <c r="AA90" s="63" t="e">
        <f>VLOOKUP(V90,Variables!$G$2:$H$30,2,FALSE)</f>
        <v>#N/A</v>
      </c>
      <c r="AB90" s="63" t="str">
        <f>IF(COUNTIF(Variables!$M$3:$M$18,Reporte!T90)&gt;0,"ENCONTRADO","NO ENCONTRADO")</f>
        <v>NO ENCONTRADO</v>
      </c>
      <c r="AC90" s="67" t="e">
        <f t="shared" si="4"/>
        <v>#N/A</v>
      </c>
    </row>
    <row r="91" spans="1:29">
      <c r="A91" s="21"/>
      <c r="B91" s="21"/>
      <c r="C91" s="21"/>
      <c r="D91" s="21"/>
      <c r="E91" s="21"/>
      <c r="F91" s="21"/>
      <c r="G91" s="21"/>
      <c r="H91" s="21"/>
      <c r="I91" s="21"/>
      <c r="J91" s="21"/>
      <c r="K91" s="21"/>
      <c r="L91" s="21"/>
      <c r="M91" s="27"/>
      <c r="N91" s="26"/>
      <c r="O91" s="24"/>
      <c r="P91" s="25"/>
      <c r="Q91" s="21"/>
      <c r="R91" s="25"/>
      <c r="S91" s="23"/>
      <c r="T91" s="21"/>
      <c r="U91" s="21"/>
      <c r="V91" s="26"/>
      <c r="W91" s="65" t="b">
        <f>R91=[1]Reporte!G115</f>
        <v>0</v>
      </c>
      <c r="X91" s="66" t="str">
        <f>IF(AND(S91&gt;=[1]Reporte!I115),"VERDADERO","FALSO")</f>
        <v>FALSO</v>
      </c>
      <c r="Y91" s="66" t="e">
        <f>VLOOKUP(T91,Variables!$A$2:$B$10012,2,FALSE)</f>
        <v>#N/A</v>
      </c>
      <c r="Z91" s="63" t="e">
        <f>VLOOKUP(U91,Variables!$D$3:$E$36,2,FALSE)</f>
        <v>#N/A</v>
      </c>
      <c r="AA91" s="63" t="e">
        <f>VLOOKUP(V91,Variables!$G$2:$H$30,2,FALSE)</f>
        <v>#N/A</v>
      </c>
      <c r="AB91" s="63" t="str">
        <f>IF(COUNTIF(Variables!$M$3:$M$18,Reporte!T91)&gt;0,"ENCONTRADO","NO ENCONTRADO")</f>
        <v>NO ENCONTRADO</v>
      </c>
      <c r="AC91" s="67" t="e">
        <f t="shared" si="4"/>
        <v>#N/A</v>
      </c>
    </row>
    <row r="92" spans="1:29">
      <c r="A92" s="21"/>
      <c r="B92" s="21"/>
      <c r="C92" s="21"/>
      <c r="D92" s="21"/>
      <c r="E92" s="21"/>
      <c r="F92" s="21"/>
      <c r="G92" s="21"/>
      <c r="H92" s="21"/>
      <c r="I92" s="21"/>
      <c r="J92" s="21"/>
      <c r="K92" s="21"/>
      <c r="L92" s="21"/>
      <c r="M92" s="27"/>
      <c r="N92" s="26"/>
      <c r="O92" s="24"/>
      <c r="P92" s="25"/>
      <c r="Q92" s="21"/>
      <c r="R92" s="25"/>
      <c r="S92" s="23"/>
      <c r="T92" s="21"/>
      <c r="U92" s="21"/>
      <c r="V92" s="26"/>
      <c r="W92" s="65" t="b">
        <f>R92=[1]Reporte!G116</f>
        <v>0</v>
      </c>
      <c r="X92" s="66" t="str">
        <f>IF(AND(S92&gt;=[1]Reporte!I116),"VERDADERO","FALSO")</f>
        <v>FALSO</v>
      </c>
      <c r="Y92" s="66" t="e">
        <f>VLOOKUP(T92,Variables!$A$2:$B$10012,2,FALSE)</f>
        <v>#N/A</v>
      </c>
      <c r="Z92" s="63" t="e">
        <f>VLOOKUP(U92,Variables!$D$3:$E$36,2,FALSE)</f>
        <v>#N/A</v>
      </c>
      <c r="AA92" s="63" t="e">
        <f>VLOOKUP(V92,Variables!$G$2:$H$30,2,FALSE)</f>
        <v>#N/A</v>
      </c>
      <c r="AB92" s="63" t="str">
        <f>IF(COUNTIF(Variables!$M$3:$M$18,Reporte!T92)&gt;0,"ENCONTRADO","NO ENCONTRADO")</f>
        <v>NO ENCONTRADO</v>
      </c>
      <c r="AC92" s="67" t="e">
        <f t="shared" si="4"/>
        <v>#N/A</v>
      </c>
    </row>
    <row r="93" spans="1:29">
      <c r="A93" s="21"/>
      <c r="B93" s="21"/>
      <c r="C93" s="21"/>
      <c r="D93" s="21"/>
      <c r="E93" s="21"/>
      <c r="F93" s="21"/>
      <c r="G93" s="21"/>
      <c r="H93" s="21"/>
      <c r="I93" s="21"/>
      <c r="J93" s="21"/>
      <c r="K93" s="21"/>
      <c r="L93" s="21"/>
      <c r="M93" s="27"/>
      <c r="N93" s="26"/>
      <c r="O93" s="24"/>
      <c r="P93" s="25"/>
      <c r="Q93" s="21"/>
      <c r="R93" s="25"/>
      <c r="S93" s="23"/>
      <c r="T93" s="21"/>
      <c r="U93" s="21"/>
      <c r="V93" s="26"/>
      <c r="W93" s="65" t="b">
        <f>R93=[1]Reporte!G117</f>
        <v>1</v>
      </c>
      <c r="X93" s="66" t="str">
        <f>IF(AND(S93&gt;=[1]Reporte!I117),"VERDADERO","FALSO")</f>
        <v>VERDADERO</v>
      </c>
      <c r="Y93" s="66" t="e">
        <f>VLOOKUP(T93,Variables!$A$2:$B$10012,2,FALSE)</f>
        <v>#N/A</v>
      </c>
      <c r="Z93" s="63" t="e">
        <f>VLOOKUP(U93,Variables!$D$3:$E$36,2,FALSE)</f>
        <v>#N/A</v>
      </c>
      <c r="AA93" s="63" t="e">
        <f>VLOOKUP(V93,Variables!$G$2:$H$30,2,FALSE)</f>
        <v>#N/A</v>
      </c>
      <c r="AB93" s="63" t="str">
        <f>IF(COUNTIF(Variables!$M$3:$M$18,Reporte!T93)&gt;0,"ENCONTRADO","NO ENCONTRADO")</f>
        <v>NO ENCONTRADO</v>
      </c>
      <c r="AC93" s="67" t="e">
        <f t="shared" si="4"/>
        <v>#N/A</v>
      </c>
    </row>
    <row r="94" spans="1:29">
      <c r="A94" s="21"/>
      <c r="B94" s="21"/>
      <c r="C94" s="21"/>
      <c r="D94" s="21"/>
      <c r="E94" s="21"/>
      <c r="F94" s="21"/>
      <c r="G94" s="21"/>
      <c r="H94" s="21"/>
      <c r="I94" s="21"/>
      <c r="J94" s="21"/>
      <c r="K94" s="21"/>
      <c r="L94" s="21"/>
      <c r="M94" s="27"/>
      <c r="N94" s="26"/>
      <c r="O94" s="24"/>
      <c r="P94" s="25"/>
      <c r="Q94" s="21"/>
      <c r="R94" s="25"/>
      <c r="S94" s="23"/>
      <c r="T94" s="21"/>
      <c r="U94" s="21"/>
      <c r="V94" s="26"/>
      <c r="W94" s="65" t="b">
        <f>R94=[1]Reporte!G118</f>
        <v>1</v>
      </c>
      <c r="X94" s="66" t="str">
        <f>IF(AND(S94&gt;=[1]Reporte!I118),"VERDADERO","FALSO")</f>
        <v>VERDADERO</v>
      </c>
      <c r="Y94" s="66" t="e">
        <f>VLOOKUP(T94,Variables!$A$2:$B$10012,2,FALSE)</f>
        <v>#N/A</v>
      </c>
      <c r="Z94" s="63" t="e">
        <f>VLOOKUP(U94,Variables!$D$3:$E$36,2,FALSE)</f>
        <v>#N/A</v>
      </c>
      <c r="AA94" s="63" t="e">
        <f>VLOOKUP(V94,Variables!$G$2:$H$30,2,FALSE)</f>
        <v>#N/A</v>
      </c>
      <c r="AB94" s="63" t="str">
        <f>IF(COUNTIF(Variables!$M$3:$M$18,Reporte!T94)&gt;0,"ENCONTRADO","NO ENCONTRADO")</f>
        <v>NO ENCONTRADO</v>
      </c>
      <c r="AC94" s="67" t="e">
        <f t="shared" si="4"/>
        <v>#N/A</v>
      </c>
    </row>
    <row r="95" spans="1:29">
      <c r="A95" s="21"/>
      <c r="B95" s="21"/>
      <c r="C95" s="21"/>
      <c r="D95" s="21"/>
      <c r="E95" s="21"/>
      <c r="F95" s="21"/>
      <c r="G95" s="21"/>
      <c r="H95" s="21"/>
      <c r="I95" s="21"/>
      <c r="J95" s="21"/>
      <c r="K95" s="21"/>
      <c r="L95" s="21"/>
      <c r="M95" s="27"/>
      <c r="N95" s="26"/>
      <c r="O95" s="24"/>
      <c r="P95" s="25"/>
      <c r="Q95" s="21"/>
      <c r="R95" s="25"/>
      <c r="S95" s="23"/>
      <c r="T95" s="21"/>
      <c r="U95" s="21"/>
      <c r="V95" s="26"/>
      <c r="W95" s="65" t="b">
        <f>R95=[1]Reporte!G119</f>
        <v>1</v>
      </c>
      <c r="X95" s="66" t="str">
        <f>IF(AND(S95&gt;=[1]Reporte!I119),"VERDADERO","FALSO")</f>
        <v>VERDADERO</v>
      </c>
      <c r="Y95" s="66" t="e">
        <f>VLOOKUP(T95,Variables!$A$2:$B$10012,2,FALSE)</f>
        <v>#N/A</v>
      </c>
      <c r="Z95" s="63" t="e">
        <f>VLOOKUP(U95,Variables!$D$3:$E$36,2,FALSE)</f>
        <v>#N/A</v>
      </c>
      <c r="AA95" s="63" t="e">
        <f>VLOOKUP(V95,Variables!$G$2:$H$30,2,FALSE)</f>
        <v>#N/A</v>
      </c>
      <c r="AB95" s="63" t="str">
        <f>IF(COUNTIF(Variables!$M$3:$M$18,Reporte!T95)&gt;0,"ENCONTRADO","NO ENCONTRADO")</f>
        <v>NO ENCONTRADO</v>
      </c>
      <c r="AC95" s="67" t="e">
        <f t="shared" si="4"/>
        <v>#N/A</v>
      </c>
    </row>
    <row r="96" spans="1:29">
      <c r="A96" s="21"/>
      <c r="B96" s="21"/>
      <c r="C96" s="21"/>
      <c r="D96" s="21"/>
      <c r="E96" s="21"/>
      <c r="F96" s="21"/>
      <c r="G96" s="21"/>
      <c r="H96" s="21"/>
      <c r="I96" s="21"/>
      <c r="J96" s="21"/>
      <c r="K96" s="21"/>
      <c r="L96" s="21"/>
      <c r="M96" s="27"/>
      <c r="N96" s="26"/>
      <c r="O96" s="24"/>
      <c r="P96" s="25"/>
      <c r="Q96" s="21"/>
      <c r="R96" s="25"/>
      <c r="S96" s="23"/>
      <c r="T96" s="21"/>
      <c r="U96" s="21"/>
      <c r="V96" s="26"/>
      <c r="W96" s="65" t="b">
        <f>R96=[1]Reporte!G120</f>
        <v>1</v>
      </c>
      <c r="X96" s="66" t="str">
        <f>IF(AND(S96&gt;=[1]Reporte!I120),"VERDADERO","FALSO")</f>
        <v>VERDADERO</v>
      </c>
      <c r="Y96" s="66" t="e">
        <f>VLOOKUP(T96,Variables!$A$2:$B$10012,2,FALSE)</f>
        <v>#N/A</v>
      </c>
      <c r="Z96" s="63" t="e">
        <f>VLOOKUP(U96,Variables!$D$3:$E$36,2,FALSE)</f>
        <v>#N/A</v>
      </c>
      <c r="AA96" s="63" t="e">
        <f>VLOOKUP(V96,Variables!$G$2:$H$30,2,FALSE)</f>
        <v>#N/A</v>
      </c>
      <c r="AB96" s="63" t="str">
        <f>IF(COUNTIF(Variables!$M$3:$M$18,Reporte!T96)&gt;0,"ENCONTRADO","NO ENCONTRADO")</f>
        <v>NO ENCONTRADO</v>
      </c>
      <c r="AC96" s="67" t="e">
        <f t="shared" si="4"/>
        <v>#N/A</v>
      </c>
    </row>
    <row r="97" spans="1:29">
      <c r="A97" s="21"/>
      <c r="B97" s="21"/>
      <c r="C97" s="21"/>
      <c r="D97" s="21"/>
      <c r="E97" s="21"/>
      <c r="F97" s="21"/>
      <c r="G97" s="21"/>
      <c r="H97" s="21"/>
      <c r="I97" s="21"/>
      <c r="J97" s="21"/>
      <c r="K97" s="21"/>
      <c r="L97" s="21"/>
      <c r="M97" s="27"/>
      <c r="N97" s="26"/>
      <c r="O97" s="24"/>
      <c r="P97" s="25"/>
      <c r="Q97" s="21"/>
      <c r="R97" s="25"/>
      <c r="S97" s="23"/>
      <c r="T97" s="21"/>
      <c r="U97" s="21"/>
      <c r="V97" s="26"/>
      <c r="W97" s="65" t="b">
        <f>R97=[1]Reporte!G121</f>
        <v>1</v>
      </c>
      <c r="X97" s="66" t="str">
        <f>IF(AND(S97&gt;=[1]Reporte!I121),"VERDADERO","FALSO")</f>
        <v>VERDADERO</v>
      </c>
      <c r="Y97" s="66" t="e">
        <f>VLOOKUP(T97,Variables!$A$2:$B$10012,2,FALSE)</f>
        <v>#N/A</v>
      </c>
      <c r="Z97" s="63" t="e">
        <f>VLOOKUP(U97,Variables!$D$3:$E$36,2,FALSE)</f>
        <v>#N/A</v>
      </c>
      <c r="AA97" s="63" t="e">
        <f>VLOOKUP(V97,Variables!$G$2:$H$30,2,FALSE)</f>
        <v>#N/A</v>
      </c>
      <c r="AB97" s="63" t="str">
        <f>IF(COUNTIF(Variables!$M$3:$M$18,Reporte!T97)&gt;0,"ENCONTRADO","NO ENCONTRADO")</f>
        <v>NO ENCONTRADO</v>
      </c>
      <c r="AC97" s="67" t="e">
        <f t="shared" si="4"/>
        <v>#N/A</v>
      </c>
    </row>
    <row r="98" spans="1:29">
      <c r="A98" s="21"/>
      <c r="B98" s="21"/>
      <c r="C98" s="21"/>
      <c r="D98" s="21"/>
      <c r="E98" s="21"/>
      <c r="F98" s="21"/>
      <c r="G98" s="21"/>
      <c r="H98" s="21"/>
      <c r="I98" s="21"/>
      <c r="J98" s="21"/>
      <c r="K98" s="21"/>
      <c r="L98" s="21"/>
      <c r="M98" s="27"/>
      <c r="N98" s="26"/>
      <c r="O98" s="24"/>
      <c r="P98" s="25"/>
      <c r="Q98" s="21"/>
      <c r="R98" s="25"/>
      <c r="S98" s="23"/>
      <c r="T98" s="21"/>
      <c r="U98" s="21"/>
      <c r="V98" s="26"/>
      <c r="W98" s="65" t="b">
        <f>R98=[1]Reporte!G122</f>
        <v>1</v>
      </c>
      <c r="X98" s="66" t="str">
        <f>IF(AND(S98&gt;=[1]Reporte!I122),"VERDADERO","FALSO")</f>
        <v>VERDADERO</v>
      </c>
      <c r="Y98" s="66" t="e">
        <f>VLOOKUP(T98,Variables!$A$2:$B$10012,2,FALSE)</f>
        <v>#N/A</v>
      </c>
      <c r="Z98" s="63" t="e">
        <f>VLOOKUP(U98,Variables!$D$3:$E$36,2,FALSE)</f>
        <v>#N/A</v>
      </c>
      <c r="AA98" s="63" t="e">
        <f>VLOOKUP(V98,Variables!$G$2:$H$30,2,FALSE)</f>
        <v>#N/A</v>
      </c>
      <c r="AB98" s="63" t="str">
        <f>IF(COUNTIF(Variables!$M$3:$M$18,Reporte!T98)&gt;0,"ENCONTRADO","NO ENCONTRADO")</f>
        <v>NO ENCONTRADO</v>
      </c>
      <c r="AC98" s="67" t="e">
        <f t="shared" si="4"/>
        <v>#N/A</v>
      </c>
    </row>
    <row r="99" spans="1:29">
      <c r="A99" s="21"/>
      <c r="B99" s="21"/>
      <c r="C99" s="21"/>
      <c r="D99" s="21"/>
      <c r="E99" s="21"/>
      <c r="F99" s="21"/>
      <c r="G99" s="21"/>
      <c r="H99" s="21"/>
      <c r="I99" s="21"/>
      <c r="J99" s="21"/>
      <c r="K99" s="21"/>
      <c r="L99" s="21"/>
      <c r="M99" s="27"/>
      <c r="N99" s="26"/>
      <c r="O99" s="24"/>
      <c r="P99" s="25"/>
      <c r="Q99" s="21"/>
      <c r="R99" s="25"/>
      <c r="S99" s="23"/>
      <c r="T99" s="21"/>
      <c r="U99" s="21"/>
      <c r="V99" s="26"/>
      <c r="W99" s="65" t="b">
        <f>R99=[1]Reporte!G123</f>
        <v>1</v>
      </c>
      <c r="X99" s="66" t="str">
        <f>IF(AND(S99&gt;=[1]Reporte!I123),"VERDADERO","FALSO")</f>
        <v>VERDADERO</v>
      </c>
      <c r="Y99" s="66" t="e">
        <f>VLOOKUP(T99,Variables!$A$2:$B$10012,2,FALSE)</f>
        <v>#N/A</v>
      </c>
      <c r="Z99" s="63" t="e">
        <f>VLOOKUP(U99,Variables!$D$3:$E$36,2,FALSE)</f>
        <v>#N/A</v>
      </c>
      <c r="AA99" s="63" t="e">
        <f>VLOOKUP(V99,Variables!$G$2:$H$30,2,FALSE)</f>
        <v>#N/A</v>
      </c>
      <c r="AB99" s="63" t="str">
        <f>IF(COUNTIF(Variables!$M$3:$M$18,Reporte!T99)&gt;0,"ENCONTRADO","NO ENCONTRADO")</f>
        <v>NO ENCONTRADO</v>
      </c>
      <c r="AC99" s="67" t="e">
        <f t="shared" ref="AC99:AC130" si="5">Y99=J99</f>
        <v>#N/A</v>
      </c>
    </row>
    <row r="100" spans="1:29">
      <c r="A100" s="21"/>
      <c r="B100" s="21"/>
      <c r="C100" s="21"/>
      <c r="D100" s="21"/>
      <c r="E100" s="21"/>
      <c r="F100" s="21"/>
      <c r="G100" s="21"/>
      <c r="H100" s="21"/>
      <c r="I100" s="21"/>
      <c r="J100" s="21"/>
      <c r="K100" s="21"/>
      <c r="L100" s="21"/>
      <c r="M100" s="27"/>
      <c r="N100" s="26"/>
      <c r="O100" s="24"/>
      <c r="P100" s="25"/>
      <c r="Q100" s="21"/>
      <c r="R100" s="25"/>
      <c r="S100" s="23"/>
      <c r="T100" s="21"/>
      <c r="U100" s="21"/>
      <c r="V100" s="26"/>
      <c r="W100" s="65" t="b">
        <f>R100=[1]Reporte!G124</f>
        <v>1</v>
      </c>
      <c r="X100" s="66" t="str">
        <f>IF(AND(S100&gt;=[1]Reporte!I124),"VERDADERO","FALSO")</f>
        <v>VERDADERO</v>
      </c>
      <c r="Y100" s="66" t="e">
        <f>VLOOKUP(T100,Variables!$A$2:$B$10012,2,FALSE)</f>
        <v>#N/A</v>
      </c>
      <c r="Z100" s="63" t="e">
        <f>VLOOKUP(U100,Variables!$D$3:$E$36,2,FALSE)</f>
        <v>#N/A</v>
      </c>
      <c r="AA100" s="63" t="e">
        <f>VLOOKUP(V100,Variables!$G$2:$H$30,2,FALSE)</f>
        <v>#N/A</v>
      </c>
      <c r="AB100" s="63" t="str">
        <f>IF(COUNTIF(Variables!$M$3:$M$18,Reporte!T100)&gt;0,"ENCONTRADO","NO ENCONTRADO")</f>
        <v>NO ENCONTRADO</v>
      </c>
      <c r="AC100" s="67" t="e">
        <f t="shared" si="5"/>
        <v>#N/A</v>
      </c>
    </row>
    <row r="101" spans="1:29">
      <c r="A101" s="21"/>
      <c r="B101" s="21"/>
      <c r="C101" s="21"/>
      <c r="D101" s="21"/>
      <c r="E101" s="21"/>
      <c r="F101" s="21"/>
      <c r="G101" s="21"/>
      <c r="H101" s="21"/>
      <c r="I101" s="21"/>
      <c r="J101" s="21"/>
      <c r="K101" s="21"/>
      <c r="L101" s="21"/>
      <c r="M101" s="27"/>
      <c r="N101" s="26"/>
      <c r="O101" s="24"/>
      <c r="P101" s="25"/>
      <c r="Q101" s="21"/>
      <c r="R101" s="25"/>
      <c r="S101" s="23"/>
      <c r="T101" s="21"/>
      <c r="U101" s="21"/>
      <c r="V101" s="26"/>
      <c r="W101" s="65" t="b">
        <f>R101=[1]Reporte!G125</f>
        <v>1</v>
      </c>
      <c r="X101" s="66" t="str">
        <f>IF(AND(S101&gt;=[1]Reporte!I125),"VERDADERO","FALSO")</f>
        <v>VERDADERO</v>
      </c>
      <c r="Y101" s="66" t="e">
        <f>VLOOKUP(T101,Variables!$A$2:$B$10012,2,FALSE)</f>
        <v>#N/A</v>
      </c>
      <c r="Z101" s="63" t="e">
        <f>VLOOKUP(U101,Variables!$D$3:$E$36,2,FALSE)</f>
        <v>#N/A</v>
      </c>
      <c r="AA101" s="63" t="e">
        <f>VLOOKUP(V101,Variables!$G$2:$H$30,2,FALSE)</f>
        <v>#N/A</v>
      </c>
      <c r="AB101" s="63" t="str">
        <f>IF(COUNTIF(Variables!$M$3:$M$18,Reporte!T101)&gt;0,"ENCONTRADO","NO ENCONTRADO")</f>
        <v>NO ENCONTRADO</v>
      </c>
      <c r="AC101" s="67" t="e">
        <f t="shared" si="5"/>
        <v>#N/A</v>
      </c>
    </row>
    <row r="102" spans="1:29">
      <c r="A102" s="21"/>
      <c r="B102" s="21"/>
      <c r="C102" s="21"/>
      <c r="D102" s="21"/>
      <c r="E102" s="21"/>
      <c r="F102" s="21"/>
      <c r="G102" s="21"/>
      <c r="H102" s="21"/>
      <c r="I102" s="21"/>
      <c r="J102" s="21"/>
      <c r="K102" s="21"/>
      <c r="L102" s="21"/>
      <c r="M102" s="27"/>
      <c r="N102" s="26"/>
      <c r="O102" s="24"/>
      <c r="P102" s="25"/>
      <c r="Q102" s="21"/>
      <c r="R102" s="25"/>
      <c r="S102" s="23"/>
      <c r="T102" s="21"/>
      <c r="U102" s="21"/>
      <c r="V102" s="26"/>
      <c r="W102" s="65" t="b">
        <f>R102=[1]Reporte!G126</f>
        <v>1</v>
      </c>
      <c r="X102" s="66" t="str">
        <f>IF(AND(S102&gt;=[1]Reporte!I126),"VERDADERO","FALSO")</f>
        <v>VERDADERO</v>
      </c>
      <c r="Y102" s="66" t="e">
        <f>VLOOKUP(T102,Variables!$A$2:$B$10012,2,FALSE)</f>
        <v>#N/A</v>
      </c>
      <c r="Z102" s="63" t="e">
        <f>VLOOKUP(U102,Variables!$D$3:$E$36,2,FALSE)</f>
        <v>#N/A</v>
      </c>
      <c r="AA102" s="63" t="e">
        <f>VLOOKUP(V102,Variables!$G$2:$H$30,2,FALSE)</f>
        <v>#N/A</v>
      </c>
      <c r="AB102" s="63" t="str">
        <f>IF(COUNTIF(Variables!$M$3:$M$18,Reporte!T102)&gt;0,"ENCONTRADO","NO ENCONTRADO")</f>
        <v>NO ENCONTRADO</v>
      </c>
      <c r="AC102" s="67" t="e">
        <f t="shared" si="5"/>
        <v>#N/A</v>
      </c>
    </row>
    <row r="103" spans="1:29">
      <c r="A103" s="21"/>
      <c r="B103" s="21"/>
      <c r="C103" s="21"/>
      <c r="D103" s="21"/>
      <c r="E103" s="21"/>
      <c r="F103" s="21"/>
      <c r="G103" s="21"/>
      <c r="H103" s="21"/>
      <c r="I103" s="21"/>
      <c r="J103" s="21"/>
      <c r="K103" s="21"/>
      <c r="L103" s="21"/>
      <c r="M103" s="27"/>
      <c r="N103" s="26"/>
      <c r="O103" s="24"/>
      <c r="P103" s="25"/>
      <c r="Q103" s="21"/>
      <c r="R103" s="25"/>
      <c r="S103" s="23"/>
      <c r="T103" s="21"/>
      <c r="U103" s="21"/>
      <c r="V103" s="26"/>
      <c r="W103" s="65" t="b">
        <f>R103=[1]Reporte!G127</f>
        <v>1</v>
      </c>
      <c r="X103" s="66" t="str">
        <f>IF(AND(S103&gt;=[1]Reporte!I127),"VERDADERO","FALSO")</f>
        <v>VERDADERO</v>
      </c>
      <c r="Y103" s="66" t="e">
        <f>VLOOKUP(T103,Variables!$A$2:$B$10012,2,FALSE)</f>
        <v>#N/A</v>
      </c>
      <c r="Z103" s="63" t="e">
        <f>VLOOKUP(U103,Variables!$D$3:$E$36,2,FALSE)</f>
        <v>#N/A</v>
      </c>
      <c r="AA103" s="63" t="e">
        <f>VLOOKUP(V103,Variables!$G$2:$H$30,2,FALSE)</f>
        <v>#N/A</v>
      </c>
      <c r="AB103" s="63" t="str">
        <f>IF(COUNTIF(Variables!$M$3:$M$18,Reporte!T103)&gt;0,"ENCONTRADO","NO ENCONTRADO")</f>
        <v>NO ENCONTRADO</v>
      </c>
      <c r="AC103" s="67" t="e">
        <f t="shared" si="5"/>
        <v>#N/A</v>
      </c>
    </row>
    <row r="104" spans="1:29">
      <c r="A104" s="21"/>
      <c r="B104" s="21"/>
      <c r="C104" s="21"/>
      <c r="D104" s="21"/>
      <c r="E104" s="21"/>
      <c r="F104" s="21"/>
      <c r="G104" s="21"/>
      <c r="H104" s="21"/>
      <c r="I104" s="21"/>
      <c r="J104" s="21"/>
      <c r="K104" s="21"/>
      <c r="L104" s="21"/>
      <c r="M104" s="27"/>
      <c r="N104" s="26"/>
      <c r="O104" s="24"/>
      <c r="P104" s="25"/>
      <c r="Q104" s="21"/>
      <c r="R104" s="25"/>
      <c r="S104" s="23"/>
      <c r="T104" s="21"/>
      <c r="U104" s="21"/>
      <c r="V104" s="26"/>
      <c r="W104" s="65" t="b">
        <f>R104=[1]Reporte!G128</f>
        <v>1</v>
      </c>
      <c r="X104" s="66" t="str">
        <f>IF(AND(S104&gt;=[1]Reporte!I128),"VERDADERO","FALSO")</f>
        <v>VERDADERO</v>
      </c>
      <c r="Y104" s="66" t="e">
        <f>VLOOKUP(T104,Variables!$A$2:$B$10012,2,FALSE)</f>
        <v>#N/A</v>
      </c>
      <c r="Z104" s="63" t="e">
        <f>VLOOKUP(U104,Variables!$D$3:$E$36,2,FALSE)</f>
        <v>#N/A</v>
      </c>
      <c r="AA104" s="63" t="e">
        <f>VLOOKUP(V104,Variables!$G$2:$H$30,2,FALSE)</f>
        <v>#N/A</v>
      </c>
      <c r="AB104" s="63" t="str">
        <f>IF(COUNTIF(Variables!$M$3:$M$18,Reporte!T104)&gt;0,"ENCONTRADO","NO ENCONTRADO")</f>
        <v>NO ENCONTRADO</v>
      </c>
      <c r="AC104" s="67" t="e">
        <f t="shared" si="5"/>
        <v>#N/A</v>
      </c>
    </row>
    <row r="105" spans="1:29">
      <c r="A105" s="21"/>
      <c r="B105" s="21"/>
      <c r="C105" s="21"/>
      <c r="D105" s="21"/>
      <c r="E105" s="21"/>
      <c r="F105" s="21"/>
      <c r="G105" s="21"/>
      <c r="H105" s="21"/>
      <c r="I105" s="21"/>
      <c r="J105" s="21"/>
      <c r="K105" s="21"/>
      <c r="L105" s="21"/>
      <c r="M105" s="27"/>
      <c r="N105" s="26"/>
      <c r="O105" s="24"/>
      <c r="P105" s="25"/>
      <c r="Q105" s="21"/>
      <c r="R105" s="25"/>
      <c r="S105" s="23"/>
      <c r="T105" s="21"/>
      <c r="U105" s="21"/>
      <c r="V105" s="26"/>
      <c r="W105" s="65" t="b">
        <f>R105=[1]Reporte!G129</f>
        <v>1</v>
      </c>
      <c r="X105" s="66" t="str">
        <f>IF(AND(S105&gt;=[1]Reporte!I129),"VERDADERO","FALSO")</f>
        <v>VERDADERO</v>
      </c>
      <c r="Y105" s="66" t="e">
        <f>VLOOKUP(T105,Variables!$A$2:$B$10012,2,FALSE)</f>
        <v>#N/A</v>
      </c>
      <c r="Z105" s="63" t="e">
        <f>VLOOKUP(U105,Variables!$D$3:$E$36,2,FALSE)</f>
        <v>#N/A</v>
      </c>
      <c r="AA105" s="63" t="e">
        <f>VLOOKUP(V105,Variables!$G$2:$H$30,2,FALSE)</f>
        <v>#N/A</v>
      </c>
      <c r="AB105" s="63" t="str">
        <f>IF(COUNTIF(Variables!$M$3:$M$18,Reporte!T105)&gt;0,"ENCONTRADO","NO ENCONTRADO")</f>
        <v>NO ENCONTRADO</v>
      </c>
      <c r="AC105" s="67" t="e">
        <f t="shared" si="5"/>
        <v>#N/A</v>
      </c>
    </row>
    <row r="106" spans="1:29">
      <c r="A106" s="21"/>
      <c r="B106" s="21"/>
      <c r="C106" s="21"/>
      <c r="D106" s="21"/>
      <c r="E106" s="21"/>
      <c r="F106" s="21"/>
      <c r="G106" s="21"/>
      <c r="H106" s="21"/>
      <c r="I106" s="21"/>
      <c r="J106" s="21"/>
      <c r="K106" s="21"/>
      <c r="L106" s="21"/>
      <c r="M106" s="27"/>
      <c r="N106" s="26"/>
      <c r="O106" s="24"/>
      <c r="P106" s="25"/>
      <c r="Q106" s="21"/>
      <c r="R106" s="25"/>
      <c r="S106" s="23"/>
      <c r="T106" s="21"/>
      <c r="U106" s="21"/>
      <c r="V106" s="26"/>
      <c r="W106" s="65" t="b">
        <f>R106=[1]Reporte!G130</f>
        <v>1</v>
      </c>
      <c r="X106" s="66" t="str">
        <f>IF(AND(S106&gt;=[1]Reporte!I130),"VERDADERO","FALSO")</f>
        <v>VERDADERO</v>
      </c>
      <c r="Y106" s="66" t="e">
        <f>VLOOKUP(T106,Variables!$A$2:$B$10012,2,FALSE)</f>
        <v>#N/A</v>
      </c>
      <c r="Z106" s="63" t="e">
        <f>VLOOKUP(U106,Variables!$D$3:$E$36,2,FALSE)</f>
        <v>#N/A</v>
      </c>
      <c r="AA106" s="63" t="e">
        <f>VLOOKUP(V106,Variables!$G$2:$H$30,2,FALSE)</f>
        <v>#N/A</v>
      </c>
      <c r="AB106" s="63" t="str">
        <f>IF(COUNTIF(Variables!$M$3:$M$18,Reporte!T106)&gt;0,"ENCONTRADO","NO ENCONTRADO")</f>
        <v>NO ENCONTRADO</v>
      </c>
      <c r="AC106" s="67" t="e">
        <f t="shared" si="5"/>
        <v>#N/A</v>
      </c>
    </row>
    <row r="107" spans="1:29">
      <c r="A107" s="21"/>
      <c r="B107" s="21"/>
      <c r="C107" s="21"/>
      <c r="D107" s="21"/>
      <c r="E107" s="21"/>
      <c r="F107" s="21"/>
      <c r="G107" s="21"/>
      <c r="H107" s="21"/>
      <c r="I107" s="21"/>
      <c r="J107" s="21"/>
      <c r="K107" s="21"/>
      <c r="L107" s="21"/>
      <c r="M107" s="27"/>
      <c r="N107" s="26"/>
      <c r="O107" s="24"/>
      <c r="P107" s="25"/>
      <c r="Q107" s="21"/>
      <c r="R107" s="25"/>
      <c r="S107" s="23"/>
      <c r="T107" s="21"/>
      <c r="U107" s="21"/>
      <c r="V107" s="26"/>
      <c r="W107" s="65" t="b">
        <f>R107=[1]Reporte!G131</f>
        <v>1</v>
      </c>
      <c r="X107" s="66" t="str">
        <f>IF(AND(S107&gt;=[1]Reporte!I131),"VERDADERO","FALSO")</f>
        <v>VERDADERO</v>
      </c>
      <c r="Y107" s="66" t="e">
        <f>VLOOKUP(T107,Variables!$A$2:$B$10012,2,FALSE)</f>
        <v>#N/A</v>
      </c>
      <c r="Z107" s="63" t="e">
        <f>VLOOKUP(U107,Variables!$D$3:$E$36,2,FALSE)</f>
        <v>#N/A</v>
      </c>
      <c r="AA107" s="63" t="e">
        <f>VLOOKUP(V107,Variables!$G$2:$H$30,2,FALSE)</f>
        <v>#N/A</v>
      </c>
      <c r="AB107" s="63" t="str">
        <f>IF(COUNTIF(Variables!$M$3:$M$18,Reporte!T107)&gt;0,"ENCONTRADO","NO ENCONTRADO")</f>
        <v>NO ENCONTRADO</v>
      </c>
      <c r="AC107" s="67" t="e">
        <f t="shared" si="5"/>
        <v>#N/A</v>
      </c>
    </row>
    <row r="108" spans="1:29">
      <c r="A108" s="20"/>
      <c r="B108" s="36"/>
      <c r="C108" s="36"/>
      <c r="D108" s="36"/>
      <c r="E108" s="21"/>
      <c r="F108" s="22"/>
      <c r="G108" s="21"/>
      <c r="H108" s="21"/>
      <c r="I108" s="23"/>
      <c r="J108" s="21"/>
      <c r="K108" s="21"/>
      <c r="L108" s="21"/>
      <c r="M108" s="27"/>
      <c r="N108" s="26"/>
      <c r="O108" s="24"/>
      <c r="P108" s="25"/>
      <c r="Q108" s="21"/>
      <c r="R108" s="25"/>
      <c r="S108" s="23"/>
      <c r="T108" s="21"/>
      <c r="U108" s="21"/>
      <c r="V108" s="26"/>
      <c r="W108" s="65" t="b">
        <f t="shared" ref="W108:W139" si="6">R108=G108</f>
        <v>1</v>
      </c>
      <c r="X108" s="66" t="str">
        <f t="shared" ref="X108:X139" si="7">IF(AND(S108&gt;=I108),"VERDADERO","FALSO")</f>
        <v>VERDADERO</v>
      </c>
      <c r="Y108" s="66" t="e">
        <f>VLOOKUP(T108,Variables!$A$2:$B$10012,2,FALSE)</f>
        <v>#N/A</v>
      </c>
      <c r="Z108" s="63" t="e">
        <f>VLOOKUP(U108,Variables!$D$3:$E$36,2,FALSE)</f>
        <v>#N/A</v>
      </c>
      <c r="AA108" s="63" t="e">
        <f>VLOOKUP(V108,Variables!$G$2:$H$30,2,FALSE)</f>
        <v>#N/A</v>
      </c>
      <c r="AB108" s="63" t="str">
        <f>IF(COUNTIF(Variables!$M$3:$M$18,Reporte!T108)&gt;0,"ENCONTRADO","NO ENCONTRADO")</f>
        <v>NO ENCONTRADO</v>
      </c>
      <c r="AC108" s="67" t="e">
        <f t="shared" si="5"/>
        <v>#N/A</v>
      </c>
    </row>
    <row r="109" spans="1:29">
      <c r="A109" s="20"/>
      <c r="B109" s="36"/>
      <c r="C109" s="36"/>
      <c r="D109" s="36"/>
      <c r="E109" s="21"/>
      <c r="F109" s="22"/>
      <c r="G109" s="21"/>
      <c r="H109" s="21"/>
      <c r="I109" s="23"/>
      <c r="J109" s="21"/>
      <c r="K109" s="21"/>
      <c r="L109" s="21"/>
      <c r="M109" s="27"/>
      <c r="N109" s="26"/>
      <c r="O109" s="24"/>
      <c r="P109" s="25"/>
      <c r="Q109" s="21"/>
      <c r="R109" s="25"/>
      <c r="S109" s="23"/>
      <c r="T109" s="21"/>
      <c r="U109" s="21"/>
      <c r="V109" s="26"/>
      <c r="W109" s="65" t="b">
        <f t="shared" si="6"/>
        <v>1</v>
      </c>
      <c r="X109" s="66" t="str">
        <f t="shared" si="7"/>
        <v>VERDADERO</v>
      </c>
      <c r="Y109" s="66" t="e">
        <f>VLOOKUP(T109,Variables!$A$2:$B$10012,2,FALSE)</f>
        <v>#N/A</v>
      </c>
      <c r="Z109" s="63" t="e">
        <f>VLOOKUP(U109,Variables!$D$3:$E$36,2,FALSE)</f>
        <v>#N/A</v>
      </c>
      <c r="AA109" s="63" t="e">
        <f>VLOOKUP(V109,Variables!$G$2:$H$30,2,FALSE)</f>
        <v>#N/A</v>
      </c>
      <c r="AB109" s="63" t="str">
        <f>IF(COUNTIF(Variables!$M$3:$M$18,Reporte!T109)&gt;0,"ENCONTRADO","NO ENCONTRADO")</f>
        <v>NO ENCONTRADO</v>
      </c>
      <c r="AC109" s="67" t="e">
        <f t="shared" si="5"/>
        <v>#N/A</v>
      </c>
    </row>
    <row r="110" spans="1:29">
      <c r="A110" s="20"/>
      <c r="B110" s="36"/>
      <c r="C110" s="36"/>
      <c r="D110" s="36"/>
      <c r="E110" s="21"/>
      <c r="F110" s="22"/>
      <c r="G110" s="21"/>
      <c r="H110" s="21"/>
      <c r="I110" s="23"/>
      <c r="J110" s="21"/>
      <c r="K110" s="21"/>
      <c r="L110" s="21"/>
      <c r="M110" s="27"/>
      <c r="N110" s="26"/>
      <c r="O110" s="24"/>
      <c r="P110" s="25"/>
      <c r="Q110" s="21"/>
      <c r="R110" s="25"/>
      <c r="S110" s="23"/>
      <c r="T110" s="21"/>
      <c r="U110" s="21"/>
      <c r="V110" s="26"/>
      <c r="W110" s="65" t="b">
        <f t="shared" si="6"/>
        <v>1</v>
      </c>
      <c r="X110" s="66" t="str">
        <f t="shared" si="7"/>
        <v>VERDADERO</v>
      </c>
      <c r="Y110" s="66" t="e">
        <f>VLOOKUP(T110,Variables!$A$2:$B$10012,2,FALSE)</f>
        <v>#N/A</v>
      </c>
      <c r="Z110" s="63" t="e">
        <f>VLOOKUP(U110,Variables!$D$3:$E$36,2,FALSE)</f>
        <v>#N/A</v>
      </c>
      <c r="AA110" s="63" t="e">
        <f>VLOOKUP(V110,Variables!$G$2:$H$30,2,FALSE)</f>
        <v>#N/A</v>
      </c>
      <c r="AB110" s="63" t="str">
        <f>IF(COUNTIF(Variables!$M$3:$M$18,Reporte!T110)&gt;0,"ENCONTRADO","NO ENCONTRADO")</f>
        <v>NO ENCONTRADO</v>
      </c>
      <c r="AC110" s="67" t="e">
        <f t="shared" si="5"/>
        <v>#N/A</v>
      </c>
    </row>
    <row r="111" spans="1:29">
      <c r="A111" s="20"/>
      <c r="B111" s="36"/>
      <c r="C111" s="36"/>
      <c r="D111" s="36"/>
      <c r="E111" s="21"/>
      <c r="F111" s="22"/>
      <c r="G111" s="21"/>
      <c r="H111" s="21"/>
      <c r="I111" s="23"/>
      <c r="J111" s="21"/>
      <c r="K111" s="21"/>
      <c r="L111" s="21"/>
      <c r="M111" s="27"/>
      <c r="N111" s="26"/>
      <c r="O111" s="24"/>
      <c r="P111" s="25"/>
      <c r="Q111" s="21"/>
      <c r="R111" s="25"/>
      <c r="S111" s="23"/>
      <c r="T111" s="21"/>
      <c r="U111" s="21"/>
      <c r="V111" s="26"/>
      <c r="W111" s="65" t="b">
        <f t="shared" si="6"/>
        <v>1</v>
      </c>
      <c r="X111" s="66" t="str">
        <f t="shared" si="7"/>
        <v>VERDADERO</v>
      </c>
      <c r="Y111" s="66" t="e">
        <f>VLOOKUP(T111,Variables!$A$2:$B$10012,2,FALSE)</f>
        <v>#N/A</v>
      </c>
      <c r="Z111" s="63" t="e">
        <f>VLOOKUP(U111,Variables!$D$3:$E$36,2,FALSE)</f>
        <v>#N/A</v>
      </c>
      <c r="AA111" s="63" t="e">
        <f>VLOOKUP(V111,Variables!$G$2:$H$30,2,FALSE)</f>
        <v>#N/A</v>
      </c>
      <c r="AB111" s="63" t="str">
        <f>IF(COUNTIF(Variables!$M$3:$M$18,Reporte!T111)&gt;0,"ENCONTRADO","NO ENCONTRADO")</f>
        <v>NO ENCONTRADO</v>
      </c>
      <c r="AC111" s="67" t="e">
        <f t="shared" si="5"/>
        <v>#N/A</v>
      </c>
    </row>
    <row r="112" spans="1:29">
      <c r="A112" s="20"/>
      <c r="B112" s="36"/>
      <c r="C112" s="36"/>
      <c r="D112" s="36"/>
      <c r="E112" s="21"/>
      <c r="F112" s="22"/>
      <c r="G112" s="21"/>
      <c r="H112" s="21"/>
      <c r="I112" s="23"/>
      <c r="J112" s="21"/>
      <c r="K112" s="21"/>
      <c r="L112" s="21"/>
      <c r="M112" s="27"/>
      <c r="N112" s="26"/>
      <c r="O112" s="24"/>
      <c r="P112" s="25"/>
      <c r="Q112" s="21"/>
      <c r="R112" s="25"/>
      <c r="S112" s="23"/>
      <c r="T112" s="21"/>
      <c r="U112" s="21"/>
      <c r="V112" s="26"/>
      <c r="W112" s="65" t="b">
        <f t="shared" si="6"/>
        <v>1</v>
      </c>
      <c r="X112" s="66" t="str">
        <f t="shared" si="7"/>
        <v>VERDADERO</v>
      </c>
      <c r="Y112" s="66" t="e">
        <f>VLOOKUP(T112,Variables!$A$2:$B$10012,2,FALSE)</f>
        <v>#N/A</v>
      </c>
      <c r="Z112" s="63" t="e">
        <f>VLOOKUP(U112,Variables!$D$3:$E$36,2,FALSE)</f>
        <v>#N/A</v>
      </c>
      <c r="AA112" s="63" t="e">
        <f>VLOOKUP(V112,Variables!$G$2:$H$30,2,FALSE)</f>
        <v>#N/A</v>
      </c>
      <c r="AB112" s="63" t="str">
        <f>IF(COUNTIF(Variables!$M$3:$M$18,Reporte!T112)&gt;0,"ENCONTRADO","NO ENCONTRADO")</f>
        <v>NO ENCONTRADO</v>
      </c>
      <c r="AC112" s="67" t="e">
        <f t="shared" si="5"/>
        <v>#N/A</v>
      </c>
    </row>
    <row r="113" spans="1:29">
      <c r="A113" s="20"/>
      <c r="B113" s="36"/>
      <c r="C113" s="36"/>
      <c r="D113" s="36"/>
      <c r="E113" s="21"/>
      <c r="F113" s="22"/>
      <c r="G113" s="21"/>
      <c r="H113" s="21"/>
      <c r="I113" s="23"/>
      <c r="J113" s="21"/>
      <c r="K113" s="21"/>
      <c r="L113" s="21"/>
      <c r="M113" s="27"/>
      <c r="N113" s="26"/>
      <c r="O113" s="24"/>
      <c r="P113" s="25"/>
      <c r="Q113" s="21"/>
      <c r="R113" s="25"/>
      <c r="S113" s="23"/>
      <c r="T113" s="21"/>
      <c r="U113" s="21"/>
      <c r="V113" s="26"/>
      <c r="W113" s="65" t="b">
        <f t="shared" si="6"/>
        <v>1</v>
      </c>
      <c r="X113" s="66" t="str">
        <f t="shared" si="7"/>
        <v>VERDADERO</v>
      </c>
      <c r="Y113" s="66" t="e">
        <f>VLOOKUP(T113,Variables!$A$2:$B$10012,2,FALSE)</f>
        <v>#N/A</v>
      </c>
      <c r="Z113" s="63" t="e">
        <f>VLOOKUP(U113,Variables!$D$3:$E$36,2,FALSE)</f>
        <v>#N/A</v>
      </c>
      <c r="AA113" s="63" t="e">
        <f>VLOOKUP(V113,Variables!$G$2:$H$30,2,FALSE)</f>
        <v>#N/A</v>
      </c>
      <c r="AB113" s="63" t="str">
        <f>IF(COUNTIF(Variables!$M$3:$M$18,Reporte!T113)&gt;0,"ENCONTRADO","NO ENCONTRADO")</f>
        <v>NO ENCONTRADO</v>
      </c>
      <c r="AC113" s="67" t="e">
        <f t="shared" si="5"/>
        <v>#N/A</v>
      </c>
    </row>
    <row r="114" spans="1:29">
      <c r="A114" s="20"/>
      <c r="B114" s="36"/>
      <c r="C114" s="36"/>
      <c r="D114" s="36"/>
      <c r="E114" s="21"/>
      <c r="F114" s="22"/>
      <c r="G114" s="21"/>
      <c r="H114" s="21"/>
      <c r="I114" s="23"/>
      <c r="J114" s="21"/>
      <c r="K114" s="21"/>
      <c r="L114" s="21"/>
      <c r="M114" s="27"/>
      <c r="N114" s="26"/>
      <c r="O114" s="24"/>
      <c r="P114" s="25"/>
      <c r="Q114" s="21"/>
      <c r="R114" s="25"/>
      <c r="S114" s="23"/>
      <c r="T114" s="21"/>
      <c r="U114" s="21"/>
      <c r="V114" s="26"/>
      <c r="W114" s="65" t="b">
        <f t="shared" si="6"/>
        <v>1</v>
      </c>
      <c r="X114" s="66" t="str">
        <f t="shared" si="7"/>
        <v>VERDADERO</v>
      </c>
      <c r="Y114" s="66" t="e">
        <f>VLOOKUP(T114,Variables!$A$2:$B$10012,2,FALSE)</f>
        <v>#N/A</v>
      </c>
      <c r="Z114" s="63" t="e">
        <f>VLOOKUP(U114,Variables!$D$3:$E$36,2,FALSE)</f>
        <v>#N/A</v>
      </c>
      <c r="AA114" s="63" t="e">
        <f>VLOOKUP(V114,Variables!$G$2:$H$30,2,FALSE)</f>
        <v>#N/A</v>
      </c>
      <c r="AB114" s="63" t="str">
        <f>IF(COUNTIF(Variables!$M$3:$M$18,Reporte!T114)&gt;0,"ENCONTRADO","NO ENCONTRADO")</f>
        <v>NO ENCONTRADO</v>
      </c>
      <c r="AC114" s="67" t="e">
        <f t="shared" si="5"/>
        <v>#N/A</v>
      </c>
    </row>
    <row r="115" spans="1:29">
      <c r="A115" s="20"/>
      <c r="B115" s="36"/>
      <c r="C115" s="36"/>
      <c r="D115" s="36"/>
      <c r="E115" s="21"/>
      <c r="F115" s="22"/>
      <c r="G115" s="21"/>
      <c r="H115" s="21"/>
      <c r="I115" s="23"/>
      <c r="J115" s="21"/>
      <c r="K115" s="21"/>
      <c r="L115" s="21"/>
      <c r="M115" s="27"/>
      <c r="N115" s="26"/>
      <c r="O115" s="24"/>
      <c r="P115" s="25"/>
      <c r="Q115" s="21"/>
      <c r="R115" s="25"/>
      <c r="S115" s="23"/>
      <c r="T115" s="21"/>
      <c r="U115" s="21"/>
      <c r="V115" s="26"/>
      <c r="W115" s="65" t="b">
        <f t="shared" si="6"/>
        <v>1</v>
      </c>
      <c r="X115" s="66" t="str">
        <f t="shared" si="7"/>
        <v>VERDADERO</v>
      </c>
      <c r="Y115" s="66" t="e">
        <f>VLOOKUP(T115,Variables!$A$2:$B$10012,2,FALSE)</f>
        <v>#N/A</v>
      </c>
      <c r="Z115" s="63" t="e">
        <f>VLOOKUP(U115,Variables!$D$3:$E$36,2,FALSE)</f>
        <v>#N/A</v>
      </c>
      <c r="AA115" s="63" t="e">
        <f>VLOOKUP(V115,Variables!$G$2:$H$30,2,FALSE)</f>
        <v>#N/A</v>
      </c>
      <c r="AB115" s="63" t="str">
        <f>IF(COUNTIF(Variables!$M$3:$M$18,Reporte!T115)&gt;0,"ENCONTRADO","NO ENCONTRADO")</f>
        <v>NO ENCONTRADO</v>
      </c>
      <c r="AC115" s="67" t="e">
        <f t="shared" si="5"/>
        <v>#N/A</v>
      </c>
    </row>
    <row r="116" spans="1:29">
      <c r="A116" s="20"/>
      <c r="B116" s="36"/>
      <c r="C116" s="36"/>
      <c r="D116" s="36"/>
      <c r="E116" s="21"/>
      <c r="F116" s="22"/>
      <c r="G116" s="21"/>
      <c r="H116" s="21"/>
      <c r="I116" s="23"/>
      <c r="J116" s="21"/>
      <c r="K116" s="21"/>
      <c r="L116" s="21"/>
      <c r="M116" s="27"/>
      <c r="N116" s="26"/>
      <c r="O116" s="24"/>
      <c r="P116" s="25"/>
      <c r="Q116" s="21"/>
      <c r="R116" s="25"/>
      <c r="S116" s="23"/>
      <c r="T116" s="21"/>
      <c r="U116" s="21"/>
      <c r="V116" s="26"/>
      <c r="W116" s="65" t="b">
        <f t="shared" si="6"/>
        <v>1</v>
      </c>
      <c r="X116" s="66" t="str">
        <f t="shared" si="7"/>
        <v>VERDADERO</v>
      </c>
      <c r="Y116" s="66" t="e">
        <f>VLOOKUP(T116,Variables!$A$2:$B$10012,2,FALSE)</f>
        <v>#N/A</v>
      </c>
      <c r="Z116" s="63" t="e">
        <f>VLOOKUP(U116,Variables!$D$3:$E$36,2,FALSE)</f>
        <v>#N/A</v>
      </c>
      <c r="AA116" s="63" t="e">
        <f>VLOOKUP(V116,Variables!$G$2:$H$30,2,FALSE)</f>
        <v>#N/A</v>
      </c>
      <c r="AB116" s="63" t="str">
        <f>IF(COUNTIF(Variables!$M$3:$M$18,Reporte!T116)&gt;0,"ENCONTRADO","NO ENCONTRADO")</f>
        <v>NO ENCONTRADO</v>
      </c>
      <c r="AC116" s="67" t="e">
        <f t="shared" si="5"/>
        <v>#N/A</v>
      </c>
    </row>
    <row r="117" spans="1:29">
      <c r="A117" s="20"/>
      <c r="B117" s="36"/>
      <c r="C117" s="36"/>
      <c r="D117" s="36"/>
      <c r="E117" s="21"/>
      <c r="F117" s="22"/>
      <c r="G117" s="21"/>
      <c r="H117" s="21"/>
      <c r="I117" s="23"/>
      <c r="J117" s="21"/>
      <c r="K117" s="21"/>
      <c r="L117" s="21"/>
      <c r="M117" s="27"/>
      <c r="N117" s="26"/>
      <c r="O117" s="24"/>
      <c r="P117" s="25"/>
      <c r="Q117" s="21"/>
      <c r="R117" s="25"/>
      <c r="S117" s="23"/>
      <c r="T117" s="21"/>
      <c r="U117" s="21"/>
      <c r="V117" s="26"/>
      <c r="W117" s="65" t="b">
        <f t="shared" si="6"/>
        <v>1</v>
      </c>
      <c r="X117" s="66" t="str">
        <f t="shared" si="7"/>
        <v>VERDADERO</v>
      </c>
      <c r="Y117" s="66" t="e">
        <f>VLOOKUP(T117,Variables!$A$2:$B$10012,2,FALSE)</f>
        <v>#N/A</v>
      </c>
      <c r="Z117" s="63" t="e">
        <f>VLOOKUP(U117,Variables!$D$3:$E$36,2,FALSE)</f>
        <v>#N/A</v>
      </c>
      <c r="AA117" s="63" t="e">
        <f>VLOOKUP(V117,Variables!$G$2:$H$30,2,FALSE)</f>
        <v>#N/A</v>
      </c>
      <c r="AB117" s="63" t="str">
        <f>IF(COUNTIF(Variables!$M$3:$M$18,Reporte!T117)&gt;0,"ENCONTRADO","NO ENCONTRADO")</f>
        <v>NO ENCONTRADO</v>
      </c>
      <c r="AC117" s="67" t="e">
        <f t="shared" si="5"/>
        <v>#N/A</v>
      </c>
    </row>
    <row r="118" spans="1:29">
      <c r="A118" s="20"/>
      <c r="B118" s="36"/>
      <c r="C118" s="36"/>
      <c r="D118" s="36"/>
      <c r="E118" s="21"/>
      <c r="F118" s="22"/>
      <c r="G118" s="21"/>
      <c r="H118" s="21"/>
      <c r="I118" s="23"/>
      <c r="J118" s="21"/>
      <c r="K118" s="21"/>
      <c r="L118" s="21"/>
      <c r="M118" s="27"/>
      <c r="N118" s="26"/>
      <c r="O118" s="24"/>
      <c r="P118" s="25"/>
      <c r="Q118" s="21"/>
      <c r="R118" s="25"/>
      <c r="S118" s="23"/>
      <c r="T118" s="21"/>
      <c r="U118" s="21"/>
      <c r="V118" s="26"/>
      <c r="W118" s="65" t="b">
        <f t="shared" si="6"/>
        <v>1</v>
      </c>
      <c r="X118" s="66" t="str">
        <f t="shared" si="7"/>
        <v>VERDADERO</v>
      </c>
      <c r="Y118" s="66" t="e">
        <f>VLOOKUP(T118,Variables!$A$2:$B$10012,2,FALSE)</f>
        <v>#N/A</v>
      </c>
      <c r="Z118" s="63" t="e">
        <f>VLOOKUP(U118,Variables!$D$3:$E$36,2,FALSE)</f>
        <v>#N/A</v>
      </c>
      <c r="AA118" s="63" t="e">
        <f>VLOOKUP(V118,Variables!$G$2:$H$30,2,FALSE)</f>
        <v>#N/A</v>
      </c>
      <c r="AB118" s="63" t="str">
        <f>IF(COUNTIF(Variables!$M$3:$M$18,Reporte!T118)&gt;0,"ENCONTRADO","NO ENCONTRADO")</f>
        <v>NO ENCONTRADO</v>
      </c>
      <c r="AC118" s="67" t="e">
        <f t="shared" si="5"/>
        <v>#N/A</v>
      </c>
    </row>
    <row r="119" spans="1:29">
      <c r="A119" s="20"/>
      <c r="B119" s="36"/>
      <c r="C119" s="36"/>
      <c r="D119" s="36"/>
      <c r="E119" s="21"/>
      <c r="F119" s="22"/>
      <c r="G119" s="21"/>
      <c r="H119" s="21"/>
      <c r="I119" s="23"/>
      <c r="J119" s="21"/>
      <c r="K119" s="21"/>
      <c r="L119" s="21"/>
      <c r="M119" s="27"/>
      <c r="N119" s="26"/>
      <c r="O119" s="24"/>
      <c r="P119" s="25"/>
      <c r="Q119" s="21"/>
      <c r="R119" s="25"/>
      <c r="S119" s="23"/>
      <c r="T119" s="21"/>
      <c r="U119" s="21"/>
      <c r="V119" s="26"/>
      <c r="W119" s="65" t="b">
        <f t="shared" si="6"/>
        <v>1</v>
      </c>
      <c r="X119" s="66" t="str">
        <f t="shared" si="7"/>
        <v>VERDADERO</v>
      </c>
      <c r="Y119" s="66" t="e">
        <f>VLOOKUP(T119,Variables!$A$2:$B$10012,2,FALSE)</f>
        <v>#N/A</v>
      </c>
      <c r="Z119" s="63" t="e">
        <f>VLOOKUP(U119,Variables!$D$3:$E$36,2,FALSE)</f>
        <v>#N/A</v>
      </c>
      <c r="AA119" s="63" t="e">
        <f>VLOOKUP(V119,Variables!$G$2:$H$30,2,FALSE)</f>
        <v>#N/A</v>
      </c>
      <c r="AB119" s="63" t="str">
        <f>IF(COUNTIF(Variables!$M$3:$M$18,Reporte!T119)&gt;0,"ENCONTRADO","NO ENCONTRADO")</f>
        <v>NO ENCONTRADO</v>
      </c>
      <c r="AC119" s="67" t="e">
        <f t="shared" si="5"/>
        <v>#N/A</v>
      </c>
    </row>
    <row r="120" spans="1:29">
      <c r="A120" s="20"/>
      <c r="B120" s="36"/>
      <c r="C120" s="36"/>
      <c r="D120" s="36"/>
      <c r="E120" s="21"/>
      <c r="F120" s="22"/>
      <c r="G120" s="21"/>
      <c r="H120" s="21"/>
      <c r="I120" s="23"/>
      <c r="J120" s="21"/>
      <c r="K120" s="21"/>
      <c r="L120" s="21"/>
      <c r="M120" s="27"/>
      <c r="N120" s="26"/>
      <c r="O120" s="24"/>
      <c r="P120" s="25"/>
      <c r="Q120" s="21"/>
      <c r="R120" s="25"/>
      <c r="S120" s="23"/>
      <c r="T120" s="21"/>
      <c r="U120" s="21"/>
      <c r="V120" s="26"/>
      <c r="W120" s="65" t="b">
        <f t="shared" si="6"/>
        <v>1</v>
      </c>
      <c r="X120" s="66" t="str">
        <f t="shared" si="7"/>
        <v>VERDADERO</v>
      </c>
      <c r="Y120" s="66" t="e">
        <f>VLOOKUP(T120,Variables!$A$2:$B$10012,2,FALSE)</f>
        <v>#N/A</v>
      </c>
      <c r="Z120" s="63" t="e">
        <f>VLOOKUP(U120,Variables!$D$3:$E$36,2,FALSE)</f>
        <v>#N/A</v>
      </c>
      <c r="AA120" s="63" t="e">
        <f>VLOOKUP(V120,Variables!$G$2:$H$30,2,FALSE)</f>
        <v>#N/A</v>
      </c>
      <c r="AB120" s="63" t="str">
        <f>IF(COUNTIF(Variables!$M$3:$M$18,Reporte!T120)&gt;0,"ENCONTRADO","NO ENCONTRADO")</f>
        <v>NO ENCONTRADO</v>
      </c>
      <c r="AC120" s="67" t="e">
        <f t="shared" si="5"/>
        <v>#N/A</v>
      </c>
    </row>
    <row r="121" spans="1:29">
      <c r="A121" s="20"/>
      <c r="B121" s="36"/>
      <c r="C121" s="36"/>
      <c r="D121" s="36"/>
      <c r="E121" s="21"/>
      <c r="F121" s="22"/>
      <c r="G121" s="21"/>
      <c r="H121" s="21"/>
      <c r="I121" s="23"/>
      <c r="J121" s="21"/>
      <c r="K121" s="21"/>
      <c r="L121" s="21"/>
      <c r="M121" s="27"/>
      <c r="N121" s="26"/>
      <c r="O121" s="24"/>
      <c r="P121" s="25"/>
      <c r="Q121" s="21"/>
      <c r="R121" s="25"/>
      <c r="S121" s="23"/>
      <c r="T121" s="21"/>
      <c r="U121" s="21"/>
      <c r="V121" s="26"/>
      <c r="W121" s="65" t="b">
        <f t="shared" si="6"/>
        <v>1</v>
      </c>
      <c r="X121" s="66" t="str">
        <f t="shared" si="7"/>
        <v>VERDADERO</v>
      </c>
      <c r="Y121" s="66" t="e">
        <f>VLOOKUP(T121,Variables!$A$2:$B$10012,2,FALSE)</f>
        <v>#N/A</v>
      </c>
      <c r="Z121" s="63" t="e">
        <f>VLOOKUP(U121,Variables!$D$3:$E$36,2,FALSE)</f>
        <v>#N/A</v>
      </c>
      <c r="AA121" s="63" t="e">
        <f>VLOOKUP(V121,Variables!$G$2:$H$30,2,FALSE)</f>
        <v>#N/A</v>
      </c>
      <c r="AB121" s="63" t="str">
        <f>IF(COUNTIF(Variables!$M$3:$M$18,Reporte!T121)&gt;0,"ENCONTRADO","NO ENCONTRADO")</f>
        <v>NO ENCONTRADO</v>
      </c>
      <c r="AC121" s="67" t="e">
        <f t="shared" si="5"/>
        <v>#N/A</v>
      </c>
    </row>
    <row r="122" spans="1:29">
      <c r="A122" s="20"/>
      <c r="B122" s="36"/>
      <c r="C122" s="36"/>
      <c r="D122" s="36"/>
      <c r="E122" s="21"/>
      <c r="F122" s="22"/>
      <c r="G122" s="21"/>
      <c r="H122" s="21"/>
      <c r="I122" s="23"/>
      <c r="J122" s="21"/>
      <c r="K122" s="21"/>
      <c r="L122" s="21"/>
      <c r="M122" s="27"/>
      <c r="N122" s="26"/>
      <c r="O122" s="24"/>
      <c r="P122" s="25"/>
      <c r="Q122" s="21"/>
      <c r="R122" s="25"/>
      <c r="S122" s="23"/>
      <c r="T122" s="21"/>
      <c r="U122" s="21"/>
      <c r="V122" s="26"/>
      <c r="W122" s="65" t="b">
        <f t="shared" si="6"/>
        <v>1</v>
      </c>
      <c r="X122" s="66" t="str">
        <f t="shared" si="7"/>
        <v>VERDADERO</v>
      </c>
      <c r="Y122" s="66" t="e">
        <f>VLOOKUP(T122,Variables!$A$2:$B$10012,2,FALSE)</f>
        <v>#N/A</v>
      </c>
      <c r="Z122" s="63" t="e">
        <f>VLOOKUP(U122,Variables!$D$3:$E$36,2,FALSE)</f>
        <v>#N/A</v>
      </c>
      <c r="AA122" s="63" t="e">
        <f>VLOOKUP(V122,Variables!$G$2:$H$30,2,FALSE)</f>
        <v>#N/A</v>
      </c>
      <c r="AB122" s="63" t="str">
        <f>IF(COUNTIF(Variables!$M$3:$M$18,Reporte!T122)&gt;0,"ENCONTRADO","NO ENCONTRADO")</f>
        <v>NO ENCONTRADO</v>
      </c>
      <c r="AC122" s="67" t="e">
        <f t="shared" si="5"/>
        <v>#N/A</v>
      </c>
    </row>
    <row r="123" spans="1:29">
      <c r="A123" s="20"/>
      <c r="B123" s="36"/>
      <c r="C123" s="36"/>
      <c r="D123" s="36"/>
      <c r="E123" s="21"/>
      <c r="F123" s="22"/>
      <c r="G123" s="21"/>
      <c r="H123" s="21"/>
      <c r="I123" s="23"/>
      <c r="J123" s="21"/>
      <c r="K123" s="21"/>
      <c r="L123" s="21"/>
      <c r="M123" s="27"/>
      <c r="N123" s="26"/>
      <c r="O123" s="24"/>
      <c r="P123" s="25"/>
      <c r="Q123" s="21"/>
      <c r="R123" s="25"/>
      <c r="S123" s="23"/>
      <c r="T123" s="21"/>
      <c r="U123" s="21"/>
      <c r="V123" s="26"/>
      <c r="W123" s="65" t="b">
        <f t="shared" si="6"/>
        <v>1</v>
      </c>
      <c r="X123" s="66" t="str">
        <f t="shared" si="7"/>
        <v>VERDADERO</v>
      </c>
      <c r="Y123" s="66" t="e">
        <f>VLOOKUP(T123,Variables!$A$2:$B$10012,2,FALSE)</f>
        <v>#N/A</v>
      </c>
      <c r="Z123" s="63" t="e">
        <f>VLOOKUP(U123,Variables!$D$3:$E$36,2,FALSE)</f>
        <v>#N/A</v>
      </c>
      <c r="AA123" s="63" t="e">
        <f>VLOOKUP(V123,Variables!$G$2:$H$30,2,FALSE)</f>
        <v>#N/A</v>
      </c>
      <c r="AB123" s="63" t="str">
        <f>IF(COUNTIF(Variables!$M$3:$M$18,Reporte!T123)&gt;0,"ENCONTRADO","NO ENCONTRADO")</f>
        <v>NO ENCONTRADO</v>
      </c>
      <c r="AC123" s="67" t="e">
        <f t="shared" si="5"/>
        <v>#N/A</v>
      </c>
    </row>
    <row r="124" spans="1:29">
      <c r="A124" s="20"/>
      <c r="B124" s="36"/>
      <c r="C124" s="36"/>
      <c r="D124" s="36"/>
      <c r="E124" s="21"/>
      <c r="F124" s="22"/>
      <c r="G124" s="21"/>
      <c r="H124" s="21"/>
      <c r="I124" s="23"/>
      <c r="J124" s="21"/>
      <c r="K124" s="21"/>
      <c r="L124" s="21"/>
      <c r="M124" s="27"/>
      <c r="N124" s="26"/>
      <c r="O124" s="24"/>
      <c r="P124" s="25"/>
      <c r="Q124" s="21"/>
      <c r="R124" s="25"/>
      <c r="S124" s="23"/>
      <c r="T124" s="21"/>
      <c r="U124" s="21"/>
      <c r="V124" s="26"/>
      <c r="W124" s="65" t="b">
        <f t="shared" si="6"/>
        <v>1</v>
      </c>
      <c r="X124" s="66" t="str">
        <f t="shared" si="7"/>
        <v>VERDADERO</v>
      </c>
      <c r="Y124" s="66" t="e">
        <f>VLOOKUP(T124,Variables!$A$2:$B$10012,2,FALSE)</f>
        <v>#N/A</v>
      </c>
      <c r="Z124" s="63" t="e">
        <f>VLOOKUP(U124,Variables!$D$3:$E$36,2,FALSE)</f>
        <v>#N/A</v>
      </c>
      <c r="AA124" s="63" t="e">
        <f>VLOOKUP(V124,Variables!$G$2:$H$30,2,FALSE)</f>
        <v>#N/A</v>
      </c>
      <c r="AB124" s="63" t="str">
        <f>IF(COUNTIF(Variables!$M$3:$M$18,Reporte!T124)&gt;0,"ENCONTRADO","NO ENCONTRADO")</f>
        <v>NO ENCONTRADO</v>
      </c>
      <c r="AC124" s="67" t="e">
        <f t="shared" si="5"/>
        <v>#N/A</v>
      </c>
    </row>
    <row r="125" spans="1:29">
      <c r="A125" s="20"/>
      <c r="B125" s="36"/>
      <c r="C125" s="36"/>
      <c r="D125" s="36"/>
      <c r="E125" s="21"/>
      <c r="F125" s="22"/>
      <c r="G125" s="21"/>
      <c r="H125" s="21"/>
      <c r="I125" s="23"/>
      <c r="J125" s="21"/>
      <c r="K125" s="21"/>
      <c r="L125" s="21"/>
      <c r="M125" s="27"/>
      <c r="N125" s="26"/>
      <c r="O125" s="24"/>
      <c r="P125" s="25"/>
      <c r="Q125" s="21"/>
      <c r="R125" s="25"/>
      <c r="S125" s="23"/>
      <c r="T125" s="21"/>
      <c r="U125" s="21"/>
      <c r="V125" s="26"/>
      <c r="W125" s="65" t="b">
        <f t="shared" si="6"/>
        <v>1</v>
      </c>
      <c r="X125" s="66" t="str">
        <f t="shared" si="7"/>
        <v>VERDADERO</v>
      </c>
      <c r="Y125" s="66" t="e">
        <f>VLOOKUP(T125,Variables!$A$2:$B$10012,2,FALSE)</f>
        <v>#N/A</v>
      </c>
      <c r="Z125" s="63" t="e">
        <f>VLOOKUP(U125,Variables!$D$3:$E$36,2,FALSE)</f>
        <v>#N/A</v>
      </c>
      <c r="AA125" s="63" t="e">
        <f>VLOOKUP(V125,Variables!$G$2:$H$30,2,FALSE)</f>
        <v>#N/A</v>
      </c>
      <c r="AB125" s="63" t="str">
        <f>IF(COUNTIF(Variables!$M$3:$M$18,Reporte!T125)&gt;0,"ENCONTRADO","NO ENCONTRADO")</f>
        <v>NO ENCONTRADO</v>
      </c>
      <c r="AC125" s="67" t="e">
        <f t="shared" si="5"/>
        <v>#N/A</v>
      </c>
    </row>
    <row r="126" spans="1:29">
      <c r="A126" s="20"/>
      <c r="B126" s="36"/>
      <c r="C126" s="36"/>
      <c r="D126" s="36"/>
      <c r="E126" s="21"/>
      <c r="F126" s="22"/>
      <c r="G126" s="21"/>
      <c r="H126" s="21"/>
      <c r="I126" s="23"/>
      <c r="J126" s="21"/>
      <c r="K126" s="21"/>
      <c r="L126" s="21"/>
      <c r="M126" s="27"/>
      <c r="N126" s="26"/>
      <c r="O126" s="24"/>
      <c r="P126" s="25"/>
      <c r="Q126" s="21"/>
      <c r="R126" s="25"/>
      <c r="S126" s="23"/>
      <c r="T126" s="21"/>
      <c r="U126" s="21"/>
      <c r="V126" s="26"/>
      <c r="W126" s="65" t="b">
        <f t="shared" si="6"/>
        <v>1</v>
      </c>
      <c r="X126" s="66" t="str">
        <f t="shared" si="7"/>
        <v>VERDADERO</v>
      </c>
      <c r="Y126" s="66" t="e">
        <f>VLOOKUP(T126,Variables!$A$2:$B$10012,2,FALSE)</f>
        <v>#N/A</v>
      </c>
      <c r="Z126" s="63" t="e">
        <f>VLOOKUP(U126,Variables!$D$3:$E$36,2,FALSE)</f>
        <v>#N/A</v>
      </c>
      <c r="AA126" s="63" t="e">
        <f>VLOOKUP(V126,Variables!$G$2:$H$30,2,FALSE)</f>
        <v>#N/A</v>
      </c>
      <c r="AB126" s="63" t="str">
        <f>IF(COUNTIF(Variables!$M$3:$M$18,Reporte!T126)&gt;0,"ENCONTRADO","NO ENCONTRADO")</f>
        <v>NO ENCONTRADO</v>
      </c>
      <c r="AC126" s="67" t="e">
        <f t="shared" si="5"/>
        <v>#N/A</v>
      </c>
    </row>
    <row r="127" spans="1:29">
      <c r="A127" s="20"/>
      <c r="B127" s="36"/>
      <c r="C127" s="36"/>
      <c r="D127" s="36"/>
      <c r="E127" s="21"/>
      <c r="F127" s="22"/>
      <c r="G127" s="21"/>
      <c r="H127" s="21"/>
      <c r="I127" s="23"/>
      <c r="J127" s="21"/>
      <c r="K127" s="21"/>
      <c r="L127" s="21"/>
      <c r="M127" s="27"/>
      <c r="N127" s="26"/>
      <c r="O127" s="24"/>
      <c r="P127" s="25"/>
      <c r="Q127" s="21"/>
      <c r="R127" s="25"/>
      <c r="S127" s="23"/>
      <c r="T127" s="21"/>
      <c r="U127" s="21"/>
      <c r="V127" s="26"/>
      <c r="W127" s="65" t="b">
        <f t="shared" si="6"/>
        <v>1</v>
      </c>
      <c r="X127" s="66" t="str">
        <f t="shared" si="7"/>
        <v>VERDADERO</v>
      </c>
      <c r="Y127" s="66" t="e">
        <f>VLOOKUP(T127,Variables!$A$2:$B$10012,2,FALSE)</f>
        <v>#N/A</v>
      </c>
      <c r="Z127" s="63" t="e">
        <f>VLOOKUP(U127,Variables!$D$3:$E$36,2,FALSE)</f>
        <v>#N/A</v>
      </c>
      <c r="AA127" s="63" t="e">
        <f>VLOOKUP(V127,Variables!$G$2:$H$30,2,FALSE)</f>
        <v>#N/A</v>
      </c>
      <c r="AB127" s="63" t="str">
        <f>IF(COUNTIF(Variables!$M$3:$M$18,Reporte!T127)&gt;0,"ENCONTRADO","NO ENCONTRADO")</f>
        <v>NO ENCONTRADO</v>
      </c>
      <c r="AC127" s="67" t="e">
        <f t="shared" si="5"/>
        <v>#N/A</v>
      </c>
    </row>
    <row r="128" spans="1:29">
      <c r="A128" s="20"/>
      <c r="B128" s="36"/>
      <c r="C128" s="36"/>
      <c r="D128" s="36"/>
      <c r="E128" s="21"/>
      <c r="F128" s="22"/>
      <c r="G128" s="21"/>
      <c r="H128" s="21"/>
      <c r="I128" s="23"/>
      <c r="J128" s="21"/>
      <c r="K128" s="21"/>
      <c r="L128" s="21"/>
      <c r="M128" s="27"/>
      <c r="N128" s="26"/>
      <c r="O128" s="24"/>
      <c r="P128" s="25"/>
      <c r="Q128" s="21"/>
      <c r="R128" s="25"/>
      <c r="S128" s="23"/>
      <c r="T128" s="21"/>
      <c r="U128" s="21"/>
      <c r="V128" s="26"/>
      <c r="W128" s="65" t="b">
        <f t="shared" si="6"/>
        <v>1</v>
      </c>
      <c r="X128" s="66" t="str">
        <f t="shared" si="7"/>
        <v>VERDADERO</v>
      </c>
      <c r="Y128" s="66" t="e">
        <f>VLOOKUP(T128,Variables!$A$2:$B$10012,2,FALSE)</f>
        <v>#N/A</v>
      </c>
      <c r="Z128" s="63" t="e">
        <f>VLOOKUP(U128,Variables!$D$3:$E$36,2,FALSE)</f>
        <v>#N/A</v>
      </c>
      <c r="AA128" s="63" t="e">
        <f>VLOOKUP(V128,Variables!$G$2:$H$30,2,FALSE)</f>
        <v>#N/A</v>
      </c>
      <c r="AB128" s="63" t="str">
        <f>IF(COUNTIF(Variables!$M$3:$M$18,Reporte!T128)&gt;0,"ENCONTRADO","NO ENCONTRADO")</f>
        <v>NO ENCONTRADO</v>
      </c>
      <c r="AC128" s="67" t="e">
        <f t="shared" si="5"/>
        <v>#N/A</v>
      </c>
    </row>
    <row r="129" spans="1:29">
      <c r="A129" s="20"/>
      <c r="B129" s="36"/>
      <c r="C129" s="36"/>
      <c r="D129" s="36"/>
      <c r="E129" s="21"/>
      <c r="F129" s="22"/>
      <c r="G129" s="21"/>
      <c r="H129" s="21"/>
      <c r="I129" s="23"/>
      <c r="J129" s="21"/>
      <c r="K129" s="21"/>
      <c r="L129" s="21"/>
      <c r="M129" s="27"/>
      <c r="N129" s="26"/>
      <c r="O129" s="24"/>
      <c r="P129" s="25"/>
      <c r="Q129" s="21"/>
      <c r="R129" s="25"/>
      <c r="S129" s="23"/>
      <c r="T129" s="21"/>
      <c r="U129" s="21"/>
      <c r="V129" s="26"/>
      <c r="W129" s="65" t="b">
        <f t="shared" si="6"/>
        <v>1</v>
      </c>
      <c r="X129" s="66" t="str">
        <f t="shared" si="7"/>
        <v>VERDADERO</v>
      </c>
      <c r="Y129" s="66" t="e">
        <f>VLOOKUP(T129,Variables!$A$2:$B$10012,2,FALSE)</f>
        <v>#N/A</v>
      </c>
      <c r="Z129" s="63" t="e">
        <f>VLOOKUP(U129,Variables!$D$3:$E$36,2,FALSE)</f>
        <v>#N/A</v>
      </c>
      <c r="AA129" s="63" t="e">
        <f>VLOOKUP(V129,Variables!$G$2:$H$30,2,FALSE)</f>
        <v>#N/A</v>
      </c>
      <c r="AB129" s="63" t="str">
        <f>IF(COUNTIF(Variables!$M$3:$M$18,Reporte!T129)&gt;0,"ENCONTRADO","NO ENCONTRADO")</f>
        <v>NO ENCONTRADO</v>
      </c>
      <c r="AC129" s="67" t="e">
        <f t="shared" si="5"/>
        <v>#N/A</v>
      </c>
    </row>
    <row r="130" spans="1:29">
      <c r="A130" s="20"/>
      <c r="B130" s="36"/>
      <c r="C130" s="36"/>
      <c r="D130" s="36"/>
      <c r="E130" s="21"/>
      <c r="F130" s="22"/>
      <c r="G130" s="21"/>
      <c r="H130" s="21"/>
      <c r="I130" s="23"/>
      <c r="J130" s="21"/>
      <c r="K130" s="21"/>
      <c r="L130" s="21"/>
      <c r="M130" s="27"/>
      <c r="N130" s="26"/>
      <c r="O130" s="24"/>
      <c r="P130" s="25"/>
      <c r="Q130" s="21"/>
      <c r="R130" s="25"/>
      <c r="S130" s="23"/>
      <c r="T130" s="21"/>
      <c r="U130" s="21"/>
      <c r="V130" s="26"/>
      <c r="W130" s="65" t="b">
        <f t="shared" si="6"/>
        <v>1</v>
      </c>
      <c r="X130" s="66" t="str">
        <f t="shared" si="7"/>
        <v>VERDADERO</v>
      </c>
      <c r="Y130" s="66" t="e">
        <f>VLOOKUP(T130,Variables!$A$2:$B$10012,2,FALSE)</f>
        <v>#N/A</v>
      </c>
      <c r="Z130" s="63" t="e">
        <f>VLOOKUP(U130,Variables!$D$3:$E$36,2,FALSE)</f>
        <v>#N/A</v>
      </c>
      <c r="AA130" s="63" t="e">
        <f>VLOOKUP(V130,Variables!$G$2:$H$30,2,FALSE)</f>
        <v>#N/A</v>
      </c>
      <c r="AB130" s="63" t="str">
        <f>IF(COUNTIF(Variables!$M$3:$M$18,Reporte!T130)&gt;0,"ENCONTRADO","NO ENCONTRADO")</f>
        <v>NO ENCONTRADO</v>
      </c>
      <c r="AC130" s="67" t="e">
        <f t="shared" si="5"/>
        <v>#N/A</v>
      </c>
    </row>
    <row r="131" spans="1:29">
      <c r="A131" s="20"/>
      <c r="B131" s="36"/>
      <c r="C131" s="36"/>
      <c r="D131" s="36"/>
      <c r="E131" s="21"/>
      <c r="F131" s="22"/>
      <c r="G131" s="21"/>
      <c r="H131" s="21"/>
      <c r="I131" s="23"/>
      <c r="J131" s="21"/>
      <c r="K131" s="21"/>
      <c r="L131" s="21"/>
      <c r="M131" s="27"/>
      <c r="N131" s="26"/>
      <c r="O131" s="24"/>
      <c r="P131" s="25"/>
      <c r="Q131" s="21"/>
      <c r="R131" s="25"/>
      <c r="S131" s="23"/>
      <c r="T131" s="21"/>
      <c r="U131" s="21"/>
      <c r="V131" s="26"/>
      <c r="W131" s="65" t="b">
        <f t="shared" si="6"/>
        <v>1</v>
      </c>
      <c r="X131" s="66" t="str">
        <f t="shared" si="7"/>
        <v>VERDADERO</v>
      </c>
      <c r="Y131" s="66" t="e">
        <f>VLOOKUP(T131,Variables!$A$2:$B$10012,2,FALSE)</f>
        <v>#N/A</v>
      </c>
      <c r="Z131" s="63" t="e">
        <f>VLOOKUP(U131,Variables!$D$3:$E$36,2,FALSE)</f>
        <v>#N/A</v>
      </c>
      <c r="AA131" s="63" t="e">
        <f>VLOOKUP(V131,Variables!$G$2:$H$30,2,FALSE)</f>
        <v>#N/A</v>
      </c>
      <c r="AB131" s="63" t="str">
        <f>IF(COUNTIF(Variables!$M$3:$M$18,Reporte!T131)&gt;0,"ENCONTRADO","NO ENCONTRADO")</f>
        <v>NO ENCONTRADO</v>
      </c>
      <c r="AC131" s="67" t="e">
        <f t="shared" ref="AC131:AC162" si="8">Y131=J131</f>
        <v>#N/A</v>
      </c>
    </row>
    <row r="132" spans="1:29">
      <c r="A132" s="20"/>
      <c r="B132" s="36"/>
      <c r="C132" s="36"/>
      <c r="D132" s="36"/>
      <c r="E132" s="21"/>
      <c r="F132" s="22"/>
      <c r="G132" s="21"/>
      <c r="H132" s="21"/>
      <c r="I132" s="23"/>
      <c r="J132" s="21"/>
      <c r="K132" s="21"/>
      <c r="L132" s="21"/>
      <c r="M132" s="27"/>
      <c r="N132" s="26"/>
      <c r="O132" s="24"/>
      <c r="P132" s="25"/>
      <c r="Q132" s="21"/>
      <c r="R132" s="25"/>
      <c r="S132" s="23"/>
      <c r="T132" s="21"/>
      <c r="U132" s="21"/>
      <c r="V132" s="26"/>
      <c r="W132" s="65" t="b">
        <f t="shared" si="6"/>
        <v>1</v>
      </c>
      <c r="X132" s="66" t="str">
        <f t="shared" si="7"/>
        <v>VERDADERO</v>
      </c>
      <c r="Y132" s="66" t="e">
        <f>VLOOKUP(T132,Variables!$A$2:$B$10012,2,FALSE)</f>
        <v>#N/A</v>
      </c>
      <c r="Z132" s="63" t="e">
        <f>VLOOKUP(U132,Variables!$D$3:$E$36,2,FALSE)</f>
        <v>#N/A</v>
      </c>
      <c r="AA132" s="63" t="e">
        <f>VLOOKUP(V132,Variables!$G$2:$H$30,2,FALSE)</f>
        <v>#N/A</v>
      </c>
      <c r="AB132" s="63" t="str">
        <f>IF(COUNTIF(Variables!$M$3:$M$18,Reporte!T132)&gt;0,"ENCONTRADO","NO ENCONTRADO")</f>
        <v>NO ENCONTRADO</v>
      </c>
      <c r="AC132" s="67" t="e">
        <f t="shared" si="8"/>
        <v>#N/A</v>
      </c>
    </row>
    <row r="133" spans="1:29">
      <c r="A133" s="20"/>
      <c r="B133" s="36"/>
      <c r="C133" s="36"/>
      <c r="D133" s="36"/>
      <c r="E133" s="21"/>
      <c r="F133" s="22"/>
      <c r="G133" s="21"/>
      <c r="H133" s="21"/>
      <c r="I133" s="23"/>
      <c r="J133" s="21"/>
      <c r="K133" s="21"/>
      <c r="L133" s="21"/>
      <c r="M133" s="27"/>
      <c r="N133" s="26"/>
      <c r="O133" s="24"/>
      <c r="P133" s="25"/>
      <c r="Q133" s="21"/>
      <c r="R133" s="25"/>
      <c r="S133" s="23"/>
      <c r="T133" s="21"/>
      <c r="U133" s="21"/>
      <c r="V133" s="26"/>
      <c r="W133" s="65" t="b">
        <f t="shared" si="6"/>
        <v>1</v>
      </c>
      <c r="X133" s="66" t="str">
        <f t="shared" si="7"/>
        <v>VERDADERO</v>
      </c>
      <c r="Y133" s="66" t="e">
        <f>VLOOKUP(T133,Variables!$A$2:$B$10012,2,FALSE)</f>
        <v>#N/A</v>
      </c>
      <c r="Z133" s="63" t="e">
        <f>VLOOKUP(U133,Variables!$D$3:$E$36,2,FALSE)</f>
        <v>#N/A</v>
      </c>
      <c r="AA133" s="63" t="e">
        <f>VLOOKUP(V133,Variables!$G$2:$H$30,2,FALSE)</f>
        <v>#N/A</v>
      </c>
      <c r="AB133" s="63" t="str">
        <f>IF(COUNTIF(Variables!$M$3:$M$18,Reporte!T133)&gt;0,"ENCONTRADO","NO ENCONTRADO")</f>
        <v>NO ENCONTRADO</v>
      </c>
      <c r="AC133" s="67" t="e">
        <f t="shared" si="8"/>
        <v>#N/A</v>
      </c>
    </row>
    <row r="134" spans="1:29">
      <c r="A134" s="20"/>
      <c r="B134" s="36"/>
      <c r="C134" s="36"/>
      <c r="D134" s="36"/>
      <c r="E134" s="21"/>
      <c r="F134" s="22"/>
      <c r="G134" s="21"/>
      <c r="H134" s="21"/>
      <c r="I134" s="23"/>
      <c r="J134" s="21"/>
      <c r="K134" s="21"/>
      <c r="L134" s="21"/>
      <c r="M134" s="27"/>
      <c r="N134" s="26"/>
      <c r="O134" s="24"/>
      <c r="P134" s="25"/>
      <c r="Q134" s="21"/>
      <c r="R134" s="25"/>
      <c r="S134" s="23"/>
      <c r="T134" s="21"/>
      <c r="U134" s="21"/>
      <c r="V134" s="26"/>
      <c r="W134" s="65" t="b">
        <f t="shared" si="6"/>
        <v>1</v>
      </c>
      <c r="X134" s="66" t="str">
        <f t="shared" si="7"/>
        <v>VERDADERO</v>
      </c>
      <c r="Y134" s="66" t="e">
        <f>VLOOKUP(T134,Variables!$A$2:$B$10012,2,FALSE)</f>
        <v>#N/A</v>
      </c>
      <c r="Z134" s="63" t="e">
        <f>VLOOKUP(U134,Variables!$D$3:$E$36,2,FALSE)</f>
        <v>#N/A</v>
      </c>
      <c r="AA134" s="63" t="e">
        <f>VLOOKUP(V134,Variables!$G$2:$H$30,2,FALSE)</f>
        <v>#N/A</v>
      </c>
      <c r="AB134" s="63" t="str">
        <f>IF(COUNTIF(Variables!$M$3:$M$18,Reporte!T134)&gt;0,"ENCONTRADO","NO ENCONTRADO")</f>
        <v>NO ENCONTRADO</v>
      </c>
      <c r="AC134" s="67" t="e">
        <f t="shared" si="8"/>
        <v>#N/A</v>
      </c>
    </row>
    <row r="135" spans="1:29">
      <c r="A135" s="20"/>
      <c r="B135" s="36"/>
      <c r="C135" s="36"/>
      <c r="D135" s="36"/>
      <c r="E135" s="21"/>
      <c r="F135" s="22"/>
      <c r="G135" s="21"/>
      <c r="H135" s="21"/>
      <c r="I135" s="23"/>
      <c r="J135" s="21"/>
      <c r="K135" s="21"/>
      <c r="L135" s="21"/>
      <c r="M135" s="27"/>
      <c r="N135" s="26"/>
      <c r="O135" s="24"/>
      <c r="P135" s="25"/>
      <c r="Q135" s="21"/>
      <c r="R135" s="25"/>
      <c r="S135" s="23"/>
      <c r="T135" s="21"/>
      <c r="U135" s="21"/>
      <c r="V135" s="26"/>
      <c r="W135" s="65" t="b">
        <f t="shared" si="6"/>
        <v>1</v>
      </c>
      <c r="X135" s="66" t="str">
        <f t="shared" si="7"/>
        <v>VERDADERO</v>
      </c>
      <c r="Y135" s="66" t="e">
        <f>VLOOKUP(T135,Variables!$A$2:$B$10012,2,FALSE)</f>
        <v>#N/A</v>
      </c>
      <c r="Z135" s="63" t="e">
        <f>VLOOKUP(U135,Variables!$D$3:$E$36,2,FALSE)</f>
        <v>#N/A</v>
      </c>
      <c r="AA135" s="63" t="e">
        <f>VLOOKUP(V135,Variables!$G$2:$H$30,2,FALSE)</f>
        <v>#N/A</v>
      </c>
      <c r="AB135" s="63" t="str">
        <f>IF(COUNTIF(Variables!$M$3:$M$18,Reporte!T135)&gt;0,"ENCONTRADO","NO ENCONTRADO")</f>
        <v>NO ENCONTRADO</v>
      </c>
      <c r="AC135" s="67" t="e">
        <f t="shared" si="8"/>
        <v>#N/A</v>
      </c>
    </row>
    <row r="136" spans="1:29">
      <c r="A136" s="20"/>
      <c r="B136" s="36"/>
      <c r="C136" s="36"/>
      <c r="D136" s="36"/>
      <c r="E136" s="21"/>
      <c r="F136" s="22"/>
      <c r="G136" s="21"/>
      <c r="H136" s="21"/>
      <c r="I136" s="23"/>
      <c r="J136" s="21"/>
      <c r="K136" s="21"/>
      <c r="L136" s="21"/>
      <c r="M136" s="27"/>
      <c r="N136" s="26"/>
      <c r="O136" s="24"/>
      <c r="P136" s="25"/>
      <c r="Q136" s="21"/>
      <c r="R136" s="25"/>
      <c r="S136" s="23"/>
      <c r="T136" s="21"/>
      <c r="U136" s="21"/>
      <c r="V136" s="26"/>
      <c r="W136" s="65" t="b">
        <f t="shared" si="6"/>
        <v>1</v>
      </c>
      <c r="X136" s="66" t="str">
        <f t="shared" si="7"/>
        <v>VERDADERO</v>
      </c>
      <c r="Y136" s="66" t="e">
        <f>VLOOKUP(T136,Variables!$A$2:$B$10012,2,FALSE)</f>
        <v>#N/A</v>
      </c>
      <c r="Z136" s="63" t="e">
        <f>VLOOKUP(U136,Variables!$D$3:$E$36,2,FALSE)</f>
        <v>#N/A</v>
      </c>
      <c r="AA136" s="63" t="e">
        <f>VLOOKUP(V136,Variables!$G$2:$H$30,2,FALSE)</f>
        <v>#N/A</v>
      </c>
      <c r="AB136" s="63" t="str">
        <f>IF(COUNTIF(Variables!$M$3:$M$18,Reporte!T136)&gt;0,"ENCONTRADO","NO ENCONTRADO")</f>
        <v>NO ENCONTRADO</v>
      </c>
      <c r="AC136" s="67" t="e">
        <f t="shared" si="8"/>
        <v>#N/A</v>
      </c>
    </row>
    <row r="137" spans="1:29">
      <c r="A137" s="20"/>
      <c r="B137" s="36"/>
      <c r="C137" s="36"/>
      <c r="D137" s="36"/>
      <c r="E137" s="21"/>
      <c r="F137" s="22"/>
      <c r="G137" s="21"/>
      <c r="H137" s="21"/>
      <c r="I137" s="23"/>
      <c r="J137" s="21"/>
      <c r="K137" s="21"/>
      <c r="L137" s="21"/>
      <c r="M137" s="27"/>
      <c r="N137" s="26"/>
      <c r="O137" s="24"/>
      <c r="P137" s="25"/>
      <c r="Q137" s="21"/>
      <c r="R137" s="25"/>
      <c r="S137" s="23"/>
      <c r="T137" s="21"/>
      <c r="U137" s="21"/>
      <c r="V137" s="26"/>
      <c r="W137" s="65" t="b">
        <f t="shared" si="6"/>
        <v>1</v>
      </c>
      <c r="X137" s="66" t="str">
        <f t="shared" si="7"/>
        <v>VERDADERO</v>
      </c>
      <c r="Y137" s="66" t="e">
        <f>VLOOKUP(T137,Variables!$A$2:$B$10012,2,FALSE)</f>
        <v>#N/A</v>
      </c>
      <c r="Z137" s="63" t="e">
        <f>VLOOKUP(U137,Variables!$D$3:$E$36,2,FALSE)</f>
        <v>#N/A</v>
      </c>
      <c r="AA137" s="63" t="e">
        <f>VLOOKUP(V137,Variables!$G$2:$H$30,2,FALSE)</f>
        <v>#N/A</v>
      </c>
      <c r="AB137" s="63" t="str">
        <f>IF(COUNTIF(Variables!$M$3:$M$18,Reporte!T137)&gt;0,"ENCONTRADO","NO ENCONTRADO")</f>
        <v>NO ENCONTRADO</v>
      </c>
      <c r="AC137" s="67" t="e">
        <f t="shared" si="8"/>
        <v>#N/A</v>
      </c>
    </row>
    <row r="138" spans="1:29">
      <c r="A138" s="20"/>
      <c r="B138" s="36"/>
      <c r="C138" s="36"/>
      <c r="D138" s="36"/>
      <c r="E138" s="21"/>
      <c r="F138" s="22"/>
      <c r="G138" s="21"/>
      <c r="H138" s="21"/>
      <c r="I138" s="23"/>
      <c r="J138" s="21"/>
      <c r="K138" s="21"/>
      <c r="L138" s="21"/>
      <c r="M138" s="27"/>
      <c r="N138" s="26"/>
      <c r="O138" s="24"/>
      <c r="P138" s="25"/>
      <c r="Q138" s="21"/>
      <c r="R138" s="25"/>
      <c r="S138" s="23"/>
      <c r="T138" s="21"/>
      <c r="U138" s="21"/>
      <c r="V138" s="26"/>
      <c r="W138" s="65" t="b">
        <f t="shared" si="6"/>
        <v>1</v>
      </c>
      <c r="X138" s="66" t="str">
        <f t="shared" si="7"/>
        <v>VERDADERO</v>
      </c>
      <c r="Y138" s="66" t="e">
        <f>VLOOKUP(T138,Variables!$A$2:$B$10012,2,FALSE)</f>
        <v>#N/A</v>
      </c>
      <c r="Z138" s="63" t="e">
        <f>VLOOKUP(U138,Variables!$D$3:$E$36,2,FALSE)</f>
        <v>#N/A</v>
      </c>
      <c r="AA138" s="63" t="e">
        <f>VLOOKUP(V138,Variables!$G$2:$H$30,2,FALSE)</f>
        <v>#N/A</v>
      </c>
      <c r="AB138" s="63" t="str">
        <f>IF(COUNTIF(Variables!$M$3:$M$18,Reporte!T138)&gt;0,"ENCONTRADO","NO ENCONTRADO")</f>
        <v>NO ENCONTRADO</v>
      </c>
      <c r="AC138" s="67" t="e">
        <f t="shared" si="8"/>
        <v>#N/A</v>
      </c>
    </row>
    <row r="139" spans="1:29">
      <c r="A139" s="20"/>
      <c r="B139" s="36"/>
      <c r="C139" s="36"/>
      <c r="D139" s="36"/>
      <c r="E139" s="21"/>
      <c r="F139" s="22"/>
      <c r="G139" s="21"/>
      <c r="H139" s="21"/>
      <c r="I139" s="23"/>
      <c r="J139" s="21"/>
      <c r="K139" s="21"/>
      <c r="L139" s="21"/>
      <c r="M139" s="27"/>
      <c r="N139" s="26"/>
      <c r="O139" s="24"/>
      <c r="P139" s="25"/>
      <c r="Q139" s="21"/>
      <c r="R139" s="25"/>
      <c r="S139" s="23"/>
      <c r="T139" s="21"/>
      <c r="U139" s="21"/>
      <c r="V139" s="26"/>
      <c r="W139" s="65" t="b">
        <f t="shared" si="6"/>
        <v>1</v>
      </c>
      <c r="X139" s="66" t="str">
        <f t="shared" si="7"/>
        <v>VERDADERO</v>
      </c>
      <c r="Y139" s="66" t="e">
        <f>VLOOKUP(T139,Variables!$A$2:$B$10012,2,FALSE)</f>
        <v>#N/A</v>
      </c>
      <c r="Z139" s="63" t="e">
        <f>VLOOKUP(U139,Variables!$D$3:$E$36,2,FALSE)</f>
        <v>#N/A</v>
      </c>
      <c r="AA139" s="63" t="e">
        <f>VLOOKUP(V139,Variables!$G$2:$H$30,2,FALSE)</f>
        <v>#N/A</v>
      </c>
      <c r="AB139" s="63" t="str">
        <f>IF(COUNTIF(Variables!$M$3:$M$18,Reporte!T139)&gt;0,"ENCONTRADO","NO ENCONTRADO")</f>
        <v>NO ENCONTRADO</v>
      </c>
      <c r="AC139" s="67" t="e">
        <f t="shared" si="8"/>
        <v>#N/A</v>
      </c>
    </row>
    <row r="140" spans="1:29">
      <c r="A140" s="20"/>
      <c r="B140" s="36"/>
      <c r="C140" s="36"/>
      <c r="D140" s="36"/>
      <c r="E140" s="21"/>
      <c r="F140" s="22"/>
      <c r="G140" s="21"/>
      <c r="H140" s="21"/>
      <c r="I140" s="23"/>
      <c r="J140" s="21"/>
      <c r="K140" s="21"/>
      <c r="L140" s="21"/>
      <c r="M140" s="27"/>
      <c r="N140" s="26"/>
      <c r="O140" s="24"/>
      <c r="P140" s="25"/>
      <c r="Q140" s="21"/>
      <c r="R140" s="25"/>
      <c r="S140" s="23"/>
      <c r="T140" s="21"/>
      <c r="U140" s="21"/>
      <c r="V140" s="26"/>
      <c r="W140" s="65" t="b">
        <f t="shared" ref="W140:W171" si="9">R140=G140</f>
        <v>1</v>
      </c>
      <c r="X140" s="66" t="str">
        <f t="shared" ref="X140:X171" si="10">IF(AND(S140&gt;=I140),"VERDADERO","FALSO")</f>
        <v>VERDADERO</v>
      </c>
      <c r="Y140" s="66" t="e">
        <f>VLOOKUP(T140,Variables!$A$2:$B$10012,2,FALSE)</f>
        <v>#N/A</v>
      </c>
      <c r="Z140" s="63" t="e">
        <f>VLOOKUP(U140,Variables!$D$3:$E$36,2,FALSE)</f>
        <v>#N/A</v>
      </c>
      <c r="AA140" s="63" t="e">
        <f>VLOOKUP(V140,Variables!$G$2:$H$30,2,FALSE)</f>
        <v>#N/A</v>
      </c>
      <c r="AB140" s="63" t="str">
        <f>IF(COUNTIF(Variables!$M$3:$M$18,Reporte!T140)&gt;0,"ENCONTRADO","NO ENCONTRADO")</f>
        <v>NO ENCONTRADO</v>
      </c>
      <c r="AC140" s="67" t="e">
        <f t="shared" si="8"/>
        <v>#N/A</v>
      </c>
    </row>
    <row r="141" spans="1:29">
      <c r="A141" s="20"/>
      <c r="B141" s="36"/>
      <c r="C141" s="36"/>
      <c r="D141" s="36"/>
      <c r="E141" s="21"/>
      <c r="F141" s="22"/>
      <c r="G141" s="21"/>
      <c r="H141" s="21"/>
      <c r="I141" s="23"/>
      <c r="J141" s="21"/>
      <c r="K141" s="21"/>
      <c r="L141" s="21"/>
      <c r="M141" s="27"/>
      <c r="N141" s="26"/>
      <c r="O141" s="24"/>
      <c r="P141" s="25"/>
      <c r="Q141" s="21"/>
      <c r="R141" s="25"/>
      <c r="S141" s="23"/>
      <c r="T141" s="21"/>
      <c r="U141" s="21"/>
      <c r="V141" s="26"/>
      <c r="W141" s="65" t="b">
        <f t="shared" si="9"/>
        <v>1</v>
      </c>
      <c r="X141" s="66" t="str">
        <f t="shared" si="10"/>
        <v>VERDADERO</v>
      </c>
      <c r="Y141" s="66" t="e">
        <f>VLOOKUP(T141,Variables!$A$2:$B$10012,2,FALSE)</f>
        <v>#N/A</v>
      </c>
      <c r="Z141" s="63" t="e">
        <f>VLOOKUP(U141,Variables!$D$3:$E$36,2,FALSE)</f>
        <v>#N/A</v>
      </c>
      <c r="AA141" s="63" t="e">
        <f>VLOOKUP(V141,Variables!$G$2:$H$30,2,FALSE)</f>
        <v>#N/A</v>
      </c>
      <c r="AB141" s="63" t="str">
        <f>IF(COUNTIF(Variables!$M$3:$M$18,Reporte!T141)&gt;0,"ENCONTRADO","NO ENCONTRADO")</f>
        <v>NO ENCONTRADO</v>
      </c>
      <c r="AC141" s="67" t="e">
        <f t="shared" si="8"/>
        <v>#N/A</v>
      </c>
    </row>
    <row r="142" spans="1:29">
      <c r="A142" s="20"/>
      <c r="B142" s="36"/>
      <c r="C142" s="36"/>
      <c r="D142" s="36"/>
      <c r="E142" s="21"/>
      <c r="F142" s="22"/>
      <c r="G142" s="21"/>
      <c r="H142" s="21"/>
      <c r="I142" s="23"/>
      <c r="J142" s="21"/>
      <c r="K142" s="21"/>
      <c r="L142" s="21"/>
      <c r="M142" s="27"/>
      <c r="N142" s="26"/>
      <c r="O142" s="24"/>
      <c r="P142" s="25"/>
      <c r="Q142" s="21"/>
      <c r="R142" s="25"/>
      <c r="S142" s="23"/>
      <c r="T142" s="21"/>
      <c r="U142" s="21"/>
      <c r="V142" s="26"/>
      <c r="W142" s="65" t="b">
        <f t="shared" si="9"/>
        <v>1</v>
      </c>
      <c r="X142" s="66" t="str">
        <f t="shared" si="10"/>
        <v>VERDADERO</v>
      </c>
      <c r="Y142" s="66" t="e">
        <f>VLOOKUP(T142,Variables!$A$2:$B$10012,2,FALSE)</f>
        <v>#N/A</v>
      </c>
      <c r="Z142" s="63" t="e">
        <f>VLOOKUP(U142,Variables!$D$3:$E$36,2,FALSE)</f>
        <v>#N/A</v>
      </c>
      <c r="AA142" s="63" t="e">
        <f>VLOOKUP(V142,Variables!$G$2:$H$30,2,FALSE)</f>
        <v>#N/A</v>
      </c>
      <c r="AB142" s="63" t="str">
        <f>IF(COUNTIF(Variables!$M$3:$M$18,Reporte!T142)&gt;0,"ENCONTRADO","NO ENCONTRADO")</f>
        <v>NO ENCONTRADO</v>
      </c>
      <c r="AC142" s="67" t="e">
        <f t="shared" si="8"/>
        <v>#N/A</v>
      </c>
    </row>
    <row r="143" spans="1:29">
      <c r="A143" s="20"/>
      <c r="B143" s="36"/>
      <c r="C143" s="36"/>
      <c r="D143" s="36"/>
      <c r="E143" s="21"/>
      <c r="F143" s="22"/>
      <c r="G143" s="21"/>
      <c r="H143" s="21"/>
      <c r="I143" s="23"/>
      <c r="J143" s="21"/>
      <c r="K143" s="21"/>
      <c r="L143" s="21"/>
      <c r="M143" s="27"/>
      <c r="N143" s="26"/>
      <c r="O143" s="24"/>
      <c r="P143" s="25"/>
      <c r="Q143" s="21"/>
      <c r="R143" s="25"/>
      <c r="S143" s="23"/>
      <c r="T143" s="21"/>
      <c r="U143" s="21"/>
      <c r="V143" s="26"/>
      <c r="W143" s="65" t="b">
        <f t="shared" si="9"/>
        <v>1</v>
      </c>
      <c r="X143" s="66" t="str">
        <f t="shared" si="10"/>
        <v>VERDADERO</v>
      </c>
      <c r="Y143" s="66" t="e">
        <f>VLOOKUP(T143,Variables!$A$2:$B$10012,2,FALSE)</f>
        <v>#N/A</v>
      </c>
      <c r="Z143" s="63" t="e">
        <f>VLOOKUP(U143,Variables!$D$3:$E$36,2,FALSE)</f>
        <v>#N/A</v>
      </c>
      <c r="AA143" s="63" t="e">
        <f>VLOOKUP(V143,Variables!$G$2:$H$30,2,FALSE)</f>
        <v>#N/A</v>
      </c>
      <c r="AB143" s="63" t="str">
        <f>IF(COUNTIF(Variables!$M$3:$M$18,Reporte!T143)&gt;0,"ENCONTRADO","NO ENCONTRADO")</f>
        <v>NO ENCONTRADO</v>
      </c>
      <c r="AC143" s="67" t="e">
        <f t="shared" si="8"/>
        <v>#N/A</v>
      </c>
    </row>
    <row r="144" spans="1:29">
      <c r="A144" s="20"/>
      <c r="B144" s="36"/>
      <c r="C144" s="36"/>
      <c r="D144" s="36"/>
      <c r="E144" s="21"/>
      <c r="F144" s="22"/>
      <c r="G144" s="21"/>
      <c r="H144" s="21"/>
      <c r="I144" s="23"/>
      <c r="J144" s="21"/>
      <c r="K144" s="21"/>
      <c r="L144" s="21"/>
      <c r="M144" s="27"/>
      <c r="N144" s="26"/>
      <c r="O144" s="24"/>
      <c r="P144" s="25"/>
      <c r="Q144" s="21"/>
      <c r="R144" s="25"/>
      <c r="S144" s="23"/>
      <c r="T144" s="21"/>
      <c r="U144" s="21"/>
      <c r="V144" s="26"/>
      <c r="W144" s="65" t="b">
        <f t="shared" si="9"/>
        <v>1</v>
      </c>
      <c r="X144" s="66" t="str">
        <f t="shared" si="10"/>
        <v>VERDADERO</v>
      </c>
      <c r="Y144" s="66" t="e">
        <f>VLOOKUP(T144,Variables!$A$2:$B$10012,2,FALSE)</f>
        <v>#N/A</v>
      </c>
      <c r="Z144" s="63" t="e">
        <f>VLOOKUP(U144,Variables!$D$3:$E$36,2,FALSE)</f>
        <v>#N/A</v>
      </c>
      <c r="AA144" s="63" t="e">
        <f>VLOOKUP(V144,Variables!$G$2:$H$30,2,FALSE)</f>
        <v>#N/A</v>
      </c>
      <c r="AB144" s="63" t="str">
        <f>IF(COUNTIF(Variables!$M$3:$M$18,Reporte!T144)&gt;0,"ENCONTRADO","NO ENCONTRADO")</f>
        <v>NO ENCONTRADO</v>
      </c>
      <c r="AC144" s="67" t="e">
        <f t="shared" si="8"/>
        <v>#N/A</v>
      </c>
    </row>
    <row r="145" spans="1:29">
      <c r="A145" s="20"/>
      <c r="B145" s="36"/>
      <c r="C145" s="36"/>
      <c r="D145" s="36"/>
      <c r="E145" s="21"/>
      <c r="F145" s="22"/>
      <c r="G145" s="21"/>
      <c r="H145" s="21"/>
      <c r="I145" s="23"/>
      <c r="J145" s="21"/>
      <c r="K145" s="21"/>
      <c r="L145" s="21"/>
      <c r="M145" s="27"/>
      <c r="N145" s="26"/>
      <c r="O145" s="24"/>
      <c r="P145" s="25"/>
      <c r="Q145" s="21"/>
      <c r="R145" s="25"/>
      <c r="S145" s="23"/>
      <c r="T145" s="21"/>
      <c r="U145" s="21"/>
      <c r="V145" s="26"/>
      <c r="W145" s="65" t="b">
        <f t="shared" si="9"/>
        <v>1</v>
      </c>
      <c r="X145" s="66" t="str">
        <f t="shared" si="10"/>
        <v>VERDADERO</v>
      </c>
      <c r="Y145" s="66" t="e">
        <f>VLOOKUP(T145,Variables!$A$2:$B$10012,2,FALSE)</f>
        <v>#N/A</v>
      </c>
      <c r="Z145" s="63" t="e">
        <f>VLOOKUP(U145,Variables!$D$3:$E$36,2,FALSE)</f>
        <v>#N/A</v>
      </c>
      <c r="AA145" s="63" t="e">
        <f>VLOOKUP(V145,Variables!$G$2:$H$30,2,FALSE)</f>
        <v>#N/A</v>
      </c>
      <c r="AB145" s="63" t="str">
        <f>IF(COUNTIF(Variables!$M$3:$M$18,Reporte!T145)&gt;0,"ENCONTRADO","NO ENCONTRADO")</f>
        <v>NO ENCONTRADO</v>
      </c>
      <c r="AC145" s="67" t="e">
        <f t="shared" si="8"/>
        <v>#N/A</v>
      </c>
    </row>
    <row r="146" spans="1:29">
      <c r="A146" s="20"/>
      <c r="B146" s="36"/>
      <c r="C146" s="36"/>
      <c r="D146" s="36"/>
      <c r="E146" s="21"/>
      <c r="F146" s="22"/>
      <c r="G146" s="21"/>
      <c r="H146" s="21"/>
      <c r="I146" s="23"/>
      <c r="J146" s="21"/>
      <c r="K146" s="21"/>
      <c r="L146" s="21"/>
      <c r="M146" s="27"/>
      <c r="N146" s="26"/>
      <c r="O146" s="24"/>
      <c r="P146" s="25"/>
      <c r="Q146" s="21"/>
      <c r="R146" s="25"/>
      <c r="S146" s="23"/>
      <c r="T146" s="21"/>
      <c r="U146" s="21"/>
      <c r="V146" s="26"/>
      <c r="W146" s="65" t="b">
        <f t="shared" si="9"/>
        <v>1</v>
      </c>
      <c r="X146" s="66" t="str">
        <f t="shared" si="10"/>
        <v>VERDADERO</v>
      </c>
      <c r="Y146" s="66" t="e">
        <f>VLOOKUP(T146,Variables!$A$2:$B$10012,2,FALSE)</f>
        <v>#N/A</v>
      </c>
      <c r="Z146" s="63" t="e">
        <f>VLOOKUP(U146,Variables!$D$3:$E$36,2,FALSE)</f>
        <v>#N/A</v>
      </c>
      <c r="AA146" s="63" t="e">
        <f>VLOOKUP(V146,Variables!$G$2:$H$30,2,FALSE)</f>
        <v>#N/A</v>
      </c>
      <c r="AB146" s="63" t="str">
        <f>IF(COUNTIF(Variables!$M$3:$M$18,Reporte!T146)&gt;0,"ENCONTRADO","NO ENCONTRADO")</f>
        <v>NO ENCONTRADO</v>
      </c>
      <c r="AC146" s="67" t="e">
        <f t="shared" si="8"/>
        <v>#N/A</v>
      </c>
    </row>
    <row r="147" spans="1:29">
      <c r="A147" s="20"/>
      <c r="B147" s="36"/>
      <c r="C147" s="36"/>
      <c r="D147" s="36"/>
      <c r="E147" s="21"/>
      <c r="F147" s="22"/>
      <c r="G147" s="21"/>
      <c r="H147" s="21"/>
      <c r="I147" s="23"/>
      <c r="J147" s="21"/>
      <c r="K147" s="21"/>
      <c r="L147" s="21"/>
      <c r="M147" s="27"/>
      <c r="N147" s="26"/>
      <c r="O147" s="24"/>
      <c r="P147" s="25"/>
      <c r="Q147" s="21"/>
      <c r="R147" s="25"/>
      <c r="S147" s="23"/>
      <c r="T147" s="21"/>
      <c r="U147" s="21"/>
      <c r="V147" s="26"/>
      <c r="W147" s="65" t="b">
        <f t="shared" si="9"/>
        <v>1</v>
      </c>
      <c r="X147" s="66" t="str">
        <f t="shared" si="10"/>
        <v>VERDADERO</v>
      </c>
      <c r="Y147" s="66" t="e">
        <f>VLOOKUP(T147,Variables!$A$2:$B$10012,2,FALSE)</f>
        <v>#N/A</v>
      </c>
      <c r="Z147" s="63" t="e">
        <f>VLOOKUP(U147,Variables!$D$3:$E$36,2,FALSE)</f>
        <v>#N/A</v>
      </c>
      <c r="AA147" s="63" t="e">
        <f>VLOOKUP(V147,Variables!$G$2:$H$30,2,FALSE)</f>
        <v>#N/A</v>
      </c>
      <c r="AB147" s="63" t="str">
        <f>IF(COUNTIF(Variables!$M$3:$M$18,Reporte!T147)&gt;0,"ENCONTRADO","NO ENCONTRADO")</f>
        <v>NO ENCONTRADO</v>
      </c>
      <c r="AC147" s="67" t="e">
        <f t="shared" si="8"/>
        <v>#N/A</v>
      </c>
    </row>
    <row r="148" spans="1:29">
      <c r="A148" s="20"/>
      <c r="B148" s="36"/>
      <c r="C148" s="36"/>
      <c r="D148" s="36"/>
      <c r="E148" s="21"/>
      <c r="F148" s="22"/>
      <c r="G148" s="21"/>
      <c r="H148" s="21"/>
      <c r="I148" s="23"/>
      <c r="J148" s="21"/>
      <c r="K148" s="21"/>
      <c r="L148" s="21"/>
      <c r="M148" s="27"/>
      <c r="N148" s="26"/>
      <c r="O148" s="24"/>
      <c r="P148" s="25"/>
      <c r="Q148" s="21"/>
      <c r="R148" s="25"/>
      <c r="S148" s="23"/>
      <c r="T148" s="21"/>
      <c r="U148" s="21"/>
      <c r="V148" s="26"/>
      <c r="W148" s="65" t="b">
        <f t="shared" si="9"/>
        <v>1</v>
      </c>
      <c r="X148" s="66" t="str">
        <f t="shared" si="10"/>
        <v>VERDADERO</v>
      </c>
      <c r="Y148" s="66" t="e">
        <f>VLOOKUP(T148,Variables!$A$2:$B$10012,2,FALSE)</f>
        <v>#N/A</v>
      </c>
      <c r="Z148" s="63" t="e">
        <f>VLOOKUP(U148,Variables!$D$3:$E$36,2,FALSE)</f>
        <v>#N/A</v>
      </c>
      <c r="AA148" s="63" t="e">
        <f>VLOOKUP(V148,Variables!$G$2:$H$30,2,FALSE)</f>
        <v>#N/A</v>
      </c>
      <c r="AB148" s="63" t="str">
        <f>IF(COUNTIF(Variables!$M$3:$M$18,Reporte!T148)&gt;0,"ENCONTRADO","NO ENCONTRADO")</f>
        <v>NO ENCONTRADO</v>
      </c>
      <c r="AC148" s="67" t="e">
        <f t="shared" si="8"/>
        <v>#N/A</v>
      </c>
    </row>
    <row r="149" spans="1:29">
      <c r="A149" s="20"/>
      <c r="B149" s="36"/>
      <c r="C149" s="36"/>
      <c r="D149" s="36"/>
      <c r="E149" s="21"/>
      <c r="F149" s="22"/>
      <c r="G149" s="21"/>
      <c r="H149" s="21"/>
      <c r="I149" s="23"/>
      <c r="J149" s="21"/>
      <c r="K149" s="21"/>
      <c r="L149" s="21"/>
      <c r="M149" s="27"/>
      <c r="N149" s="26"/>
      <c r="O149" s="24"/>
      <c r="P149" s="25"/>
      <c r="Q149" s="21"/>
      <c r="R149" s="25"/>
      <c r="S149" s="23"/>
      <c r="T149" s="21"/>
      <c r="U149" s="21"/>
      <c r="V149" s="26"/>
      <c r="W149" s="65" t="b">
        <f t="shared" si="9"/>
        <v>1</v>
      </c>
      <c r="X149" s="66" t="str">
        <f t="shared" si="10"/>
        <v>VERDADERO</v>
      </c>
      <c r="Y149" s="66" t="e">
        <f>VLOOKUP(T149,Variables!$A$2:$B$10012,2,FALSE)</f>
        <v>#N/A</v>
      </c>
      <c r="Z149" s="63" t="e">
        <f>VLOOKUP(U149,Variables!$D$3:$E$36,2,FALSE)</f>
        <v>#N/A</v>
      </c>
      <c r="AA149" s="63" t="e">
        <f>VLOOKUP(V149,Variables!$G$2:$H$30,2,FALSE)</f>
        <v>#N/A</v>
      </c>
      <c r="AB149" s="63" t="str">
        <f>IF(COUNTIF(Variables!$M$3:$M$18,Reporte!T149)&gt;0,"ENCONTRADO","NO ENCONTRADO")</f>
        <v>NO ENCONTRADO</v>
      </c>
      <c r="AC149" s="67" t="e">
        <f t="shared" si="8"/>
        <v>#N/A</v>
      </c>
    </row>
    <row r="150" spans="1:29">
      <c r="A150" s="20"/>
      <c r="B150" s="36"/>
      <c r="C150" s="36"/>
      <c r="D150" s="36"/>
      <c r="E150" s="21"/>
      <c r="F150" s="22"/>
      <c r="G150" s="21"/>
      <c r="H150" s="21"/>
      <c r="I150" s="23"/>
      <c r="J150" s="21"/>
      <c r="K150" s="21"/>
      <c r="L150" s="21"/>
      <c r="M150" s="27"/>
      <c r="N150" s="26"/>
      <c r="O150" s="24"/>
      <c r="P150" s="25"/>
      <c r="Q150" s="21"/>
      <c r="R150" s="25"/>
      <c r="S150" s="23"/>
      <c r="T150" s="21"/>
      <c r="U150" s="21"/>
      <c r="V150" s="26"/>
      <c r="W150" s="65" t="b">
        <f t="shared" si="9"/>
        <v>1</v>
      </c>
      <c r="X150" s="66" t="str">
        <f t="shared" si="10"/>
        <v>VERDADERO</v>
      </c>
      <c r="Y150" s="66" t="e">
        <f>VLOOKUP(T150,Variables!$A$2:$B$10012,2,FALSE)</f>
        <v>#N/A</v>
      </c>
      <c r="Z150" s="63" t="e">
        <f>VLOOKUP(U150,Variables!$D$3:$E$36,2,FALSE)</f>
        <v>#N/A</v>
      </c>
      <c r="AA150" s="63" t="e">
        <f>VLOOKUP(V150,Variables!$G$2:$H$30,2,FALSE)</f>
        <v>#N/A</v>
      </c>
      <c r="AB150" s="63" t="str">
        <f>IF(COUNTIF(Variables!$M$3:$M$18,Reporte!T150)&gt;0,"ENCONTRADO","NO ENCONTRADO")</f>
        <v>NO ENCONTRADO</v>
      </c>
      <c r="AC150" s="67" t="e">
        <f t="shared" si="8"/>
        <v>#N/A</v>
      </c>
    </row>
    <row r="151" spans="1:29">
      <c r="A151" s="20"/>
      <c r="B151" s="36"/>
      <c r="C151" s="36"/>
      <c r="D151" s="36"/>
      <c r="E151" s="21"/>
      <c r="F151" s="22"/>
      <c r="G151" s="21"/>
      <c r="H151" s="21"/>
      <c r="I151" s="23"/>
      <c r="J151" s="21"/>
      <c r="K151" s="21"/>
      <c r="L151" s="21"/>
      <c r="M151" s="27"/>
      <c r="N151" s="26"/>
      <c r="O151" s="24"/>
      <c r="P151" s="25"/>
      <c r="Q151" s="21"/>
      <c r="R151" s="25"/>
      <c r="S151" s="23"/>
      <c r="T151" s="21"/>
      <c r="U151" s="21"/>
      <c r="V151" s="26"/>
      <c r="W151" s="65" t="b">
        <f t="shared" si="9"/>
        <v>1</v>
      </c>
      <c r="X151" s="66" t="str">
        <f t="shared" si="10"/>
        <v>VERDADERO</v>
      </c>
      <c r="Y151" s="66" t="e">
        <f>VLOOKUP(T151,Variables!$A$2:$B$10012,2,FALSE)</f>
        <v>#N/A</v>
      </c>
      <c r="Z151" s="63" t="e">
        <f>VLOOKUP(U151,Variables!$D$3:$E$36,2,FALSE)</f>
        <v>#N/A</v>
      </c>
      <c r="AA151" s="63" t="e">
        <f>VLOOKUP(V151,Variables!$G$2:$H$30,2,FALSE)</f>
        <v>#N/A</v>
      </c>
      <c r="AB151" s="63" t="str">
        <f>IF(COUNTIF(Variables!$M$3:$M$18,Reporte!T151)&gt;0,"ENCONTRADO","NO ENCONTRADO")</f>
        <v>NO ENCONTRADO</v>
      </c>
      <c r="AC151" s="67" t="e">
        <f t="shared" si="8"/>
        <v>#N/A</v>
      </c>
    </row>
    <row r="152" spans="1:29">
      <c r="A152" s="20"/>
      <c r="B152" s="36"/>
      <c r="C152" s="36"/>
      <c r="D152" s="36"/>
      <c r="E152" s="21"/>
      <c r="F152" s="22"/>
      <c r="G152" s="21"/>
      <c r="H152" s="21"/>
      <c r="I152" s="23"/>
      <c r="J152" s="21"/>
      <c r="K152" s="21"/>
      <c r="L152" s="21"/>
      <c r="M152" s="27"/>
      <c r="N152" s="26"/>
      <c r="O152" s="24"/>
      <c r="P152" s="25"/>
      <c r="Q152" s="21"/>
      <c r="R152" s="25"/>
      <c r="S152" s="23"/>
      <c r="T152" s="21"/>
      <c r="U152" s="21"/>
      <c r="V152" s="26"/>
      <c r="W152" s="65" t="b">
        <f t="shared" si="9"/>
        <v>1</v>
      </c>
      <c r="X152" s="66" t="str">
        <f t="shared" si="10"/>
        <v>VERDADERO</v>
      </c>
      <c r="Y152" s="66" t="e">
        <f>VLOOKUP(T152,Variables!$A$2:$B$10012,2,FALSE)</f>
        <v>#N/A</v>
      </c>
      <c r="Z152" s="63" t="e">
        <f>VLOOKUP(U152,Variables!$D$3:$E$36,2,FALSE)</f>
        <v>#N/A</v>
      </c>
      <c r="AA152" s="63" t="e">
        <f>VLOOKUP(V152,Variables!$G$2:$H$30,2,FALSE)</f>
        <v>#N/A</v>
      </c>
      <c r="AB152" s="63" t="str">
        <f>IF(COUNTIF(Variables!$M$3:$M$18,Reporte!T152)&gt;0,"ENCONTRADO","NO ENCONTRADO")</f>
        <v>NO ENCONTRADO</v>
      </c>
      <c r="AC152" s="67" t="e">
        <f t="shared" si="8"/>
        <v>#N/A</v>
      </c>
    </row>
    <row r="153" spans="1:29">
      <c r="A153" s="20"/>
      <c r="B153" s="36"/>
      <c r="C153" s="36"/>
      <c r="D153" s="36"/>
      <c r="E153" s="21"/>
      <c r="F153" s="22"/>
      <c r="G153" s="21"/>
      <c r="H153" s="21"/>
      <c r="I153" s="23"/>
      <c r="J153" s="21"/>
      <c r="K153" s="21"/>
      <c r="L153" s="21"/>
      <c r="M153" s="27"/>
      <c r="N153" s="26"/>
      <c r="O153" s="24"/>
      <c r="P153" s="25"/>
      <c r="Q153" s="21"/>
      <c r="R153" s="25"/>
      <c r="S153" s="23"/>
      <c r="T153" s="21"/>
      <c r="U153" s="21"/>
      <c r="V153" s="26"/>
      <c r="W153" s="65" t="b">
        <f t="shared" si="9"/>
        <v>1</v>
      </c>
      <c r="X153" s="66" t="str">
        <f t="shared" si="10"/>
        <v>VERDADERO</v>
      </c>
      <c r="Y153" s="66" t="e">
        <f>VLOOKUP(T153,Variables!$A$2:$B$10012,2,FALSE)</f>
        <v>#N/A</v>
      </c>
      <c r="Z153" s="63" t="e">
        <f>VLOOKUP(U153,Variables!$D$3:$E$36,2,FALSE)</f>
        <v>#N/A</v>
      </c>
      <c r="AA153" s="63" t="e">
        <f>VLOOKUP(V153,Variables!$G$2:$H$30,2,FALSE)</f>
        <v>#N/A</v>
      </c>
      <c r="AB153" s="63" t="str">
        <f>IF(COUNTIF(Variables!$M$3:$M$18,Reporte!T153)&gt;0,"ENCONTRADO","NO ENCONTRADO")</f>
        <v>NO ENCONTRADO</v>
      </c>
      <c r="AC153" s="67" t="e">
        <f t="shared" si="8"/>
        <v>#N/A</v>
      </c>
    </row>
    <row r="154" spans="1:29">
      <c r="A154" s="20"/>
      <c r="B154" s="36"/>
      <c r="C154" s="36"/>
      <c r="D154" s="36"/>
      <c r="E154" s="21"/>
      <c r="F154" s="22"/>
      <c r="G154" s="21"/>
      <c r="H154" s="21"/>
      <c r="I154" s="23"/>
      <c r="J154" s="21"/>
      <c r="K154" s="21"/>
      <c r="L154" s="21"/>
      <c r="M154" s="27"/>
      <c r="N154" s="26"/>
      <c r="O154" s="24"/>
      <c r="P154" s="25"/>
      <c r="Q154" s="21"/>
      <c r="R154" s="25"/>
      <c r="S154" s="23"/>
      <c r="T154" s="21"/>
      <c r="U154" s="21"/>
      <c r="V154" s="26"/>
      <c r="W154" s="65" t="b">
        <f t="shared" si="9"/>
        <v>1</v>
      </c>
      <c r="X154" s="66" t="str">
        <f t="shared" si="10"/>
        <v>VERDADERO</v>
      </c>
      <c r="Y154" s="66" t="e">
        <f>VLOOKUP(T154,Variables!$A$2:$B$10012,2,FALSE)</f>
        <v>#N/A</v>
      </c>
      <c r="Z154" s="63" t="e">
        <f>VLOOKUP(U154,Variables!$D$3:$E$36,2,FALSE)</f>
        <v>#N/A</v>
      </c>
      <c r="AA154" s="63" t="e">
        <f>VLOOKUP(V154,Variables!$G$2:$H$30,2,FALSE)</f>
        <v>#N/A</v>
      </c>
      <c r="AB154" s="63" t="str">
        <f>IF(COUNTIF(Variables!$M$3:$M$18,Reporte!T154)&gt;0,"ENCONTRADO","NO ENCONTRADO")</f>
        <v>NO ENCONTRADO</v>
      </c>
      <c r="AC154" s="67" t="e">
        <f t="shared" si="8"/>
        <v>#N/A</v>
      </c>
    </row>
    <row r="155" spans="1:29">
      <c r="A155" s="20"/>
      <c r="B155" s="36"/>
      <c r="C155" s="36"/>
      <c r="D155" s="36"/>
      <c r="E155" s="21"/>
      <c r="F155" s="22"/>
      <c r="G155" s="21"/>
      <c r="H155" s="21"/>
      <c r="I155" s="23"/>
      <c r="J155" s="21"/>
      <c r="K155" s="21"/>
      <c r="L155" s="21"/>
      <c r="M155" s="27"/>
      <c r="N155" s="26"/>
      <c r="O155" s="24"/>
      <c r="P155" s="25"/>
      <c r="Q155" s="21"/>
      <c r="R155" s="25"/>
      <c r="S155" s="23"/>
      <c r="T155" s="21"/>
      <c r="U155" s="21"/>
      <c r="V155" s="26"/>
      <c r="W155" s="65" t="b">
        <f t="shared" si="9"/>
        <v>1</v>
      </c>
      <c r="X155" s="66" t="str">
        <f t="shared" si="10"/>
        <v>VERDADERO</v>
      </c>
      <c r="Y155" s="66" t="e">
        <f>VLOOKUP(T155,Variables!$A$2:$B$10012,2,FALSE)</f>
        <v>#N/A</v>
      </c>
      <c r="Z155" s="63" t="e">
        <f>VLOOKUP(U155,Variables!$D$3:$E$36,2,FALSE)</f>
        <v>#N/A</v>
      </c>
      <c r="AA155" s="63" t="e">
        <f>VLOOKUP(V155,Variables!$G$2:$H$30,2,FALSE)</f>
        <v>#N/A</v>
      </c>
      <c r="AB155" s="63" t="str">
        <f>IF(COUNTIF(Variables!$M$3:$M$18,Reporte!T155)&gt;0,"ENCONTRADO","NO ENCONTRADO")</f>
        <v>NO ENCONTRADO</v>
      </c>
      <c r="AC155" s="67" t="e">
        <f t="shared" si="8"/>
        <v>#N/A</v>
      </c>
    </row>
    <row r="156" spans="1:29">
      <c r="A156" s="20"/>
      <c r="B156" s="36"/>
      <c r="C156" s="36"/>
      <c r="D156" s="36"/>
      <c r="E156" s="21"/>
      <c r="F156" s="22"/>
      <c r="G156" s="21"/>
      <c r="H156" s="21"/>
      <c r="I156" s="23"/>
      <c r="J156" s="21"/>
      <c r="K156" s="21"/>
      <c r="L156" s="21"/>
      <c r="M156" s="27"/>
      <c r="N156" s="26"/>
      <c r="O156" s="24"/>
      <c r="P156" s="25"/>
      <c r="Q156" s="21"/>
      <c r="R156" s="25"/>
      <c r="S156" s="23"/>
      <c r="T156" s="21"/>
      <c r="U156" s="21"/>
      <c r="V156" s="26"/>
      <c r="W156" s="65" t="b">
        <f t="shared" si="9"/>
        <v>1</v>
      </c>
      <c r="X156" s="66" t="str">
        <f t="shared" si="10"/>
        <v>VERDADERO</v>
      </c>
      <c r="Y156" s="66" t="e">
        <f>VLOOKUP(T156,Variables!$A$2:$B$10012,2,FALSE)</f>
        <v>#N/A</v>
      </c>
      <c r="Z156" s="63" t="e">
        <f>VLOOKUP(U156,Variables!$D$3:$E$36,2,FALSE)</f>
        <v>#N/A</v>
      </c>
      <c r="AA156" s="63" t="e">
        <f>VLOOKUP(V156,Variables!$G$2:$H$30,2,FALSE)</f>
        <v>#N/A</v>
      </c>
      <c r="AB156" s="63" t="str">
        <f>IF(COUNTIF(Variables!$M$3:$M$18,Reporte!T156)&gt;0,"ENCONTRADO","NO ENCONTRADO")</f>
        <v>NO ENCONTRADO</v>
      </c>
      <c r="AC156" s="67" t="e">
        <f t="shared" si="8"/>
        <v>#N/A</v>
      </c>
    </row>
    <row r="157" spans="1:29">
      <c r="A157" s="20"/>
      <c r="B157" s="36"/>
      <c r="C157" s="36"/>
      <c r="D157" s="36"/>
      <c r="E157" s="21"/>
      <c r="F157" s="22"/>
      <c r="G157" s="21"/>
      <c r="H157" s="21"/>
      <c r="I157" s="23"/>
      <c r="J157" s="21"/>
      <c r="K157" s="21"/>
      <c r="L157" s="21"/>
      <c r="M157" s="27"/>
      <c r="N157" s="26"/>
      <c r="O157" s="24"/>
      <c r="P157" s="25"/>
      <c r="Q157" s="21"/>
      <c r="R157" s="25"/>
      <c r="S157" s="23"/>
      <c r="T157" s="21"/>
      <c r="U157" s="21"/>
      <c r="V157" s="26"/>
      <c r="W157" s="65" t="b">
        <f t="shared" si="9"/>
        <v>1</v>
      </c>
      <c r="X157" s="66" t="str">
        <f t="shared" si="10"/>
        <v>VERDADERO</v>
      </c>
      <c r="Y157" s="66" t="e">
        <f>VLOOKUP(T157,Variables!$A$2:$B$10012,2,FALSE)</f>
        <v>#N/A</v>
      </c>
      <c r="Z157" s="63" t="e">
        <f>VLOOKUP(U157,Variables!$D$3:$E$36,2,FALSE)</f>
        <v>#N/A</v>
      </c>
      <c r="AA157" s="63" t="e">
        <f>VLOOKUP(V157,Variables!$G$2:$H$30,2,FALSE)</f>
        <v>#N/A</v>
      </c>
      <c r="AB157" s="63" t="str">
        <f>IF(COUNTIF(Variables!$M$3:$M$18,Reporte!T157)&gt;0,"ENCONTRADO","NO ENCONTRADO")</f>
        <v>NO ENCONTRADO</v>
      </c>
      <c r="AC157" s="67" t="e">
        <f t="shared" si="8"/>
        <v>#N/A</v>
      </c>
    </row>
    <row r="158" spans="1:29">
      <c r="A158" s="20"/>
      <c r="B158" s="36"/>
      <c r="C158" s="36"/>
      <c r="D158" s="36"/>
      <c r="E158" s="21"/>
      <c r="F158" s="22"/>
      <c r="G158" s="21"/>
      <c r="H158" s="21"/>
      <c r="I158" s="23"/>
      <c r="J158" s="21"/>
      <c r="K158" s="21"/>
      <c r="L158" s="21"/>
      <c r="M158" s="27"/>
      <c r="N158" s="26"/>
      <c r="O158" s="24"/>
      <c r="P158" s="25"/>
      <c r="Q158" s="21"/>
      <c r="R158" s="25"/>
      <c r="S158" s="23"/>
      <c r="T158" s="21"/>
      <c r="U158" s="21"/>
      <c r="V158" s="26"/>
      <c r="W158" s="65" t="b">
        <f t="shared" si="9"/>
        <v>1</v>
      </c>
      <c r="X158" s="66" t="str">
        <f t="shared" si="10"/>
        <v>VERDADERO</v>
      </c>
      <c r="Y158" s="66" t="e">
        <f>VLOOKUP(T158,Variables!$A$2:$B$10012,2,FALSE)</f>
        <v>#N/A</v>
      </c>
      <c r="Z158" s="63" t="e">
        <f>VLOOKUP(U158,Variables!$D$3:$E$36,2,FALSE)</f>
        <v>#N/A</v>
      </c>
      <c r="AA158" s="63" t="e">
        <f>VLOOKUP(V158,Variables!$G$2:$H$30,2,FALSE)</f>
        <v>#N/A</v>
      </c>
      <c r="AB158" s="63" t="str">
        <f>IF(COUNTIF(Variables!$M$3:$M$18,Reporte!T158)&gt;0,"ENCONTRADO","NO ENCONTRADO")</f>
        <v>NO ENCONTRADO</v>
      </c>
      <c r="AC158" s="67" t="e">
        <f t="shared" si="8"/>
        <v>#N/A</v>
      </c>
    </row>
    <row r="159" spans="1:29">
      <c r="A159" s="20"/>
      <c r="B159" s="36"/>
      <c r="C159" s="36"/>
      <c r="D159" s="36"/>
      <c r="E159" s="21"/>
      <c r="F159" s="22"/>
      <c r="G159" s="21"/>
      <c r="H159" s="21"/>
      <c r="I159" s="23"/>
      <c r="J159" s="21"/>
      <c r="K159" s="21"/>
      <c r="L159" s="21"/>
      <c r="M159" s="27"/>
      <c r="N159" s="26"/>
      <c r="O159" s="24"/>
      <c r="P159" s="25"/>
      <c r="Q159" s="21"/>
      <c r="R159" s="25"/>
      <c r="S159" s="23"/>
      <c r="T159" s="21"/>
      <c r="U159" s="21"/>
      <c r="V159" s="26"/>
      <c r="W159" s="65" t="b">
        <f t="shared" si="9"/>
        <v>1</v>
      </c>
      <c r="X159" s="66" t="str">
        <f t="shared" si="10"/>
        <v>VERDADERO</v>
      </c>
      <c r="Y159" s="66" t="e">
        <f>VLOOKUP(T159,Variables!$A$2:$B$10012,2,FALSE)</f>
        <v>#N/A</v>
      </c>
      <c r="Z159" s="63" t="e">
        <f>VLOOKUP(U159,Variables!$D$3:$E$36,2,FALSE)</f>
        <v>#N/A</v>
      </c>
      <c r="AA159" s="63" t="e">
        <f>VLOOKUP(V159,Variables!$G$2:$H$30,2,FALSE)</f>
        <v>#N/A</v>
      </c>
      <c r="AB159" s="63" t="str">
        <f>IF(COUNTIF(Variables!$M$3:$M$18,Reporte!T159)&gt;0,"ENCONTRADO","NO ENCONTRADO")</f>
        <v>NO ENCONTRADO</v>
      </c>
      <c r="AC159" s="67" t="e">
        <f t="shared" si="8"/>
        <v>#N/A</v>
      </c>
    </row>
    <row r="160" spans="1:29">
      <c r="A160" s="20"/>
      <c r="B160" s="36"/>
      <c r="C160" s="36"/>
      <c r="D160" s="36"/>
      <c r="E160" s="21"/>
      <c r="F160" s="22"/>
      <c r="G160" s="21"/>
      <c r="H160" s="21"/>
      <c r="I160" s="23"/>
      <c r="J160" s="21"/>
      <c r="K160" s="21"/>
      <c r="L160" s="21"/>
      <c r="M160" s="27"/>
      <c r="N160" s="26"/>
      <c r="O160" s="24"/>
      <c r="P160" s="25"/>
      <c r="Q160" s="21"/>
      <c r="R160" s="25"/>
      <c r="S160" s="23"/>
      <c r="T160" s="21"/>
      <c r="U160" s="21"/>
      <c r="V160" s="26"/>
      <c r="W160" s="65" t="b">
        <f t="shared" si="9"/>
        <v>1</v>
      </c>
      <c r="X160" s="66" t="str">
        <f t="shared" si="10"/>
        <v>VERDADERO</v>
      </c>
      <c r="Y160" s="66" t="e">
        <f>VLOOKUP(T160,Variables!$A$2:$B$10012,2,FALSE)</f>
        <v>#N/A</v>
      </c>
      <c r="Z160" s="63" t="e">
        <f>VLOOKUP(U160,Variables!$D$3:$E$36,2,FALSE)</f>
        <v>#N/A</v>
      </c>
      <c r="AA160" s="63" t="e">
        <f>VLOOKUP(V160,Variables!$G$2:$H$30,2,FALSE)</f>
        <v>#N/A</v>
      </c>
      <c r="AB160" s="63" t="str">
        <f>IF(COUNTIF(Variables!$M$3:$M$18,Reporte!T160)&gt;0,"ENCONTRADO","NO ENCONTRADO")</f>
        <v>NO ENCONTRADO</v>
      </c>
      <c r="AC160" s="67" t="e">
        <f t="shared" si="8"/>
        <v>#N/A</v>
      </c>
    </row>
    <row r="161" spans="1:29">
      <c r="A161" s="20"/>
      <c r="B161" s="36"/>
      <c r="C161" s="36"/>
      <c r="D161" s="36"/>
      <c r="E161" s="21"/>
      <c r="F161" s="22"/>
      <c r="G161" s="21"/>
      <c r="H161" s="21"/>
      <c r="I161" s="23"/>
      <c r="J161" s="21"/>
      <c r="K161" s="21"/>
      <c r="L161" s="21"/>
      <c r="M161" s="27"/>
      <c r="N161" s="26"/>
      <c r="O161" s="24"/>
      <c r="P161" s="25"/>
      <c r="Q161" s="21"/>
      <c r="R161" s="25"/>
      <c r="S161" s="23"/>
      <c r="T161" s="21"/>
      <c r="U161" s="21"/>
      <c r="V161" s="26"/>
      <c r="W161" s="65" t="b">
        <f t="shared" si="9"/>
        <v>1</v>
      </c>
      <c r="X161" s="66" t="str">
        <f t="shared" si="10"/>
        <v>VERDADERO</v>
      </c>
      <c r="Y161" s="66" t="e">
        <f>VLOOKUP(T161,Variables!$A$2:$B$10012,2,FALSE)</f>
        <v>#N/A</v>
      </c>
      <c r="Z161" s="63" t="e">
        <f>VLOOKUP(U161,Variables!$D$3:$E$36,2,FALSE)</f>
        <v>#N/A</v>
      </c>
      <c r="AA161" s="63" t="e">
        <f>VLOOKUP(V161,Variables!$G$2:$H$30,2,FALSE)</f>
        <v>#N/A</v>
      </c>
      <c r="AB161" s="63" t="str">
        <f>IF(COUNTIF(Variables!$M$3:$M$18,Reporte!T161)&gt;0,"ENCONTRADO","NO ENCONTRADO")</f>
        <v>NO ENCONTRADO</v>
      </c>
      <c r="AC161" s="67" t="e">
        <f t="shared" si="8"/>
        <v>#N/A</v>
      </c>
    </row>
    <row r="162" spans="1:29">
      <c r="A162" s="20"/>
      <c r="B162" s="36"/>
      <c r="C162" s="36"/>
      <c r="D162" s="36"/>
      <c r="E162" s="21"/>
      <c r="F162" s="22"/>
      <c r="G162" s="21"/>
      <c r="H162" s="21"/>
      <c r="I162" s="23"/>
      <c r="J162" s="21"/>
      <c r="K162" s="21"/>
      <c r="L162" s="21"/>
      <c r="M162" s="27"/>
      <c r="N162" s="26"/>
      <c r="O162" s="24"/>
      <c r="P162" s="25"/>
      <c r="Q162" s="21"/>
      <c r="R162" s="25"/>
      <c r="S162" s="23"/>
      <c r="T162" s="21"/>
      <c r="U162" s="21"/>
      <c r="V162" s="26"/>
      <c r="W162" s="65" t="b">
        <f t="shared" si="9"/>
        <v>1</v>
      </c>
      <c r="X162" s="66" t="str">
        <f t="shared" si="10"/>
        <v>VERDADERO</v>
      </c>
      <c r="Y162" s="66" t="e">
        <f>VLOOKUP(T162,Variables!$A$2:$B$10012,2,FALSE)</f>
        <v>#N/A</v>
      </c>
      <c r="Z162" s="63" t="e">
        <f>VLOOKUP(U162,Variables!$D$3:$E$36,2,FALSE)</f>
        <v>#N/A</v>
      </c>
      <c r="AA162" s="63" t="e">
        <f>VLOOKUP(V162,Variables!$G$2:$H$30,2,FALSE)</f>
        <v>#N/A</v>
      </c>
      <c r="AB162" s="63" t="str">
        <f>IF(COUNTIF(Variables!$M$3:$M$18,Reporte!T162)&gt;0,"ENCONTRADO","NO ENCONTRADO")</f>
        <v>NO ENCONTRADO</v>
      </c>
      <c r="AC162" s="67" t="e">
        <f t="shared" si="8"/>
        <v>#N/A</v>
      </c>
    </row>
    <row r="163" spans="1:29">
      <c r="A163" s="20"/>
      <c r="B163" s="36"/>
      <c r="C163" s="36"/>
      <c r="D163" s="36"/>
      <c r="E163" s="21"/>
      <c r="F163" s="22"/>
      <c r="G163" s="21"/>
      <c r="H163" s="21"/>
      <c r="I163" s="23"/>
      <c r="J163" s="21"/>
      <c r="K163" s="21"/>
      <c r="L163" s="21"/>
      <c r="M163" s="27"/>
      <c r="N163" s="26"/>
      <c r="O163" s="24"/>
      <c r="P163" s="25"/>
      <c r="Q163" s="21"/>
      <c r="R163" s="25"/>
      <c r="S163" s="23"/>
      <c r="T163" s="21"/>
      <c r="U163" s="21"/>
      <c r="V163" s="26"/>
      <c r="W163" s="65" t="b">
        <f t="shared" si="9"/>
        <v>1</v>
      </c>
      <c r="X163" s="66" t="str">
        <f t="shared" si="10"/>
        <v>VERDADERO</v>
      </c>
      <c r="Y163" s="66" t="e">
        <f>VLOOKUP(T163,Variables!$A$2:$B$10012,2,FALSE)</f>
        <v>#N/A</v>
      </c>
      <c r="Z163" s="63" t="e">
        <f>VLOOKUP(U163,Variables!$D$3:$E$36,2,FALSE)</f>
        <v>#N/A</v>
      </c>
      <c r="AA163" s="63" t="e">
        <f>VLOOKUP(V163,Variables!$G$2:$H$30,2,FALSE)</f>
        <v>#N/A</v>
      </c>
      <c r="AB163" s="63" t="str">
        <f>IF(COUNTIF(Variables!$M$3:$M$18,Reporte!T163)&gt;0,"ENCONTRADO","NO ENCONTRADO")</f>
        <v>NO ENCONTRADO</v>
      </c>
      <c r="AC163" s="67" t="e">
        <f t="shared" ref="AC163:AC194" si="11">Y163=J163</f>
        <v>#N/A</v>
      </c>
    </row>
    <row r="164" spans="1:29">
      <c r="A164" s="20"/>
      <c r="B164" s="36"/>
      <c r="C164" s="36"/>
      <c r="D164" s="36"/>
      <c r="E164" s="21"/>
      <c r="F164" s="22"/>
      <c r="G164" s="21"/>
      <c r="H164" s="21"/>
      <c r="I164" s="23"/>
      <c r="J164" s="21"/>
      <c r="K164" s="21"/>
      <c r="L164" s="21"/>
      <c r="M164" s="27"/>
      <c r="N164" s="26"/>
      <c r="O164" s="24"/>
      <c r="P164" s="25"/>
      <c r="Q164" s="21"/>
      <c r="R164" s="25"/>
      <c r="S164" s="23"/>
      <c r="T164" s="21"/>
      <c r="U164" s="21"/>
      <c r="V164" s="26"/>
      <c r="W164" s="65" t="b">
        <f t="shared" si="9"/>
        <v>1</v>
      </c>
      <c r="X164" s="66" t="str">
        <f t="shared" si="10"/>
        <v>VERDADERO</v>
      </c>
      <c r="Y164" s="66" t="e">
        <f>VLOOKUP(T164,Variables!$A$2:$B$10012,2,FALSE)</f>
        <v>#N/A</v>
      </c>
      <c r="Z164" s="63" t="e">
        <f>VLOOKUP(U164,Variables!$D$3:$E$36,2,FALSE)</f>
        <v>#N/A</v>
      </c>
      <c r="AA164" s="63" t="e">
        <f>VLOOKUP(V164,Variables!$G$2:$H$30,2,FALSE)</f>
        <v>#N/A</v>
      </c>
      <c r="AB164" s="63" t="str">
        <f>IF(COUNTIF(Variables!$M$3:$M$18,Reporte!T164)&gt;0,"ENCONTRADO","NO ENCONTRADO")</f>
        <v>NO ENCONTRADO</v>
      </c>
      <c r="AC164" s="67" t="e">
        <f t="shared" si="11"/>
        <v>#N/A</v>
      </c>
    </row>
    <row r="165" spans="1:29">
      <c r="A165" s="20"/>
      <c r="B165" s="36"/>
      <c r="C165" s="36"/>
      <c r="D165" s="36"/>
      <c r="E165" s="21"/>
      <c r="F165" s="22"/>
      <c r="G165" s="21"/>
      <c r="H165" s="21"/>
      <c r="I165" s="23"/>
      <c r="J165" s="21"/>
      <c r="K165" s="21"/>
      <c r="L165" s="21"/>
      <c r="M165" s="27"/>
      <c r="N165" s="26"/>
      <c r="O165" s="24"/>
      <c r="P165" s="25"/>
      <c r="Q165" s="21"/>
      <c r="R165" s="25"/>
      <c r="S165" s="23"/>
      <c r="T165" s="21"/>
      <c r="U165" s="21"/>
      <c r="V165" s="26"/>
      <c r="W165" s="65" t="b">
        <f t="shared" si="9"/>
        <v>1</v>
      </c>
      <c r="X165" s="66" t="str">
        <f t="shared" si="10"/>
        <v>VERDADERO</v>
      </c>
      <c r="Y165" s="66" t="e">
        <f>VLOOKUP(T165,Variables!$A$2:$B$10012,2,FALSE)</f>
        <v>#N/A</v>
      </c>
      <c r="Z165" s="63" t="e">
        <f>VLOOKUP(U165,Variables!$D$3:$E$36,2,FALSE)</f>
        <v>#N/A</v>
      </c>
      <c r="AA165" s="63" t="e">
        <f>VLOOKUP(V165,Variables!$G$2:$H$30,2,FALSE)</f>
        <v>#N/A</v>
      </c>
      <c r="AB165" s="63" t="str">
        <f>IF(COUNTIF(Variables!$M$3:$M$18,Reporte!T165)&gt;0,"ENCONTRADO","NO ENCONTRADO")</f>
        <v>NO ENCONTRADO</v>
      </c>
      <c r="AC165" s="67" t="e">
        <f t="shared" si="11"/>
        <v>#N/A</v>
      </c>
    </row>
    <row r="166" spans="1:29">
      <c r="A166" s="20"/>
      <c r="B166" s="36"/>
      <c r="C166" s="36"/>
      <c r="D166" s="36"/>
      <c r="E166" s="21"/>
      <c r="F166" s="22"/>
      <c r="G166" s="21"/>
      <c r="H166" s="21"/>
      <c r="I166" s="23"/>
      <c r="J166" s="21"/>
      <c r="K166" s="21"/>
      <c r="L166" s="21"/>
      <c r="M166" s="27"/>
      <c r="N166" s="26"/>
      <c r="O166" s="24"/>
      <c r="P166" s="25"/>
      <c r="Q166" s="21"/>
      <c r="R166" s="25"/>
      <c r="S166" s="23"/>
      <c r="T166" s="21"/>
      <c r="U166" s="21"/>
      <c r="V166" s="26"/>
      <c r="W166" s="65" t="b">
        <f t="shared" si="9"/>
        <v>1</v>
      </c>
      <c r="X166" s="66" t="str">
        <f t="shared" si="10"/>
        <v>VERDADERO</v>
      </c>
      <c r="Y166" s="66" t="e">
        <f>VLOOKUP(T166,Variables!$A$2:$B$10012,2,FALSE)</f>
        <v>#N/A</v>
      </c>
      <c r="Z166" s="63" t="e">
        <f>VLOOKUP(U166,Variables!$D$3:$E$36,2,FALSE)</f>
        <v>#N/A</v>
      </c>
      <c r="AA166" s="63" t="e">
        <f>VLOOKUP(V166,Variables!$G$2:$H$30,2,FALSE)</f>
        <v>#N/A</v>
      </c>
      <c r="AB166" s="63" t="str">
        <f>IF(COUNTIF(Variables!$M$3:$M$18,Reporte!T166)&gt;0,"ENCONTRADO","NO ENCONTRADO")</f>
        <v>NO ENCONTRADO</v>
      </c>
      <c r="AC166" s="67" t="e">
        <f t="shared" si="11"/>
        <v>#N/A</v>
      </c>
    </row>
    <row r="167" spans="1:29">
      <c r="A167" s="20"/>
      <c r="B167" s="36"/>
      <c r="C167" s="36"/>
      <c r="D167" s="36"/>
      <c r="E167" s="21"/>
      <c r="F167" s="22"/>
      <c r="G167" s="21"/>
      <c r="H167" s="21"/>
      <c r="I167" s="23"/>
      <c r="J167" s="21"/>
      <c r="K167" s="21"/>
      <c r="L167" s="21"/>
      <c r="M167" s="27"/>
      <c r="N167" s="26"/>
      <c r="O167" s="24"/>
      <c r="P167" s="25"/>
      <c r="Q167" s="21"/>
      <c r="R167" s="25"/>
      <c r="S167" s="23"/>
      <c r="T167" s="21"/>
      <c r="U167" s="21"/>
      <c r="V167" s="26"/>
      <c r="W167" s="65" t="b">
        <f t="shared" si="9"/>
        <v>1</v>
      </c>
      <c r="X167" s="66" t="str">
        <f t="shared" si="10"/>
        <v>VERDADERO</v>
      </c>
      <c r="Y167" s="66" t="e">
        <f>VLOOKUP(T167,Variables!$A$2:$B$10012,2,FALSE)</f>
        <v>#N/A</v>
      </c>
      <c r="Z167" s="63" t="e">
        <f>VLOOKUP(U167,Variables!$D$3:$E$36,2,FALSE)</f>
        <v>#N/A</v>
      </c>
      <c r="AA167" s="63" t="e">
        <f>VLOOKUP(V167,Variables!$G$2:$H$30,2,FALSE)</f>
        <v>#N/A</v>
      </c>
      <c r="AB167" s="63" t="str">
        <f>IF(COUNTIF(Variables!$M$3:$M$18,Reporte!T167)&gt;0,"ENCONTRADO","NO ENCONTRADO")</f>
        <v>NO ENCONTRADO</v>
      </c>
      <c r="AC167" s="67" t="e">
        <f t="shared" si="11"/>
        <v>#N/A</v>
      </c>
    </row>
    <row r="168" spans="1:29">
      <c r="A168" s="20"/>
      <c r="B168" s="36"/>
      <c r="C168" s="36"/>
      <c r="D168" s="36"/>
      <c r="E168" s="21"/>
      <c r="F168" s="22"/>
      <c r="G168" s="21"/>
      <c r="H168" s="21"/>
      <c r="I168" s="23"/>
      <c r="J168" s="21"/>
      <c r="K168" s="21"/>
      <c r="L168" s="21"/>
      <c r="M168" s="27"/>
      <c r="N168" s="26"/>
      <c r="O168" s="24"/>
      <c r="P168" s="25"/>
      <c r="Q168" s="21"/>
      <c r="R168" s="25"/>
      <c r="S168" s="23"/>
      <c r="T168" s="21"/>
      <c r="U168" s="21"/>
      <c r="V168" s="26"/>
      <c r="W168" s="65" t="b">
        <f t="shared" si="9"/>
        <v>1</v>
      </c>
      <c r="X168" s="66" t="str">
        <f t="shared" si="10"/>
        <v>VERDADERO</v>
      </c>
      <c r="Y168" s="66" t="e">
        <f>VLOOKUP(T168,Variables!$A$2:$B$10012,2,FALSE)</f>
        <v>#N/A</v>
      </c>
      <c r="Z168" s="63" t="e">
        <f>VLOOKUP(U168,Variables!$D$3:$E$36,2,FALSE)</f>
        <v>#N/A</v>
      </c>
      <c r="AA168" s="63" t="e">
        <f>VLOOKUP(V168,Variables!$G$2:$H$30,2,FALSE)</f>
        <v>#N/A</v>
      </c>
      <c r="AB168" s="63" t="str">
        <f>IF(COUNTIF(Variables!$M$3:$M$18,Reporte!T168)&gt;0,"ENCONTRADO","NO ENCONTRADO")</f>
        <v>NO ENCONTRADO</v>
      </c>
      <c r="AC168" s="67" t="e">
        <f t="shared" si="11"/>
        <v>#N/A</v>
      </c>
    </row>
    <row r="169" spans="1:29">
      <c r="A169" s="20"/>
      <c r="B169" s="36"/>
      <c r="C169" s="36"/>
      <c r="D169" s="36"/>
      <c r="E169" s="21"/>
      <c r="F169" s="22"/>
      <c r="G169" s="21"/>
      <c r="H169" s="21"/>
      <c r="I169" s="23"/>
      <c r="J169" s="21"/>
      <c r="K169" s="21"/>
      <c r="L169" s="21"/>
      <c r="M169" s="27"/>
      <c r="N169" s="26"/>
      <c r="O169" s="24"/>
      <c r="P169" s="25"/>
      <c r="Q169" s="21"/>
      <c r="R169" s="25"/>
      <c r="S169" s="23"/>
      <c r="T169" s="21"/>
      <c r="U169" s="21"/>
      <c r="V169" s="26"/>
      <c r="W169" s="65" t="b">
        <f t="shared" si="9"/>
        <v>1</v>
      </c>
      <c r="X169" s="66" t="str">
        <f t="shared" si="10"/>
        <v>VERDADERO</v>
      </c>
      <c r="Y169" s="66" t="e">
        <f>VLOOKUP(T169,Variables!$A$2:$B$10012,2,FALSE)</f>
        <v>#N/A</v>
      </c>
      <c r="Z169" s="63" t="e">
        <f>VLOOKUP(U169,Variables!$D$3:$E$36,2,FALSE)</f>
        <v>#N/A</v>
      </c>
      <c r="AA169" s="63" t="e">
        <f>VLOOKUP(V169,Variables!$G$2:$H$30,2,FALSE)</f>
        <v>#N/A</v>
      </c>
      <c r="AB169" s="63" t="str">
        <f>IF(COUNTIF(Variables!$M$3:$M$18,Reporte!T169)&gt;0,"ENCONTRADO","NO ENCONTRADO")</f>
        <v>NO ENCONTRADO</v>
      </c>
      <c r="AC169" s="67" t="e">
        <f t="shared" si="11"/>
        <v>#N/A</v>
      </c>
    </row>
    <row r="170" spans="1:29">
      <c r="A170" s="20"/>
      <c r="B170" s="36"/>
      <c r="C170" s="36"/>
      <c r="D170" s="36"/>
      <c r="E170" s="21"/>
      <c r="F170" s="22"/>
      <c r="G170" s="21"/>
      <c r="H170" s="21"/>
      <c r="I170" s="23"/>
      <c r="J170" s="21"/>
      <c r="K170" s="21"/>
      <c r="L170" s="21"/>
      <c r="M170" s="27"/>
      <c r="N170" s="26"/>
      <c r="O170" s="24"/>
      <c r="P170" s="25"/>
      <c r="Q170" s="21"/>
      <c r="R170" s="25"/>
      <c r="S170" s="23"/>
      <c r="T170" s="21"/>
      <c r="U170" s="21"/>
      <c r="V170" s="26"/>
      <c r="W170" s="65" t="b">
        <f t="shared" si="9"/>
        <v>1</v>
      </c>
      <c r="X170" s="66" t="str">
        <f t="shared" si="10"/>
        <v>VERDADERO</v>
      </c>
      <c r="Y170" s="66" t="e">
        <f>VLOOKUP(T170,Variables!$A$2:$B$10012,2,FALSE)</f>
        <v>#N/A</v>
      </c>
      <c r="Z170" s="63" t="e">
        <f>VLOOKUP(U170,Variables!$D$3:$E$36,2,FALSE)</f>
        <v>#N/A</v>
      </c>
      <c r="AA170" s="63" t="e">
        <f>VLOOKUP(V170,Variables!$G$2:$H$30,2,FALSE)</f>
        <v>#N/A</v>
      </c>
      <c r="AB170" s="63" t="str">
        <f>IF(COUNTIF(Variables!$M$3:$M$18,Reporte!T170)&gt;0,"ENCONTRADO","NO ENCONTRADO")</f>
        <v>NO ENCONTRADO</v>
      </c>
      <c r="AC170" s="67" t="e">
        <f t="shared" si="11"/>
        <v>#N/A</v>
      </c>
    </row>
    <row r="171" spans="1:29">
      <c r="A171" s="20"/>
      <c r="B171" s="36"/>
      <c r="C171" s="36"/>
      <c r="D171" s="36"/>
      <c r="E171" s="21"/>
      <c r="F171" s="22"/>
      <c r="G171" s="21"/>
      <c r="H171" s="21"/>
      <c r="I171" s="23"/>
      <c r="J171" s="21"/>
      <c r="K171" s="21"/>
      <c r="L171" s="21"/>
      <c r="M171" s="27"/>
      <c r="N171" s="26"/>
      <c r="O171" s="24"/>
      <c r="P171" s="25"/>
      <c r="Q171" s="21"/>
      <c r="R171" s="25"/>
      <c r="S171" s="23"/>
      <c r="T171" s="21"/>
      <c r="U171" s="21"/>
      <c r="V171" s="26"/>
      <c r="W171" s="65" t="b">
        <f t="shared" si="9"/>
        <v>1</v>
      </c>
      <c r="X171" s="66" t="str">
        <f t="shared" si="10"/>
        <v>VERDADERO</v>
      </c>
      <c r="Y171" s="66" t="e">
        <f>VLOOKUP(T171,Variables!$A$2:$B$10012,2,FALSE)</f>
        <v>#N/A</v>
      </c>
      <c r="Z171" s="63" t="e">
        <f>VLOOKUP(U171,Variables!$D$3:$E$36,2,FALSE)</f>
        <v>#N/A</v>
      </c>
      <c r="AA171" s="63" t="e">
        <f>VLOOKUP(V171,Variables!$G$2:$H$30,2,FALSE)</f>
        <v>#N/A</v>
      </c>
      <c r="AB171" s="63" t="str">
        <f>IF(COUNTIF(Variables!$M$3:$M$18,Reporte!T171)&gt;0,"ENCONTRADO","NO ENCONTRADO")</f>
        <v>NO ENCONTRADO</v>
      </c>
      <c r="AC171" s="67" t="e">
        <f t="shared" si="11"/>
        <v>#N/A</v>
      </c>
    </row>
    <row r="172" spans="1:29">
      <c r="A172" s="20"/>
      <c r="B172" s="36"/>
      <c r="C172" s="36"/>
      <c r="D172" s="36"/>
      <c r="E172" s="21"/>
      <c r="F172" s="22"/>
      <c r="G172" s="21"/>
      <c r="H172" s="21"/>
      <c r="I172" s="23"/>
      <c r="J172" s="21"/>
      <c r="K172" s="21"/>
      <c r="L172" s="21"/>
      <c r="M172" s="27"/>
      <c r="N172" s="26"/>
      <c r="O172" s="24"/>
      <c r="P172" s="25"/>
      <c r="Q172" s="21"/>
      <c r="R172" s="25"/>
      <c r="S172" s="23"/>
      <c r="T172" s="21"/>
      <c r="U172" s="21"/>
      <c r="V172" s="26"/>
      <c r="W172" s="65" t="b">
        <f t="shared" ref="W172:W194" si="12">R172=G172</f>
        <v>1</v>
      </c>
      <c r="X172" s="66" t="str">
        <f t="shared" ref="X172:X194" si="13">IF(AND(S172&gt;=I172),"VERDADERO","FALSO")</f>
        <v>VERDADERO</v>
      </c>
      <c r="Y172" s="66" t="e">
        <f>VLOOKUP(T172,Variables!$A$2:$B$10012,2,FALSE)</f>
        <v>#N/A</v>
      </c>
      <c r="Z172" s="63" t="e">
        <f>VLOOKUP(U172,Variables!$D$3:$E$36,2,FALSE)</f>
        <v>#N/A</v>
      </c>
      <c r="AA172" s="63" t="e">
        <f>VLOOKUP(V172,Variables!$G$2:$H$30,2,FALSE)</f>
        <v>#N/A</v>
      </c>
      <c r="AB172" s="63" t="str">
        <f>IF(COUNTIF(Variables!$M$3:$M$18,Reporte!T172)&gt;0,"ENCONTRADO","NO ENCONTRADO")</f>
        <v>NO ENCONTRADO</v>
      </c>
      <c r="AC172" s="67" t="e">
        <f t="shared" si="11"/>
        <v>#N/A</v>
      </c>
    </row>
    <row r="173" spans="1:29">
      <c r="A173" s="20"/>
      <c r="B173" s="36"/>
      <c r="C173" s="36"/>
      <c r="D173" s="36"/>
      <c r="E173" s="21"/>
      <c r="F173" s="22"/>
      <c r="G173" s="21"/>
      <c r="H173" s="21"/>
      <c r="I173" s="23"/>
      <c r="J173" s="21"/>
      <c r="K173" s="21"/>
      <c r="L173" s="21"/>
      <c r="M173" s="27"/>
      <c r="N173" s="26"/>
      <c r="O173" s="24"/>
      <c r="P173" s="25"/>
      <c r="Q173" s="21"/>
      <c r="R173" s="25"/>
      <c r="S173" s="23"/>
      <c r="T173" s="21"/>
      <c r="U173" s="21"/>
      <c r="V173" s="26"/>
      <c r="W173" s="65" t="b">
        <f t="shared" si="12"/>
        <v>1</v>
      </c>
      <c r="X173" s="66" t="str">
        <f t="shared" si="13"/>
        <v>VERDADERO</v>
      </c>
      <c r="Y173" s="66" t="e">
        <f>VLOOKUP(T173,Variables!$A$2:$B$10012,2,FALSE)</f>
        <v>#N/A</v>
      </c>
      <c r="Z173" s="63" t="e">
        <f>VLOOKUP(U173,Variables!$D$3:$E$36,2,FALSE)</f>
        <v>#N/A</v>
      </c>
      <c r="AA173" s="63" t="e">
        <f>VLOOKUP(V173,Variables!$G$2:$H$30,2,FALSE)</f>
        <v>#N/A</v>
      </c>
      <c r="AB173" s="63" t="str">
        <f>IF(COUNTIF(Variables!$M$3:$M$18,Reporte!T173)&gt;0,"ENCONTRADO","NO ENCONTRADO")</f>
        <v>NO ENCONTRADO</v>
      </c>
      <c r="AC173" s="67" t="e">
        <f t="shared" si="11"/>
        <v>#N/A</v>
      </c>
    </row>
    <row r="174" spans="1:29">
      <c r="A174" s="20"/>
      <c r="B174" s="36"/>
      <c r="C174" s="36"/>
      <c r="D174" s="36"/>
      <c r="E174" s="21"/>
      <c r="F174" s="22"/>
      <c r="G174" s="21"/>
      <c r="H174" s="21"/>
      <c r="I174" s="23"/>
      <c r="J174" s="21"/>
      <c r="K174" s="21"/>
      <c r="L174" s="21"/>
      <c r="M174" s="27"/>
      <c r="N174" s="26"/>
      <c r="O174" s="24"/>
      <c r="P174" s="25"/>
      <c r="Q174" s="21"/>
      <c r="R174" s="25"/>
      <c r="S174" s="23"/>
      <c r="T174" s="21"/>
      <c r="U174" s="21"/>
      <c r="V174" s="26"/>
      <c r="W174" s="65" t="b">
        <f t="shared" si="12"/>
        <v>1</v>
      </c>
      <c r="X174" s="66" t="str">
        <f t="shared" si="13"/>
        <v>VERDADERO</v>
      </c>
      <c r="Y174" s="66" t="e">
        <f>VLOOKUP(T174,Variables!$A$2:$B$10012,2,FALSE)</f>
        <v>#N/A</v>
      </c>
      <c r="Z174" s="63" t="e">
        <f>VLOOKUP(U174,Variables!$D$3:$E$36,2,FALSE)</f>
        <v>#N/A</v>
      </c>
      <c r="AA174" s="63" t="e">
        <f>VLOOKUP(V174,Variables!$G$2:$H$30,2,FALSE)</f>
        <v>#N/A</v>
      </c>
      <c r="AB174" s="63" t="str">
        <f>IF(COUNTIF(Variables!$M$3:$M$18,Reporte!T174)&gt;0,"ENCONTRADO","NO ENCONTRADO")</f>
        <v>NO ENCONTRADO</v>
      </c>
      <c r="AC174" s="67" t="e">
        <f t="shared" si="11"/>
        <v>#N/A</v>
      </c>
    </row>
    <row r="175" spans="1:29">
      <c r="A175" s="20"/>
      <c r="B175" s="36"/>
      <c r="C175" s="36"/>
      <c r="D175" s="36"/>
      <c r="E175" s="21"/>
      <c r="F175" s="22"/>
      <c r="G175" s="21"/>
      <c r="H175" s="21"/>
      <c r="I175" s="23"/>
      <c r="J175" s="21"/>
      <c r="K175" s="21"/>
      <c r="L175" s="21"/>
      <c r="M175" s="27"/>
      <c r="N175" s="26"/>
      <c r="O175" s="24"/>
      <c r="P175" s="25"/>
      <c r="Q175" s="21"/>
      <c r="R175" s="25"/>
      <c r="S175" s="23"/>
      <c r="T175" s="21"/>
      <c r="U175" s="21"/>
      <c r="V175" s="26"/>
      <c r="W175" s="65" t="b">
        <f t="shared" si="12"/>
        <v>1</v>
      </c>
      <c r="X175" s="66" t="str">
        <f t="shared" si="13"/>
        <v>VERDADERO</v>
      </c>
      <c r="Y175" s="66" t="e">
        <f>VLOOKUP(T175,Variables!$A$2:$B$10012,2,FALSE)</f>
        <v>#N/A</v>
      </c>
      <c r="Z175" s="63" t="e">
        <f>VLOOKUP(U175,Variables!$D$3:$E$36,2,FALSE)</f>
        <v>#N/A</v>
      </c>
      <c r="AA175" s="63" t="e">
        <f>VLOOKUP(V175,Variables!$G$2:$H$30,2,FALSE)</f>
        <v>#N/A</v>
      </c>
      <c r="AB175" s="63" t="str">
        <f>IF(COUNTIF(Variables!$M$3:$M$18,Reporte!T175)&gt;0,"ENCONTRADO","NO ENCONTRADO")</f>
        <v>NO ENCONTRADO</v>
      </c>
      <c r="AC175" s="67" t="e">
        <f t="shared" si="11"/>
        <v>#N/A</v>
      </c>
    </row>
    <row r="176" spans="1:29">
      <c r="A176" s="20"/>
      <c r="B176" s="36"/>
      <c r="C176" s="36"/>
      <c r="D176" s="36"/>
      <c r="E176" s="21"/>
      <c r="F176" s="22"/>
      <c r="G176" s="21"/>
      <c r="H176" s="21"/>
      <c r="I176" s="23"/>
      <c r="J176" s="21"/>
      <c r="K176" s="21"/>
      <c r="L176" s="21"/>
      <c r="M176" s="27"/>
      <c r="N176" s="26"/>
      <c r="O176" s="24"/>
      <c r="P176" s="25"/>
      <c r="Q176" s="21"/>
      <c r="R176" s="25"/>
      <c r="S176" s="23"/>
      <c r="T176" s="21"/>
      <c r="U176" s="21"/>
      <c r="V176" s="26"/>
      <c r="W176" s="65" t="b">
        <f t="shared" si="12"/>
        <v>1</v>
      </c>
      <c r="X176" s="66" t="str">
        <f t="shared" si="13"/>
        <v>VERDADERO</v>
      </c>
      <c r="Y176" s="66" t="e">
        <f>VLOOKUP(T176,Variables!$A$2:$B$10012,2,FALSE)</f>
        <v>#N/A</v>
      </c>
      <c r="Z176" s="63" t="e">
        <f>VLOOKUP(U176,Variables!$D$3:$E$36,2,FALSE)</f>
        <v>#N/A</v>
      </c>
      <c r="AA176" s="63" t="e">
        <f>VLOOKUP(V176,Variables!$G$2:$H$30,2,FALSE)</f>
        <v>#N/A</v>
      </c>
      <c r="AB176" s="63" t="str">
        <f>IF(COUNTIF(Variables!$M$3:$M$18,Reporte!T176)&gt;0,"ENCONTRADO","NO ENCONTRADO")</f>
        <v>NO ENCONTRADO</v>
      </c>
      <c r="AC176" s="67" t="e">
        <f t="shared" si="11"/>
        <v>#N/A</v>
      </c>
    </row>
    <row r="177" spans="1:29">
      <c r="A177" s="20"/>
      <c r="B177" s="36"/>
      <c r="C177" s="36"/>
      <c r="D177" s="36"/>
      <c r="E177" s="21"/>
      <c r="F177" s="22"/>
      <c r="G177" s="21"/>
      <c r="H177" s="21"/>
      <c r="I177" s="23"/>
      <c r="J177" s="21"/>
      <c r="K177" s="21"/>
      <c r="L177" s="21"/>
      <c r="M177" s="27"/>
      <c r="N177" s="26"/>
      <c r="O177" s="24"/>
      <c r="P177" s="25"/>
      <c r="Q177" s="21"/>
      <c r="R177" s="25"/>
      <c r="S177" s="23"/>
      <c r="T177" s="21"/>
      <c r="U177" s="21"/>
      <c r="V177" s="26"/>
      <c r="W177" s="65" t="b">
        <f t="shared" si="12"/>
        <v>1</v>
      </c>
      <c r="X177" s="66" t="str">
        <f t="shared" si="13"/>
        <v>VERDADERO</v>
      </c>
      <c r="Y177" s="66" t="e">
        <f>VLOOKUP(T177,Variables!$A$2:$B$10012,2,FALSE)</f>
        <v>#N/A</v>
      </c>
      <c r="Z177" s="63" t="e">
        <f>VLOOKUP(U177,Variables!$D$3:$E$36,2,FALSE)</f>
        <v>#N/A</v>
      </c>
      <c r="AA177" s="63" t="e">
        <f>VLOOKUP(V177,Variables!$G$2:$H$30,2,FALSE)</f>
        <v>#N/A</v>
      </c>
      <c r="AB177" s="63" t="str">
        <f>IF(COUNTIF(Variables!$M$3:$M$18,Reporte!T177)&gt;0,"ENCONTRADO","NO ENCONTRADO")</f>
        <v>NO ENCONTRADO</v>
      </c>
      <c r="AC177" s="67" t="e">
        <f t="shared" si="11"/>
        <v>#N/A</v>
      </c>
    </row>
    <row r="178" spans="1:29">
      <c r="A178" s="20"/>
      <c r="B178" s="36"/>
      <c r="C178" s="36"/>
      <c r="D178" s="36"/>
      <c r="E178" s="21"/>
      <c r="F178" s="22"/>
      <c r="G178" s="21"/>
      <c r="H178" s="21"/>
      <c r="I178" s="23"/>
      <c r="J178" s="21"/>
      <c r="K178" s="21"/>
      <c r="L178" s="21"/>
      <c r="M178" s="27"/>
      <c r="N178" s="26"/>
      <c r="O178" s="24"/>
      <c r="P178" s="25"/>
      <c r="Q178" s="21"/>
      <c r="R178" s="25"/>
      <c r="S178" s="23"/>
      <c r="T178" s="21"/>
      <c r="U178" s="21"/>
      <c r="V178" s="26"/>
      <c r="W178" s="65" t="b">
        <f t="shared" si="12"/>
        <v>1</v>
      </c>
      <c r="X178" s="66" t="str">
        <f t="shared" si="13"/>
        <v>VERDADERO</v>
      </c>
      <c r="Y178" s="66" t="e">
        <f>VLOOKUP(T178,Variables!$A$2:$B$10012,2,FALSE)</f>
        <v>#N/A</v>
      </c>
      <c r="Z178" s="63" t="e">
        <f>VLOOKUP(U178,Variables!$D$3:$E$36,2,FALSE)</f>
        <v>#N/A</v>
      </c>
      <c r="AA178" s="63" t="e">
        <f>VLOOKUP(V178,Variables!$G$2:$H$30,2,FALSE)</f>
        <v>#N/A</v>
      </c>
      <c r="AB178" s="63" t="str">
        <f>IF(COUNTIF(Variables!$M$3:$M$18,Reporte!T178)&gt;0,"ENCONTRADO","NO ENCONTRADO")</f>
        <v>NO ENCONTRADO</v>
      </c>
      <c r="AC178" s="67" t="e">
        <f t="shared" si="11"/>
        <v>#N/A</v>
      </c>
    </row>
    <row r="179" spans="1:29">
      <c r="A179" s="20"/>
      <c r="B179" s="36"/>
      <c r="C179" s="36"/>
      <c r="D179" s="36"/>
      <c r="E179" s="21"/>
      <c r="F179" s="22"/>
      <c r="G179" s="21"/>
      <c r="H179" s="21"/>
      <c r="I179" s="23"/>
      <c r="J179" s="21"/>
      <c r="K179" s="21"/>
      <c r="L179" s="21"/>
      <c r="M179" s="27"/>
      <c r="N179" s="26"/>
      <c r="O179" s="24"/>
      <c r="P179" s="25"/>
      <c r="Q179" s="21"/>
      <c r="R179" s="25"/>
      <c r="S179" s="23"/>
      <c r="T179" s="21"/>
      <c r="U179" s="21"/>
      <c r="V179" s="26"/>
      <c r="W179" s="65" t="b">
        <f t="shared" si="12"/>
        <v>1</v>
      </c>
      <c r="X179" s="66" t="str">
        <f t="shared" si="13"/>
        <v>VERDADERO</v>
      </c>
      <c r="Y179" s="66" t="e">
        <f>VLOOKUP(T179,Variables!$A$2:$B$10012,2,FALSE)</f>
        <v>#N/A</v>
      </c>
      <c r="Z179" s="63" t="e">
        <f>VLOOKUP(U179,Variables!$D$3:$E$36,2,FALSE)</f>
        <v>#N/A</v>
      </c>
      <c r="AA179" s="63" t="e">
        <f>VLOOKUP(V179,Variables!$G$2:$H$30,2,FALSE)</f>
        <v>#N/A</v>
      </c>
      <c r="AB179" s="63" t="str">
        <f>IF(COUNTIF(Variables!$M$3:$M$18,Reporte!T179)&gt;0,"ENCONTRADO","NO ENCONTRADO")</f>
        <v>NO ENCONTRADO</v>
      </c>
      <c r="AC179" s="67" t="e">
        <f t="shared" si="11"/>
        <v>#N/A</v>
      </c>
    </row>
    <row r="180" spans="1:29">
      <c r="A180" s="20"/>
      <c r="B180" s="36"/>
      <c r="C180" s="36"/>
      <c r="D180" s="36"/>
      <c r="E180" s="21"/>
      <c r="F180" s="22"/>
      <c r="G180" s="21"/>
      <c r="H180" s="21"/>
      <c r="I180" s="23"/>
      <c r="J180" s="21"/>
      <c r="K180" s="21"/>
      <c r="L180" s="21"/>
      <c r="M180" s="27"/>
      <c r="N180" s="26"/>
      <c r="O180" s="24"/>
      <c r="P180" s="25"/>
      <c r="Q180" s="21"/>
      <c r="R180" s="25"/>
      <c r="S180" s="23"/>
      <c r="T180" s="21"/>
      <c r="U180" s="21"/>
      <c r="V180" s="26"/>
      <c r="W180" s="65" t="b">
        <f t="shared" si="12"/>
        <v>1</v>
      </c>
      <c r="X180" s="66" t="str">
        <f t="shared" si="13"/>
        <v>VERDADERO</v>
      </c>
      <c r="Y180" s="66" t="e">
        <f>VLOOKUP(T180,Variables!$A$2:$B$10012,2,FALSE)</f>
        <v>#N/A</v>
      </c>
      <c r="Z180" s="63" t="e">
        <f>VLOOKUP(U180,Variables!$D$3:$E$36,2,FALSE)</f>
        <v>#N/A</v>
      </c>
      <c r="AA180" s="63" t="e">
        <f>VLOOKUP(V180,Variables!$G$2:$H$30,2,FALSE)</f>
        <v>#N/A</v>
      </c>
      <c r="AB180" s="63" t="str">
        <f>IF(COUNTIF(Variables!$M$3:$M$18,Reporte!T180)&gt;0,"ENCONTRADO","NO ENCONTRADO")</f>
        <v>NO ENCONTRADO</v>
      </c>
      <c r="AC180" s="67" t="e">
        <f t="shared" si="11"/>
        <v>#N/A</v>
      </c>
    </row>
    <row r="181" spans="1:29">
      <c r="A181" s="20"/>
      <c r="B181" s="36"/>
      <c r="C181" s="36"/>
      <c r="D181" s="36"/>
      <c r="E181" s="21"/>
      <c r="F181" s="22"/>
      <c r="G181" s="21"/>
      <c r="H181" s="21"/>
      <c r="I181" s="23"/>
      <c r="J181" s="21"/>
      <c r="K181" s="21"/>
      <c r="L181" s="21"/>
      <c r="M181" s="27"/>
      <c r="N181" s="26"/>
      <c r="O181" s="24"/>
      <c r="P181" s="25"/>
      <c r="Q181" s="21"/>
      <c r="R181" s="25"/>
      <c r="S181" s="23"/>
      <c r="T181" s="21"/>
      <c r="U181" s="21"/>
      <c r="V181" s="26"/>
      <c r="W181" s="65" t="b">
        <f t="shared" si="12"/>
        <v>1</v>
      </c>
      <c r="X181" s="66" t="str">
        <f t="shared" si="13"/>
        <v>VERDADERO</v>
      </c>
      <c r="Y181" s="66" t="e">
        <f>VLOOKUP(T181,Variables!$A$2:$B$10012,2,FALSE)</f>
        <v>#N/A</v>
      </c>
      <c r="Z181" s="63" t="e">
        <f>VLOOKUP(U181,Variables!$D$3:$E$36,2,FALSE)</f>
        <v>#N/A</v>
      </c>
      <c r="AA181" s="63" t="e">
        <f>VLOOKUP(V181,Variables!$G$2:$H$30,2,FALSE)</f>
        <v>#N/A</v>
      </c>
      <c r="AB181" s="63" t="str">
        <f>IF(COUNTIF(Variables!$M$3:$M$18,Reporte!T181)&gt;0,"ENCONTRADO","NO ENCONTRADO")</f>
        <v>NO ENCONTRADO</v>
      </c>
      <c r="AC181" s="67" t="e">
        <f t="shared" si="11"/>
        <v>#N/A</v>
      </c>
    </row>
    <row r="182" spans="1:29">
      <c r="A182" s="20"/>
      <c r="B182" s="36"/>
      <c r="C182" s="36"/>
      <c r="D182" s="36"/>
      <c r="E182" s="21"/>
      <c r="F182" s="22"/>
      <c r="G182" s="21"/>
      <c r="H182" s="21"/>
      <c r="I182" s="23"/>
      <c r="J182" s="21"/>
      <c r="K182" s="21"/>
      <c r="L182" s="21"/>
      <c r="M182" s="27"/>
      <c r="N182" s="26"/>
      <c r="O182" s="24"/>
      <c r="P182" s="25"/>
      <c r="Q182" s="21"/>
      <c r="R182" s="25"/>
      <c r="S182" s="23"/>
      <c r="T182" s="21"/>
      <c r="U182" s="21"/>
      <c r="V182" s="26"/>
      <c r="W182" s="65" t="b">
        <f t="shared" si="12"/>
        <v>1</v>
      </c>
      <c r="X182" s="66" t="str">
        <f t="shared" si="13"/>
        <v>VERDADERO</v>
      </c>
      <c r="Y182" s="66" t="e">
        <f>VLOOKUP(T182,Variables!$A$2:$B$10012,2,FALSE)</f>
        <v>#N/A</v>
      </c>
      <c r="Z182" s="63" t="e">
        <f>VLOOKUP(U182,Variables!$D$3:$E$36,2,FALSE)</f>
        <v>#N/A</v>
      </c>
      <c r="AA182" s="63" t="e">
        <f>VLOOKUP(V182,Variables!$G$2:$H$30,2,FALSE)</f>
        <v>#N/A</v>
      </c>
      <c r="AB182" s="63" t="str">
        <f>IF(COUNTIF(Variables!$M$3:$M$18,Reporte!T182)&gt;0,"ENCONTRADO","NO ENCONTRADO")</f>
        <v>NO ENCONTRADO</v>
      </c>
      <c r="AC182" s="67" t="e">
        <f t="shared" si="11"/>
        <v>#N/A</v>
      </c>
    </row>
    <row r="183" spans="1:29">
      <c r="A183" s="20"/>
      <c r="B183" s="36"/>
      <c r="C183" s="36"/>
      <c r="D183" s="36"/>
      <c r="E183" s="21"/>
      <c r="F183" s="22"/>
      <c r="G183" s="21"/>
      <c r="H183" s="21"/>
      <c r="I183" s="23"/>
      <c r="J183" s="21"/>
      <c r="K183" s="21"/>
      <c r="L183" s="21"/>
      <c r="M183" s="27"/>
      <c r="N183" s="26"/>
      <c r="O183" s="24"/>
      <c r="P183" s="25"/>
      <c r="Q183" s="21"/>
      <c r="R183" s="25"/>
      <c r="S183" s="23"/>
      <c r="T183" s="21"/>
      <c r="U183" s="21"/>
      <c r="V183" s="26"/>
      <c r="W183" s="65" t="b">
        <f t="shared" si="12"/>
        <v>1</v>
      </c>
      <c r="X183" s="66" t="str">
        <f t="shared" si="13"/>
        <v>VERDADERO</v>
      </c>
      <c r="Y183" s="66" t="e">
        <f>VLOOKUP(T183,Variables!$A$2:$B$10012,2,FALSE)</f>
        <v>#N/A</v>
      </c>
      <c r="Z183" s="63" t="e">
        <f>VLOOKUP(U183,Variables!$D$3:$E$36,2,FALSE)</f>
        <v>#N/A</v>
      </c>
      <c r="AA183" s="63" t="e">
        <f>VLOOKUP(V183,Variables!$G$2:$H$30,2,FALSE)</f>
        <v>#N/A</v>
      </c>
      <c r="AB183" s="63" t="str">
        <f>IF(COUNTIF(Variables!$M$3:$M$18,Reporte!T183)&gt;0,"ENCONTRADO","NO ENCONTRADO")</f>
        <v>NO ENCONTRADO</v>
      </c>
      <c r="AC183" s="67" t="e">
        <f t="shared" si="11"/>
        <v>#N/A</v>
      </c>
    </row>
    <row r="184" spans="1:29">
      <c r="A184" s="20"/>
      <c r="B184" s="36"/>
      <c r="C184" s="36"/>
      <c r="D184" s="36"/>
      <c r="E184" s="21"/>
      <c r="F184" s="22"/>
      <c r="G184" s="21"/>
      <c r="H184" s="21"/>
      <c r="I184" s="23"/>
      <c r="J184" s="21"/>
      <c r="K184" s="21"/>
      <c r="L184" s="21"/>
      <c r="M184" s="27"/>
      <c r="N184" s="26"/>
      <c r="O184" s="24"/>
      <c r="P184" s="25"/>
      <c r="Q184" s="21"/>
      <c r="R184" s="25"/>
      <c r="S184" s="23"/>
      <c r="T184" s="21"/>
      <c r="U184" s="21"/>
      <c r="V184" s="26"/>
      <c r="W184" s="65" t="b">
        <f t="shared" si="12"/>
        <v>1</v>
      </c>
      <c r="X184" s="66" t="str">
        <f t="shared" si="13"/>
        <v>VERDADERO</v>
      </c>
      <c r="Y184" s="66" t="e">
        <f>VLOOKUP(T184,Variables!$A$2:$B$10012,2,FALSE)</f>
        <v>#N/A</v>
      </c>
      <c r="Z184" s="63" t="e">
        <f>VLOOKUP(U184,Variables!$D$3:$E$36,2,FALSE)</f>
        <v>#N/A</v>
      </c>
      <c r="AA184" s="63" t="e">
        <f>VLOOKUP(V184,Variables!$G$2:$H$30,2,FALSE)</f>
        <v>#N/A</v>
      </c>
      <c r="AB184" s="63" t="str">
        <f>IF(COUNTIF(Variables!$M$3:$M$18,Reporte!T184)&gt;0,"ENCONTRADO","NO ENCONTRADO")</f>
        <v>NO ENCONTRADO</v>
      </c>
      <c r="AC184" s="67" t="e">
        <f t="shared" si="11"/>
        <v>#N/A</v>
      </c>
    </row>
    <row r="185" spans="1:29">
      <c r="A185" s="20"/>
      <c r="B185" s="36"/>
      <c r="C185" s="36"/>
      <c r="D185" s="36"/>
      <c r="E185" s="21"/>
      <c r="F185" s="22"/>
      <c r="G185" s="21"/>
      <c r="H185" s="21"/>
      <c r="I185" s="23"/>
      <c r="J185" s="21"/>
      <c r="K185" s="21"/>
      <c r="L185" s="21"/>
      <c r="M185" s="27"/>
      <c r="N185" s="26"/>
      <c r="O185" s="24"/>
      <c r="P185" s="25"/>
      <c r="Q185" s="21"/>
      <c r="R185" s="25"/>
      <c r="S185" s="23"/>
      <c r="T185" s="21"/>
      <c r="U185" s="21"/>
      <c r="V185" s="26"/>
      <c r="W185" s="65" t="b">
        <f t="shared" si="12"/>
        <v>1</v>
      </c>
      <c r="X185" s="66" t="str">
        <f t="shared" si="13"/>
        <v>VERDADERO</v>
      </c>
      <c r="Y185" s="66" t="e">
        <f>VLOOKUP(T185,Variables!$A$2:$B$10012,2,FALSE)</f>
        <v>#N/A</v>
      </c>
      <c r="Z185" s="63" t="e">
        <f>VLOOKUP(U185,Variables!$D$3:$E$36,2,FALSE)</f>
        <v>#N/A</v>
      </c>
      <c r="AA185" s="63" t="e">
        <f>VLOOKUP(V185,Variables!$G$2:$H$30,2,FALSE)</f>
        <v>#N/A</v>
      </c>
      <c r="AB185" s="63" t="str">
        <f>IF(COUNTIF(Variables!$M$3:$M$18,Reporte!T185)&gt;0,"ENCONTRADO","NO ENCONTRADO")</f>
        <v>NO ENCONTRADO</v>
      </c>
      <c r="AC185" s="67" t="e">
        <f t="shared" si="11"/>
        <v>#N/A</v>
      </c>
    </row>
    <row r="186" spans="1:29">
      <c r="A186" s="20"/>
      <c r="B186" s="36"/>
      <c r="C186" s="36"/>
      <c r="D186" s="36"/>
      <c r="E186" s="21"/>
      <c r="F186" s="22"/>
      <c r="G186" s="21"/>
      <c r="H186" s="21"/>
      <c r="I186" s="23"/>
      <c r="J186" s="21"/>
      <c r="K186" s="21"/>
      <c r="L186" s="21"/>
      <c r="M186" s="27"/>
      <c r="N186" s="26"/>
      <c r="O186" s="24"/>
      <c r="P186" s="25"/>
      <c r="Q186" s="21"/>
      <c r="R186" s="25"/>
      <c r="S186" s="23"/>
      <c r="T186" s="21"/>
      <c r="U186" s="21"/>
      <c r="V186" s="26"/>
      <c r="W186" s="65" t="b">
        <f t="shared" si="12"/>
        <v>1</v>
      </c>
      <c r="X186" s="66" t="str">
        <f t="shared" si="13"/>
        <v>VERDADERO</v>
      </c>
      <c r="Y186" s="66" t="e">
        <f>VLOOKUP(T186,Variables!$A$2:$B$10012,2,FALSE)</f>
        <v>#N/A</v>
      </c>
      <c r="Z186" s="63" t="e">
        <f>VLOOKUP(U186,Variables!$D$3:$E$36,2,FALSE)</f>
        <v>#N/A</v>
      </c>
      <c r="AA186" s="63" t="e">
        <f>VLOOKUP(V186,Variables!$G$2:$H$30,2,FALSE)</f>
        <v>#N/A</v>
      </c>
      <c r="AB186" s="63" t="str">
        <f>IF(COUNTIF(Variables!$M$3:$M$18,Reporte!T186)&gt;0,"ENCONTRADO","NO ENCONTRADO")</f>
        <v>NO ENCONTRADO</v>
      </c>
      <c r="AC186" s="67" t="e">
        <f t="shared" si="11"/>
        <v>#N/A</v>
      </c>
    </row>
    <row r="187" spans="1:29">
      <c r="A187" s="20"/>
      <c r="B187" s="36"/>
      <c r="C187" s="36"/>
      <c r="D187" s="36"/>
      <c r="E187" s="21"/>
      <c r="F187" s="22"/>
      <c r="G187" s="21"/>
      <c r="H187" s="21"/>
      <c r="I187" s="23"/>
      <c r="J187" s="21"/>
      <c r="K187" s="21"/>
      <c r="L187" s="21"/>
      <c r="M187" s="27"/>
      <c r="N187" s="26"/>
      <c r="O187" s="24"/>
      <c r="P187" s="25"/>
      <c r="Q187" s="21"/>
      <c r="R187" s="25"/>
      <c r="S187" s="23"/>
      <c r="T187" s="21"/>
      <c r="U187" s="21"/>
      <c r="V187" s="26"/>
      <c r="W187" s="65" t="b">
        <f t="shared" si="12"/>
        <v>1</v>
      </c>
      <c r="X187" s="66" t="str">
        <f t="shared" si="13"/>
        <v>VERDADERO</v>
      </c>
      <c r="Y187" s="66" t="e">
        <f>VLOOKUP(T187,Variables!$A$2:$B$10012,2,FALSE)</f>
        <v>#N/A</v>
      </c>
      <c r="Z187" s="63" t="e">
        <f>VLOOKUP(U187,Variables!$D$3:$E$36,2,FALSE)</f>
        <v>#N/A</v>
      </c>
      <c r="AA187" s="63" t="e">
        <f>VLOOKUP(V187,Variables!$G$2:$H$30,2,FALSE)</f>
        <v>#N/A</v>
      </c>
      <c r="AB187" s="63" t="str">
        <f>IF(COUNTIF(Variables!$M$3:$M$18,Reporte!T187)&gt;0,"ENCONTRADO","NO ENCONTRADO")</f>
        <v>NO ENCONTRADO</v>
      </c>
      <c r="AC187" s="67" t="e">
        <f t="shared" si="11"/>
        <v>#N/A</v>
      </c>
    </row>
    <row r="188" spans="1:29">
      <c r="A188" s="20"/>
      <c r="B188" s="36"/>
      <c r="C188" s="36"/>
      <c r="D188" s="36"/>
      <c r="E188" s="21"/>
      <c r="F188" s="22"/>
      <c r="G188" s="21"/>
      <c r="H188" s="21"/>
      <c r="I188" s="23"/>
      <c r="J188" s="21"/>
      <c r="K188" s="21"/>
      <c r="L188" s="21"/>
      <c r="M188" s="27"/>
      <c r="N188" s="26"/>
      <c r="O188" s="24"/>
      <c r="P188" s="25"/>
      <c r="Q188" s="21"/>
      <c r="R188" s="25"/>
      <c r="S188" s="23"/>
      <c r="T188" s="21"/>
      <c r="U188" s="21"/>
      <c r="V188" s="26"/>
      <c r="W188" s="65" t="b">
        <f t="shared" si="12"/>
        <v>1</v>
      </c>
      <c r="X188" s="66" t="str">
        <f t="shared" si="13"/>
        <v>VERDADERO</v>
      </c>
      <c r="Y188" s="66" t="e">
        <f>VLOOKUP(T188,Variables!$A$2:$B$10012,2,FALSE)</f>
        <v>#N/A</v>
      </c>
      <c r="Z188" s="63" t="e">
        <f>VLOOKUP(U188,Variables!$D$3:$E$36,2,FALSE)</f>
        <v>#N/A</v>
      </c>
      <c r="AA188" s="63" t="e">
        <f>VLOOKUP(V188,Variables!$G$2:$H$30,2,FALSE)</f>
        <v>#N/A</v>
      </c>
      <c r="AB188" s="63" t="str">
        <f>IF(COUNTIF(Variables!$M$3:$M$18,Reporte!T188)&gt;0,"ENCONTRADO","NO ENCONTRADO")</f>
        <v>NO ENCONTRADO</v>
      </c>
      <c r="AC188" s="67" t="e">
        <f t="shared" si="11"/>
        <v>#N/A</v>
      </c>
    </row>
    <row r="189" spans="1:29">
      <c r="A189" s="20"/>
      <c r="B189" s="36"/>
      <c r="C189" s="36"/>
      <c r="D189" s="36"/>
      <c r="E189" s="21"/>
      <c r="F189" s="22"/>
      <c r="G189" s="21"/>
      <c r="H189" s="21"/>
      <c r="I189" s="23"/>
      <c r="J189" s="21"/>
      <c r="K189" s="21"/>
      <c r="L189" s="21"/>
      <c r="M189" s="27"/>
      <c r="N189" s="26"/>
      <c r="O189" s="24"/>
      <c r="P189" s="25"/>
      <c r="Q189" s="21"/>
      <c r="R189" s="25"/>
      <c r="S189" s="23"/>
      <c r="T189" s="21"/>
      <c r="U189" s="21"/>
      <c r="V189" s="26"/>
      <c r="W189" s="65" t="b">
        <f t="shared" si="12"/>
        <v>1</v>
      </c>
      <c r="X189" s="66" t="str">
        <f t="shared" si="13"/>
        <v>VERDADERO</v>
      </c>
      <c r="Y189" s="66" t="e">
        <f>VLOOKUP(T189,Variables!$A$2:$B$10012,2,FALSE)</f>
        <v>#N/A</v>
      </c>
      <c r="Z189" s="63" t="e">
        <f>VLOOKUP(U189,Variables!$D$3:$E$36,2,FALSE)</f>
        <v>#N/A</v>
      </c>
      <c r="AA189" s="63" t="e">
        <f>VLOOKUP(V189,Variables!$G$2:$H$30,2,FALSE)</f>
        <v>#N/A</v>
      </c>
      <c r="AB189" s="63" t="str">
        <f>IF(COUNTIF(Variables!$M$3:$M$18,Reporte!T189)&gt;0,"ENCONTRADO","NO ENCONTRADO")</f>
        <v>NO ENCONTRADO</v>
      </c>
      <c r="AC189" s="67" t="e">
        <f t="shared" si="11"/>
        <v>#N/A</v>
      </c>
    </row>
    <row r="190" spans="1:29">
      <c r="A190" s="20"/>
      <c r="B190" s="36"/>
      <c r="C190" s="36"/>
      <c r="D190" s="36"/>
      <c r="E190" s="21"/>
      <c r="F190" s="22"/>
      <c r="G190" s="21"/>
      <c r="H190" s="21"/>
      <c r="I190" s="23"/>
      <c r="J190" s="21"/>
      <c r="K190" s="21"/>
      <c r="L190" s="21"/>
      <c r="M190" s="27"/>
      <c r="N190" s="26"/>
      <c r="O190" s="24"/>
      <c r="P190" s="25"/>
      <c r="Q190" s="21"/>
      <c r="R190" s="25"/>
      <c r="S190" s="23"/>
      <c r="T190" s="21"/>
      <c r="U190" s="21"/>
      <c r="V190" s="26"/>
      <c r="W190" s="65" t="b">
        <f t="shared" si="12"/>
        <v>1</v>
      </c>
      <c r="X190" s="66" t="str">
        <f t="shared" si="13"/>
        <v>VERDADERO</v>
      </c>
      <c r="Y190" s="66" t="e">
        <f>VLOOKUP(T190,Variables!$A$2:$B$10012,2,FALSE)</f>
        <v>#N/A</v>
      </c>
      <c r="Z190" s="63" t="e">
        <f>VLOOKUP(U190,Variables!$D$3:$E$36,2,FALSE)</f>
        <v>#N/A</v>
      </c>
      <c r="AA190" s="63" t="e">
        <f>VLOOKUP(V190,Variables!$G$2:$H$30,2,FALSE)</f>
        <v>#N/A</v>
      </c>
      <c r="AB190" s="63" t="str">
        <f>IF(COUNTIF(Variables!$M$3:$M$18,Reporte!T190)&gt;0,"ENCONTRADO","NO ENCONTRADO")</f>
        <v>NO ENCONTRADO</v>
      </c>
      <c r="AC190" s="67" t="e">
        <f t="shared" si="11"/>
        <v>#N/A</v>
      </c>
    </row>
    <row r="191" spans="1:29">
      <c r="A191" s="20"/>
      <c r="B191" s="36"/>
      <c r="C191" s="36"/>
      <c r="D191" s="36"/>
      <c r="E191" s="21"/>
      <c r="F191" s="22"/>
      <c r="G191" s="21"/>
      <c r="H191" s="21"/>
      <c r="I191" s="23"/>
      <c r="J191" s="21"/>
      <c r="K191" s="21"/>
      <c r="L191" s="21"/>
      <c r="M191" s="27"/>
      <c r="N191" s="26"/>
      <c r="O191" s="24"/>
      <c r="P191" s="25"/>
      <c r="Q191" s="21"/>
      <c r="R191" s="25"/>
      <c r="S191" s="23"/>
      <c r="T191" s="21"/>
      <c r="U191" s="21"/>
      <c r="V191" s="26"/>
      <c r="W191" s="65" t="b">
        <f t="shared" si="12"/>
        <v>1</v>
      </c>
      <c r="X191" s="66" t="str">
        <f t="shared" si="13"/>
        <v>VERDADERO</v>
      </c>
      <c r="Y191" s="66" t="e">
        <f>VLOOKUP(T191,Variables!$A$2:$B$10012,2,FALSE)</f>
        <v>#N/A</v>
      </c>
      <c r="Z191" s="63" t="e">
        <f>VLOOKUP(U191,Variables!$D$3:$E$36,2,FALSE)</f>
        <v>#N/A</v>
      </c>
      <c r="AA191" s="63" t="e">
        <f>VLOOKUP(V191,Variables!$G$2:$H$30,2,FALSE)</f>
        <v>#N/A</v>
      </c>
      <c r="AB191" s="63" t="str">
        <f>IF(COUNTIF(Variables!$M$3:$M$18,Reporte!T191)&gt;0,"ENCONTRADO","NO ENCONTRADO")</f>
        <v>NO ENCONTRADO</v>
      </c>
      <c r="AC191" s="67" t="e">
        <f t="shared" si="11"/>
        <v>#N/A</v>
      </c>
    </row>
    <row r="192" spans="1:29">
      <c r="A192" s="20"/>
      <c r="B192" s="36"/>
      <c r="C192" s="36"/>
      <c r="D192" s="36"/>
      <c r="E192" s="21"/>
      <c r="F192" s="22"/>
      <c r="G192" s="21"/>
      <c r="H192" s="21"/>
      <c r="I192" s="23"/>
      <c r="J192" s="21"/>
      <c r="K192" s="21"/>
      <c r="L192" s="21"/>
      <c r="M192" s="27"/>
      <c r="N192" s="26"/>
      <c r="O192" s="24"/>
      <c r="P192" s="25"/>
      <c r="Q192" s="21"/>
      <c r="R192" s="25"/>
      <c r="S192" s="23"/>
      <c r="T192" s="21"/>
      <c r="U192" s="21"/>
      <c r="V192" s="26"/>
      <c r="W192" s="65" t="b">
        <f t="shared" si="12"/>
        <v>1</v>
      </c>
      <c r="X192" s="66" t="str">
        <f t="shared" si="13"/>
        <v>VERDADERO</v>
      </c>
      <c r="Y192" s="66" t="e">
        <f>VLOOKUP(T192,Variables!$A$2:$B$10012,2,FALSE)</f>
        <v>#N/A</v>
      </c>
      <c r="Z192" s="63" t="e">
        <f>VLOOKUP(U192,Variables!$D$3:$E$36,2,FALSE)</f>
        <v>#N/A</v>
      </c>
      <c r="AA192" s="63" t="e">
        <f>VLOOKUP(V192,Variables!$G$2:$H$30,2,FALSE)</f>
        <v>#N/A</v>
      </c>
      <c r="AB192" s="63" t="str">
        <f>IF(COUNTIF(Variables!$M$3:$M$18,Reporte!T192)&gt;0,"ENCONTRADO","NO ENCONTRADO")</f>
        <v>NO ENCONTRADO</v>
      </c>
      <c r="AC192" s="67" t="e">
        <f t="shared" si="11"/>
        <v>#N/A</v>
      </c>
    </row>
    <row r="193" spans="1:29">
      <c r="A193" s="20"/>
      <c r="B193" s="36"/>
      <c r="C193" s="36"/>
      <c r="D193" s="36"/>
      <c r="E193" s="21"/>
      <c r="F193" s="22"/>
      <c r="G193" s="21"/>
      <c r="H193" s="21"/>
      <c r="I193" s="23"/>
      <c r="J193" s="21"/>
      <c r="K193" s="21"/>
      <c r="L193" s="21"/>
      <c r="M193" s="27"/>
      <c r="N193" s="26"/>
      <c r="O193" s="24"/>
      <c r="P193" s="25"/>
      <c r="Q193" s="21"/>
      <c r="R193" s="25"/>
      <c r="S193" s="23"/>
      <c r="T193" s="21"/>
      <c r="U193" s="21"/>
      <c r="V193" s="26"/>
      <c r="W193" s="65" t="b">
        <f t="shared" si="12"/>
        <v>1</v>
      </c>
      <c r="X193" s="66" t="str">
        <f t="shared" si="13"/>
        <v>VERDADERO</v>
      </c>
      <c r="Y193" s="66" t="e">
        <f>VLOOKUP(T193,Variables!$A$2:$B$10012,2,FALSE)</f>
        <v>#N/A</v>
      </c>
      <c r="Z193" s="63" t="e">
        <f>VLOOKUP(U193,Variables!$D$3:$E$36,2,FALSE)</f>
        <v>#N/A</v>
      </c>
      <c r="AA193" s="63" t="e">
        <f>VLOOKUP(V193,Variables!$G$2:$H$30,2,FALSE)</f>
        <v>#N/A</v>
      </c>
      <c r="AB193" s="63" t="str">
        <f>IF(COUNTIF(Variables!$M$3:$M$18,Reporte!T193)&gt;0,"ENCONTRADO","NO ENCONTRADO")</f>
        <v>NO ENCONTRADO</v>
      </c>
      <c r="AC193" s="67" t="e">
        <f t="shared" si="11"/>
        <v>#N/A</v>
      </c>
    </row>
    <row r="194" spans="1:29">
      <c r="A194" s="20"/>
      <c r="B194" s="36"/>
      <c r="C194" s="36"/>
      <c r="D194" s="36"/>
      <c r="E194" s="21"/>
      <c r="F194" s="22"/>
      <c r="G194" s="21"/>
      <c r="H194" s="21"/>
      <c r="I194" s="23"/>
      <c r="J194" s="21"/>
      <c r="K194" s="21"/>
      <c r="L194" s="21"/>
      <c r="M194" s="27"/>
      <c r="N194" s="26"/>
      <c r="O194" s="24"/>
      <c r="P194" s="25"/>
      <c r="Q194" s="21"/>
      <c r="R194" s="25"/>
      <c r="S194" s="23"/>
      <c r="T194" s="21"/>
      <c r="U194" s="21"/>
      <c r="V194" s="26"/>
      <c r="W194" s="65" t="b">
        <f t="shared" si="12"/>
        <v>1</v>
      </c>
      <c r="X194" s="66" t="str">
        <f t="shared" si="13"/>
        <v>VERDADERO</v>
      </c>
      <c r="Y194" s="66" t="e">
        <f>VLOOKUP(T194,Variables!$A$2:$B$10012,2,FALSE)</f>
        <v>#N/A</v>
      </c>
      <c r="Z194" s="63" t="e">
        <f>VLOOKUP(U194,Variables!$D$3:$E$36,2,FALSE)</f>
        <v>#N/A</v>
      </c>
      <c r="AA194" s="63" t="e">
        <f>VLOOKUP(V194,Variables!$G$2:$H$30,2,FALSE)</f>
        <v>#N/A</v>
      </c>
      <c r="AB194" s="63" t="str">
        <f>IF(COUNTIF(Variables!$M$3:$M$18,Reporte!T194)&gt;0,"ENCONTRADO","NO ENCONTRADO")</f>
        <v>NO ENCONTRADO</v>
      </c>
      <c r="AC194" s="67" t="e">
        <f t="shared" si="11"/>
        <v>#N/A</v>
      </c>
    </row>
    <row r="195" spans="1:29">
      <c r="A195" s="20"/>
      <c r="B195" s="36"/>
      <c r="C195" s="36"/>
      <c r="D195" s="36"/>
      <c r="E195" s="21"/>
      <c r="F195" s="22"/>
      <c r="G195" s="21"/>
      <c r="H195" s="21"/>
      <c r="I195" s="23"/>
      <c r="J195" s="21"/>
      <c r="K195" s="21"/>
      <c r="L195" s="21"/>
      <c r="M195" s="27"/>
      <c r="N195" s="26"/>
      <c r="O195" s="24"/>
      <c r="P195" s="25"/>
      <c r="Q195" s="21"/>
      <c r="R195" s="25"/>
      <c r="S195" s="23"/>
      <c r="T195" s="21"/>
      <c r="U195" s="21"/>
      <c r="V195" s="26"/>
      <c r="W195" s="65" t="b">
        <f t="shared" ref="W195:W258" si="14">R195=G195</f>
        <v>1</v>
      </c>
      <c r="X195" s="66" t="str">
        <f t="shared" ref="X195:X258" si="15">IF(AND(S195&gt;=I195),"VERDADERO","FALSO")</f>
        <v>VERDADERO</v>
      </c>
      <c r="Y195" s="66" t="e">
        <f>VLOOKUP(T195,Variables!$A$2:$B$10012,2,FALSE)</f>
        <v>#N/A</v>
      </c>
      <c r="Z195" s="63" t="e">
        <f>VLOOKUP(U195,Variables!$D$3:$E$36,2,FALSE)</f>
        <v>#N/A</v>
      </c>
      <c r="AA195" s="63" t="e">
        <f>VLOOKUP(V195,Variables!$G$2:$H$30,2,FALSE)</f>
        <v>#N/A</v>
      </c>
      <c r="AB195" s="63" t="str">
        <f>IF(COUNTIF(Variables!$M$3:$M$18,Reporte!T195)&gt;0,"ENCONTRADO","NO ENCONTRADO")</f>
        <v>NO ENCONTRADO</v>
      </c>
      <c r="AC195" s="67" t="e">
        <f t="shared" ref="AC195:AC258" si="16">Y195=J195</f>
        <v>#N/A</v>
      </c>
    </row>
    <row r="196" spans="1:29">
      <c r="A196" s="20"/>
      <c r="B196" s="36"/>
      <c r="C196" s="36"/>
      <c r="D196" s="36"/>
      <c r="E196" s="21"/>
      <c r="F196" s="22"/>
      <c r="G196" s="21"/>
      <c r="H196" s="21"/>
      <c r="I196" s="23"/>
      <c r="J196" s="21"/>
      <c r="K196" s="21"/>
      <c r="L196" s="21"/>
      <c r="M196" s="27"/>
      <c r="N196" s="26"/>
      <c r="O196" s="24"/>
      <c r="P196" s="25"/>
      <c r="Q196" s="21"/>
      <c r="R196" s="25"/>
      <c r="S196" s="23"/>
      <c r="T196" s="21"/>
      <c r="U196" s="21"/>
      <c r="V196" s="26"/>
      <c r="W196" s="65" t="b">
        <f t="shared" si="14"/>
        <v>1</v>
      </c>
      <c r="X196" s="66" t="str">
        <f t="shared" si="15"/>
        <v>VERDADERO</v>
      </c>
      <c r="Y196" s="66" t="e">
        <f>VLOOKUP(T196,Variables!$A$2:$B$10012,2,FALSE)</f>
        <v>#N/A</v>
      </c>
      <c r="Z196" s="63" t="e">
        <f>VLOOKUP(U196,Variables!$D$3:$E$36,2,FALSE)</f>
        <v>#N/A</v>
      </c>
      <c r="AA196" s="63" t="e">
        <f>VLOOKUP(V196,Variables!$G$2:$H$30,2,FALSE)</f>
        <v>#N/A</v>
      </c>
      <c r="AB196" s="63" t="str">
        <f>IF(COUNTIF(Variables!$M$3:$M$18,Reporte!T196)&gt;0,"ENCONTRADO","NO ENCONTRADO")</f>
        <v>NO ENCONTRADO</v>
      </c>
      <c r="AC196" s="67" t="e">
        <f t="shared" si="16"/>
        <v>#N/A</v>
      </c>
    </row>
    <row r="197" spans="1:29">
      <c r="A197" s="20"/>
      <c r="B197" s="36"/>
      <c r="C197" s="36"/>
      <c r="D197" s="36"/>
      <c r="E197" s="21"/>
      <c r="F197" s="22"/>
      <c r="G197" s="21"/>
      <c r="H197" s="21"/>
      <c r="I197" s="23"/>
      <c r="J197" s="21"/>
      <c r="K197" s="21"/>
      <c r="L197" s="21"/>
      <c r="M197" s="27"/>
      <c r="N197" s="26"/>
      <c r="O197" s="24"/>
      <c r="P197" s="25"/>
      <c r="Q197" s="21"/>
      <c r="R197" s="25"/>
      <c r="S197" s="23"/>
      <c r="T197" s="21"/>
      <c r="U197" s="21"/>
      <c r="V197" s="26"/>
      <c r="W197" s="65" t="b">
        <f t="shared" si="14"/>
        <v>1</v>
      </c>
      <c r="X197" s="66" t="str">
        <f t="shared" si="15"/>
        <v>VERDADERO</v>
      </c>
      <c r="Y197" s="66" t="e">
        <f>VLOOKUP(T197,Variables!$A$2:$B$10012,2,FALSE)</f>
        <v>#N/A</v>
      </c>
      <c r="Z197" s="63" t="e">
        <f>VLOOKUP(U197,Variables!$D$3:$E$36,2,FALSE)</f>
        <v>#N/A</v>
      </c>
      <c r="AA197" s="63" t="e">
        <f>VLOOKUP(V197,Variables!$G$2:$H$30,2,FALSE)</f>
        <v>#N/A</v>
      </c>
      <c r="AB197" s="63" t="str">
        <f>IF(COUNTIF(Variables!$M$3:$M$18,Reporte!T197)&gt;0,"ENCONTRADO","NO ENCONTRADO")</f>
        <v>NO ENCONTRADO</v>
      </c>
      <c r="AC197" s="67" t="e">
        <f t="shared" si="16"/>
        <v>#N/A</v>
      </c>
    </row>
    <row r="198" spans="1:29">
      <c r="A198" s="20"/>
      <c r="B198" s="36"/>
      <c r="C198" s="36"/>
      <c r="D198" s="36"/>
      <c r="E198" s="21"/>
      <c r="F198" s="22"/>
      <c r="G198" s="21"/>
      <c r="H198" s="21"/>
      <c r="I198" s="23"/>
      <c r="J198" s="21"/>
      <c r="K198" s="21"/>
      <c r="L198" s="21"/>
      <c r="M198" s="27"/>
      <c r="N198" s="26"/>
      <c r="O198" s="24"/>
      <c r="P198" s="25"/>
      <c r="Q198" s="21"/>
      <c r="R198" s="25"/>
      <c r="S198" s="23"/>
      <c r="T198" s="21"/>
      <c r="U198" s="21"/>
      <c r="V198" s="26"/>
      <c r="W198" s="65" t="b">
        <f t="shared" si="14"/>
        <v>1</v>
      </c>
      <c r="X198" s="66" t="str">
        <f t="shared" si="15"/>
        <v>VERDADERO</v>
      </c>
      <c r="Y198" s="66" t="e">
        <f>VLOOKUP(T198,Variables!$A$2:$B$10012,2,FALSE)</f>
        <v>#N/A</v>
      </c>
      <c r="Z198" s="63" t="e">
        <f>VLOOKUP(U198,Variables!$D$3:$E$36,2,FALSE)</f>
        <v>#N/A</v>
      </c>
      <c r="AA198" s="63" t="e">
        <f>VLOOKUP(V198,Variables!$G$2:$H$30,2,FALSE)</f>
        <v>#N/A</v>
      </c>
      <c r="AB198" s="63" t="str">
        <f>IF(COUNTIF(Variables!$M$3:$M$18,Reporte!T198)&gt;0,"ENCONTRADO","NO ENCONTRADO")</f>
        <v>NO ENCONTRADO</v>
      </c>
      <c r="AC198" s="67" t="e">
        <f t="shared" si="16"/>
        <v>#N/A</v>
      </c>
    </row>
    <row r="199" spans="1:29">
      <c r="A199" s="20"/>
      <c r="B199" s="36"/>
      <c r="C199" s="36"/>
      <c r="D199" s="36"/>
      <c r="E199" s="21"/>
      <c r="F199" s="22"/>
      <c r="G199" s="21"/>
      <c r="H199" s="21"/>
      <c r="I199" s="23"/>
      <c r="J199" s="21"/>
      <c r="K199" s="21"/>
      <c r="L199" s="21"/>
      <c r="M199" s="27"/>
      <c r="N199" s="26"/>
      <c r="O199" s="24"/>
      <c r="P199" s="25"/>
      <c r="Q199" s="21"/>
      <c r="R199" s="25"/>
      <c r="S199" s="23"/>
      <c r="T199" s="21"/>
      <c r="U199" s="21"/>
      <c r="V199" s="26"/>
      <c r="W199" s="65" t="b">
        <f t="shared" si="14"/>
        <v>1</v>
      </c>
      <c r="X199" s="66" t="str">
        <f t="shared" si="15"/>
        <v>VERDADERO</v>
      </c>
      <c r="Y199" s="66" t="e">
        <f>VLOOKUP(T199,Variables!$A$2:$B$10012,2,FALSE)</f>
        <v>#N/A</v>
      </c>
      <c r="Z199" s="63" t="e">
        <f>VLOOKUP(U199,Variables!$D$3:$E$36,2,FALSE)</f>
        <v>#N/A</v>
      </c>
      <c r="AA199" s="63" t="e">
        <f>VLOOKUP(V199,Variables!$G$2:$H$30,2,FALSE)</f>
        <v>#N/A</v>
      </c>
      <c r="AB199" s="63" t="str">
        <f>IF(COUNTIF(Variables!$M$3:$M$18,Reporte!T199)&gt;0,"ENCONTRADO","NO ENCONTRADO")</f>
        <v>NO ENCONTRADO</v>
      </c>
      <c r="AC199" s="67" t="e">
        <f t="shared" si="16"/>
        <v>#N/A</v>
      </c>
    </row>
    <row r="200" spans="1:29">
      <c r="A200" s="20"/>
      <c r="B200" s="36"/>
      <c r="C200" s="36"/>
      <c r="D200" s="36"/>
      <c r="E200" s="21"/>
      <c r="F200" s="22"/>
      <c r="G200" s="21"/>
      <c r="H200" s="21"/>
      <c r="I200" s="23"/>
      <c r="J200" s="21"/>
      <c r="K200" s="21"/>
      <c r="L200" s="21"/>
      <c r="M200" s="27"/>
      <c r="N200" s="26"/>
      <c r="O200" s="24"/>
      <c r="P200" s="25"/>
      <c r="Q200" s="21"/>
      <c r="R200" s="25"/>
      <c r="S200" s="23"/>
      <c r="T200" s="21"/>
      <c r="U200" s="21"/>
      <c r="V200" s="26"/>
      <c r="W200" s="65" t="b">
        <f t="shared" si="14"/>
        <v>1</v>
      </c>
      <c r="X200" s="66" t="str">
        <f t="shared" si="15"/>
        <v>VERDADERO</v>
      </c>
      <c r="Y200" s="66" t="e">
        <f>VLOOKUP(T200,Variables!$A$2:$B$10012,2,FALSE)</f>
        <v>#N/A</v>
      </c>
      <c r="Z200" s="63" t="e">
        <f>VLOOKUP(U200,Variables!$D$3:$E$36,2,FALSE)</f>
        <v>#N/A</v>
      </c>
      <c r="AA200" s="63" t="e">
        <f>VLOOKUP(V200,Variables!$G$2:$H$30,2,FALSE)</f>
        <v>#N/A</v>
      </c>
      <c r="AB200" s="63" t="str">
        <f>IF(COUNTIF(Variables!$M$3:$M$18,Reporte!T200)&gt;0,"ENCONTRADO","NO ENCONTRADO")</f>
        <v>NO ENCONTRADO</v>
      </c>
      <c r="AC200" s="67" t="e">
        <f t="shared" si="16"/>
        <v>#N/A</v>
      </c>
    </row>
    <row r="201" spans="1:29">
      <c r="A201" s="20"/>
      <c r="B201" s="36"/>
      <c r="C201" s="36"/>
      <c r="D201" s="36"/>
      <c r="E201" s="21"/>
      <c r="F201" s="22"/>
      <c r="G201" s="21"/>
      <c r="H201" s="21"/>
      <c r="I201" s="23"/>
      <c r="J201" s="21"/>
      <c r="K201" s="21"/>
      <c r="L201" s="21"/>
      <c r="M201" s="27"/>
      <c r="N201" s="26"/>
      <c r="O201" s="24"/>
      <c r="P201" s="25"/>
      <c r="Q201" s="21"/>
      <c r="R201" s="25"/>
      <c r="S201" s="23"/>
      <c r="T201" s="21"/>
      <c r="U201" s="21"/>
      <c r="V201" s="26"/>
      <c r="W201" s="65" t="b">
        <f t="shared" si="14"/>
        <v>1</v>
      </c>
      <c r="X201" s="66" t="str">
        <f t="shared" si="15"/>
        <v>VERDADERO</v>
      </c>
      <c r="Y201" s="66" t="e">
        <f>VLOOKUP(T201,Variables!$A$2:$B$10012,2,FALSE)</f>
        <v>#N/A</v>
      </c>
      <c r="Z201" s="63" t="e">
        <f>VLOOKUP(U201,Variables!$D$3:$E$36,2,FALSE)</f>
        <v>#N/A</v>
      </c>
      <c r="AA201" s="63" t="e">
        <f>VLOOKUP(V201,Variables!$G$2:$H$30,2,FALSE)</f>
        <v>#N/A</v>
      </c>
      <c r="AB201" s="63" t="str">
        <f>IF(COUNTIF(Variables!$M$3:$M$18,Reporte!T201)&gt;0,"ENCONTRADO","NO ENCONTRADO")</f>
        <v>NO ENCONTRADO</v>
      </c>
      <c r="AC201" s="67" t="e">
        <f t="shared" si="16"/>
        <v>#N/A</v>
      </c>
    </row>
    <row r="202" spans="1:29">
      <c r="A202" s="20"/>
      <c r="B202" s="36"/>
      <c r="C202" s="36"/>
      <c r="D202" s="36"/>
      <c r="E202" s="21"/>
      <c r="F202" s="22"/>
      <c r="G202" s="21"/>
      <c r="H202" s="21"/>
      <c r="I202" s="23"/>
      <c r="J202" s="21"/>
      <c r="K202" s="21"/>
      <c r="L202" s="21"/>
      <c r="M202" s="27"/>
      <c r="N202" s="26"/>
      <c r="O202" s="24"/>
      <c r="P202" s="25"/>
      <c r="Q202" s="21"/>
      <c r="R202" s="25"/>
      <c r="S202" s="23"/>
      <c r="T202" s="21"/>
      <c r="U202" s="21"/>
      <c r="V202" s="26"/>
      <c r="W202" s="65" t="b">
        <f t="shared" si="14"/>
        <v>1</v>
      </c>
      <c r="X202" s="66" t="str">
        <f t="shared" si="15"/>
        <v>VERDADERO</v>
      </c>
      <c r="Y202" s="66" t="e">
        <f>VLOOKUP(T202,Variables!$A$2:$B$10012,2,FALSE)</f>
        <v>#N/A</v>
      </c>
      <c r="Z202" s="63" t="e">
        <f>VLOOKUP(U202,Variables!$D$3:$E$36,2,FALSE)</f>
        <v>#N/A</v>
      </c>
      <c r="AA202" s="63" t="e">
        <f>VLOOKUP(V202,Variables!$G$2:$H$30,2,FALSE)</f>
        <v>#N/A</v>
      </c>
      <c r="AB202" s="63" t="str">
        <f>IF(COUNTIF(Variables!$M$3:$M$18,Reporte!T202)&gt;0,"ENCONTRADO","NO ENCONTRADO")</f>
        <v>NO ENCONTRADO</v>
      </c>
      <c r="AC202" s="67" t="e">
        <f t="shared" si="16"/>
        <v>#N/A</v>
      </c>
    </row>
    <row r="203" spans="1:29">
      <c r="A203" s="20"/>
      <c r="B203" s="36"/>
      <c r="C203" s="36"/>
      <c r="D203" s="36"/>
      <c r="E203" s="21"/>
      <c r="F203" s="22"/>
      <c r="G203" s="21"/>
      <c r="H203" s="21"/>
      <c r="I203" s="23"/>
      <c r="J203" s="21"/>
      <c r="K203" s="21"/>
      <c r="L203" s="21"/>
      <c r="M203" s="27"/>
      <c r="N203" s="26"/>
      <c r="O203" s="24"/>
      <c r="P203" s="25"/>
      <c r="Q203" s="21"/>
      <c r="R203" s="25"/>
      <c r="S203" s="23"/>
      <c r="T203" s="21"/>
      <c r="U203" s="21"/>
      <c r="V203" s="26"/>
      <c r="W203" s="65" t="b">
        <f t="shared" si="14"/>
        <v>1</v>
      </c>
      <c r="X203" s="66" t="str">
        <f t="shared" si="15"/>
        <v>VERDADERO</v>
      </c>
      <c r="Y203" s="66" t="e">
        <f>VLOOKUP(T203,Variables!$A$2:$B$10012,2,FALSE)</f>
        <v>#N/A</v>
      </c>
      <c r="Z203" s="63" t="e">
        <f>VLOOKUP(U203,Variables!$D$3:$E$36,2,FALSE)</f>
        <v>#N/A</v>
      </c>
      <c r="AA203" s="63" t="e">
        <f>VLOOKUP(V203,Variables!$G$2:$H$30,2,FALSE)</f>
        <v>#N/A</v>
      </c>
      <c r="AB203" s="63" t="str">
        <f>IF(COUNTIF(Variables!$M$3:$M$18,Reporte!T203)&gt;0,"ENCONTRADO","NO ENCONTRADO")</f>
        <v>NO ENCONTRADO</v>
      </c>
      <c r="AC203" s="67" t="e">
        <f t="shared" si="16"/>
        <v>#N/A</v>
      </c>
    </row>
    <row r="204" spans="1:29">
      <c r="A204" s="20"/>
      <c r="B204" s="36"/>
      <c r="C204" s="36"/>
      <c r="D204" s="36"/>
      <c r="E204" s="21"/>
      <c r="F204" s="22"/>
      <c r="G204" s="21"/>
      <c r="H204" s="21"/>
      <c r="I204" s="23"/>
      <c r="J204" s="21"/>
      <c r="K204" s="21"/>
      <c r="L204" s="21"/>
      <c r="M204" s="27"/>
      <c r="N204" s="26"/>
      <c r="O204" s="24"/>
      <c r="P204" s="25"/>
      <c r="Q204" s="21"/>
      <c r="R204" s="25"/>
      <c r="S204" s="23"/>
      <c r="T204" s="21"/>
      <c r="U204" s="21"/>
      <c r="V204" s="26"/>
      <c r="W204" s="65" t="b">
        <f t="shared" si="14"/>
        <v>1</v>
      </c>
      <c r="X204" s="66" t="str">
        <f t="shared" si="15"/>
        <v>VERDADERO</v>
      </c>
      <c r="Y204" s="66" t="e">
        <f>VLOOKUP(T204,Variables!$A$2:$B$10012,2,FALSE)</f>
        <v>#N/A</v>
      </c>
      <c r="Z204" s="63" t="e">
        <f>VLOOKUP(U204,Variables!$D$3:$E$36,2,FALSE)</f>
        <v>#N/A</v>
      </c>
      <c r="AA204" s="63" t="e">
        <f>VLOOKUP(V204,Variables!$G$2:$H$30,2,FALSE)</f>
        <v>#N/A</v>
      </c>
      <c r="AB204" s="63" t="str">
        <f>IF(COUNTIF(Variables!$M$3:$M$18,Reporte!T204)&gt;0,"ENCONTRADO","NO ENCONTRADO")</f>
        <v>NO ENCONTRADO</v>
      </c>
      <c r="AC204" s="67" t="e">
        <f t="shared" si="16"/>
        <v>#N/A</v>
      </c>
    </row>
    <row r="205" spans="1:29">
      <c r="A205" s="20"/>
      <c r="B205" s="36"/>
      <c r="C205" s="36"/>
      <c r="D205" s="36"/>
      <c r="E205" s="21"/>
      <c r="F205" s="22"/>
      <c r="G205" s="21"/>
      <c r="H205" s="21"/>
      <c r="I205" s="23"/>
      <c r="J205" s="21"/>
      <c r="K205" s="21"/>
      <c r="L205" s="21"/>
      <c r="M205" s="27"/>
      <c r="N205" s="26"/>
      <c r="O205" s="24"/>
      <c r="P205" s="25"/>
      <c r="Q205" s="21"/>
      <c r="R205" s="25"/>
      <c r="S205" s="23"/>
      <c r="T205" s="21"/>
      <c r="U205" s="21"/>
      <c r="V205" s="26"/>
      <c r="W205" s="65" t="b">
        <f t="shared" si="14"/>
        <v>1</v>
      </c>
      <c r="X205" s="66" t="str">
        <f t="shared" si="15"/>
        <v>VERDADERO</v>
      </c>
      <c r="Y205" s="66" t="e">
        <f>VLOOKUP(T205,Variables!$A$2:$B$10012,2,FALSE)</f>
        <v>#N/A</v>
      </c>
      <c r="Z205" s="63" t="e">
        <f>VLOOKUP(U205,Variables!$D$3:$E$36,2,FALSE)</f>
        <v>#N/A</v>
      </c>
      <c r="AA205" s="63" t="e">
        <f>VLOOKUP(V205,Variables!$G$2:$H$30,2,FALSE)</f>
        <v>#N/A</v>
      </c>
      <c r="AB205" s="63" t="str">
        <f>IF(COUNTIF(Variables!$M$3:$M$18,Reporte!T205)&gt;0,"ENCONTRADO","NO ENCONTRADO")</f>
        <v>NO ENCONTRADO</v>
      </c>
      <c r="AC205" s="67" t="e">
        <f t="shared" si="16"/>
        <v>#N/A</v>
      </c>
    </row>
    <row r="206" spans="1:29">
      <c r="A206" s="20"/>
      <c r="B206" s="36"/>
      <c r="C206" s="36"/>
      <c r="D206" s="36"/>
      <c r="E206" s="21"/>
      <c r="F206" s="22"/>
      <c r="G206" s="21"/>
      <c r="H206" s="21"/>
      <c r="I206" s="23"/>
      <c r="J206" s="21"/>
      <c r="K206" s="21"/>
      <c r="L206" s="21"/>
      <c r="M206" s="27"/>
      <c r="N206" s="26"/>
      <c r="O206" s="24"/>
      <c r="P206" s="25"/>
      <c r="Q206" s="21"/>
      <c r="R206" s="25"/>
      <c r="S206" s="23"/>
      <c r="T206" s="21"/>
      <c r="U206" s="21"/>
      <c r="V206" s="26"/>
      <c r="W206" s="65" t="b">
        <f t="shared" si="14"/>
        <v>1</v>
      </c>
      <c r="X206" s="66" t="str">
        <f t="shared" si="15"/>
        <v>VERDADERO</v>
      </c>
      <c r="Y206" s="66" t="e">
        <f>VLOOKUP(T206,Variables!$A$2:$B$10012,2,FALSE)</f>
        <v>#N/A</v>
      </c>
      <c r="Z206" s="63" t="e">
        <f>VLOOKUP(U206,Variables!$D$3:$E$36,2,FALSE)</f>
        <v>#N/A</v>
      </c>
      <c r="AA206" s="63" t="e">
        <f>VLOOKUP(V206,Variables!$G$2:$H$30,2,FALSE)</f>
        <v>#N/A</v>
      </c>
      <c r="AB206" s="63" t="str">
        <f>IF(COUNTIF(Variables!$M$3:$M$18,Reporte!T206)&gt;0,"ENCONTRADO","NO ENCONTRADO")</f>
        <v>NO ENCONTRADO</v>
      </c>
      <c r="AC206" s="67" t="e">
        <f t="shared" si="16"/>
        <v>#N/A</v>
      </c>
    </row>
    <row r="207" spans="1:29">
      <c r="A207" s="20"/>
      <c r="B207" s="36"/>
      <c r="C207" s="36"/>
      <c r="D207" s="36"/>
      <c r="E207" s="21"/>
      <c r="F207" s="22"/>
      <c r="G207" s="21"/>
      <c r="H207" s="21"/>
      <c r="I207" s="23"/>
      <c r="J207" s="21"/>
      <c r="K207" s="21"/>
      <c r="L207" s="21"/>
      <c r="M207" s="27"/>
      <c r="N207" s="26"/>
      <c r="O207" s="24"/>
      <c r="P207" s="25"/>
      <c r="Q207" s="21"/>
      <c r="R207" s="25"/>
      <c r="S207" s="23"/>
      <c r="T207" s="21"/>
      <c r="U207" s="21"/>
      <c r="V207" s="26"/>
      <c r="W207" s="65" t="b">
        <f t="shared" si="14"/>
        <v>1</v>
      </c>
      <c r="X207" s="66" t="str">
        <f t="shared" si="15"/>
        <v>VERDADERO</v>
      </c>
      <c r="Y207" s="66" t="e">
        <f>VLOOKUP(T207,Variables!$A$2:$B$10012,2,FALSE)</f>
        <v>#N/A</v>
      </c>
      <c r="Z207" s="63" t="e">
        <f>VLOOKUP(U207,Variables!$D$3:$E$36,2,FALSE)</f>
        <v>#N/A</v>
      </c>
      <c r="AA207" s="63" t="e">
        <f>VLOOKUP(V207,Variables!$G$2:$H$30,2,FALSE)</f>
        <v>#N/A</v>
      </c>
      <c r="AB207" s="63" t="str">
        <f>IF(COUNTIF(Variables!$M$3:$M$18,Reporte!T207)&gt;0,"ENCONTRADO","NO ENCONTRADO")</f>
        <v>NO ENCONTRADO</v>
      </c>
      <c r="AC207" s="67" t="e">
        <f t="shared" si="16"/>
        <v>#N/A</v>
      </c>
    </row>
    <row r="208" spans="1:29">
      <c r="A208" s="20"/>
      <c r="B208" s="36"/>
      <c r="C208" s="36"/>
      <c r="D208" s="36"/>
      <c r="E208" s="21"/>
      <c r="F208" s="22"/>
      <c r="G208" s="21"/>
      <c r="H208" s="21"/>
      <c r="I208" s="23"/>
      <c r="J208" s="21"/>
      <c r="K208" s="21"/>
      <c r="L208" s="21"/>
      <c r="M208" s="27"/>
      <c r="N208" s="26"/>
      <c r="O208" s="24"/>
      <c r="P208" s="25"/>
      <c r="Q208" s="21"/>
      <c r="R208" s="25"/>
      <c r="S208" s="23"/>
      <c r="T208" s="21"/>
      <c r="U208" s="21"/>
      <c r="V208" s="26"/>
      <c r="W208" s="65" t="b">
        <f t="shared" si="14"/>
        <v>1</v>
      </c>
      <c r="X208" s="66" t="str">
        <f t="shared" si="15"/>
        <v>VERDADERO</v>
      </c>
      <c r="Y208" s="66" t="e">
        <f>VLOOKUP(T208,Variables!$A$2:$B$10012,2,FALSE)</f>
        <v>#N/A</v>
      </c>
      <c r="Z208" s="63" t="e">
        <f>VLOOKUP(U208,Variables!$D$3:$E$36,2,FALSE)</f>
        <v>#N/A</v>
      </c>
      <c r="AA208" s="63" t="e">
        <f>VLOOKUP(V208,Variables!$G$2:$H$30,2,FALSE)</f>
        <v>#N/A</v>
      </c>
      <c r="AB208" s="63" t="str">
        <f>IF(COUNTIF(Variables!$M$3:$M$18,Reporte!T208)&gt;0,"ENCONTRADO","NO ENCONTRADO")</f>
        <v>NO ENCONTRADO</v>
      </c>
      <c r="AC208" s="67" t="e">
        <f t="shared" si="16"/>
        <v>#N/A</v>
      </c>
    </row>
    <row r="209" spans="1:29">
      <c r="A209" s="20"/>
      <c r="B209" s="36"/>
      <c r="C209" s="36"/>
      <c r="D209" s="36"/>
      <c r="E209" s="21"/>
      <c r="F209" s="22"/>
      <c r="G209" s="21"/>
      <c r="H209" s="21"/>
      <c r="I209" s="23"/>
      <c r="J209" s="21"/>
      <c r="K209" s="21"/>
      <c r="L209" s="21"/>
      <c r="M209" s="27"/>
      <c r="N209" s="26"/>
      <c r="O209" s="24"/>
      <c r="P209" s="25"/>
      <c r="Q209" s="21"/>
      <c r="R209" s="25"/>
      <c r="S209" s="23"/>
      <c r="T209" s="21"/>
      <c r="U209" s="21"/>
      <c r="V209" s="26"/>
      <c r="W209" s="65" t="b">
        <f t="shared" si="14"/>
        <v>1</v>
      </c>
      <c r="X209" s="66" t="str">
        <f t="shared" si="15"/>
        <v>VERDADERO</v>
      </c>
      <c r="Y209" s="66" t="e">
        <f>VLOOKUP(T209,Variables!$A$2:$B$10012,2,FALSE)</f>
        <v>#N/A</v>
      </c>
      <c r="Z209" s="63" t="e">
        <f>VLOOKUP(U209,Variables!$D$3:$E$36,2,FALSE)</f>
        <v>#N/A</v>
      </c>
      <c r="AA209" s="63" t="e">
        <f>VLOOKUP(V209,Variables!$G$2:$H$30,2,FALSE)</f>
        <v>#N/A</v>
      </c>
      <c r="AB209" s="63" t="str">
        <f>IF(COUNTIF(Variables!$M$3:$M$18,Reporte!T209)&gt;0,"ENCONTRADO","NO ENCONTRADO")</f>
        <v>NO ENCONTRADO</v>
      </c>
      <c r="AC209" s="67" t="e">
        <f t="shared" si="16"/>
        <v>#N/A</v>
      </c>
    </row>
    <row r="210" spans="1:29">
      <c r="A210" s="20"/>
      <c r="B210" s="36"/>
      <c r="C210" s="36"/>
      <c r="D210" s="36"/>
      <c r="E210" s="21"/>
      <c r="F210" s="22"/>
      <c r="G210" s="21"/>
      <c r="H210" s="21"/>
      <c r="I210" s="23"/>
      <c r="J210" s="21"/>
      <c r="K210" s="21"/>
      <c r="L210" s="21"/>
      <c r="M210" s="27"/>
      <c r="N210" s="26"/>
      <c r="O210" s="24"/>
      <c r="P210" s="25"/>
      <c r="Q210" s="21"/>
      <c r="R210" s="25"/>
      <c r="S210" s="23"/>
      <c r="T210" s="21"/>
      <c r="U210" s="21"/>
      <c r="V210" s="26"/>
      <c r="W210" s="65" t="b">
        <f t="shared" si="14"/>
        <v>1</v>
      </c>
      <c r="X210" s="66" t="str">
        <f t="shared" si="15"/>
        <v>VERDADERO</v>
      </c>
      <c r="Y210" s="66" t="e">
        <f>VLOOKUP(T210,Variables!$A$2:$B$10012,2,FALSE)</f>
        <v>#N/A</v>
      </c>
      <c r="Z210" s="63" t="e">
        <f>VLOOKUP(U210,Variables!$D$3:$E$36,2,FALSE)</f>
        <v>#N/A</v>
      </c>
      <c r="AA210" s="63" t="e">
        <f>VLOOKUP(V210,Variables!$G$2:$H$30,2,FALSE)</f>
        <v>#N/A</v>
      </c>
      <c r="AB210" s="63" t="str">
        <f>IF(COUNTIF(Variables!$M$3:$M$18,Reporte!T210)&gt;0,"ENCONTRADO","NO ENCONTRADO")</f>
        <v>NO ENCONTRADO</v>
      </c>
      <c r="AC210" s="67" t="e">
        <f t="shared" si="16"/>
        <v>#N/A</v>
      </c>
    </row>
    <row r="211" spans="1:29">
      <c r="A211" s="20"/>
      <c r="B211" s="36"/>
      <c r="C211" s="36"/>
      <c r="D211" s="36"/>
      <c r="E211" s="21"/>
      <c r="F211" s="22"/>
      <c r="G211" s="21"/>
      <c r="H211" s="21"/>
      <c r="I211" s="23"/>
      <c r="J211" s="21"/>
      <c r="K211" s="21"/>
      <c r="L211" s="21"/>
      <c r="M211" s="27"/>
      <c r="N211" s="26"/>
      <c r="O211" s="24"/>
      <c r="P211" s="25"/>
      <c r="Q211" s="21"/>
      <c r="R211" s="25"/>
      <c r="S211" s="23"/>
      <c r="T211" s="21"/>
      <c r="U211" s="21"/>
      <c r="V211" s="26"/>
      <c r="W211" s="65" t="b">
        <f t="shared" si="14"/>
        <v>1</v>
      </c>
      <c r="X211" s="66" t="str">
        <f t="shared" si="15"/>
        <v>VERDADERO</v>
      </c>
      <c r="Y211" s="66" t="e">
        <f>VLOOKUP(T211,Variables!$A$2:$B$10012,2,FALSE)</f>
        <v>#N/A</v>
      </c>
      <c r="Z211" s="63" t="e">
        <f>VLOOKUP(U211,Variables!$D$3:$E$36,2,FALSE)</f>
        <v>#N/A</v>
      </c>
      <c r="AA211" s="63" t="e">
        <f>VLOOKUP(V211,Variables!$G$2:$H$30,2,FALSE)</f>
        <v>#N/A</v>
      </c>
      <c r="AB211" s="63" t="str">
        <f>IF(COUNTIF(Variables!$M$3:$M$18,Reporte!T211)&gt;0,"ENCONTRADO","NO ENCONTRADO")</f>
        <v>NO ENCONTRADO</v>
      </c>
      <c r="AC211" s="67" t="e">
        <f t="shared" si="16"/>
        <v>#N/A</v>
      </c>
    </row>
    <row r="212" spans="1:29">
      <c r="A212" s="20"/>
      <c r="B212" s="36"/>
      <c r="C212" s="36"/>
      <c r="D212" s="36"/>
      <c r="E212" s="21"/>
      <c r="F212" s="22"/>
      <c r="G212" s="21"/>
      <c r="H212" s="21"/>
      <c r="I212" s="23"/>
      <c r="J212" s="21"/>
      <c r="K212" s="21"/>
      <c r="L212" s="21"/>
      <c r="M212" s="27"/>
      <c r="N212" s="26"/>
      <c r="O212" s="24"/>
      <c r="P212" s="25"/>
      <c r="Q212" s="21"/>
      <c r="R212" s="25"/>
      <c r="S212" s="23"/>
      <c r="T212" s="21"/>
      <c r="U212" s="21"/>
      <c r="V212" s="26"/>
      <c r="W212" s="65" t="b">
        <f t="shared" si="14"/>
        <v>1</v>
      </c>
      <c r="X212" s="66" t="str">
        <f t="shared" si="15"/>
        <v>VERDADERO</v>
      </c>
      <c r="Y212" s="66" t="e">
        <f>VLOOKUP(T212,Variables!$A$2:$B$10012,2,FALSE)</f>
        <v>#N/A</v>
      </c>
      <c r="Z212" s="63" t="e">
        <f>VLOOKUP(U212,Variables!$D$3:$E$36,2,FALSE)</f>
        <v>#N/A</v>
      </c>
      <c r="AA212" s="63" t="e">
        <f>VLOOKUP(V212,Variables!$G$2:$H$30,2,FALSE)</f>
        <v>#N/A</v>
      </c>
      <c r="AB212" s="63" t="str">
        <f>IF(COUNTIF(Variables!$M$3:$M$18,Reporte!T212)&gt;0,"ENCONTRADO","NO ENCONTRADO")</f>
        <v>NO ENCONTRADO</v>
      </c>
      <c r="AC212" s="67" t="e">
        <f t="shared" si="16"/>
        <v>#N/A</v>
      </c>
    </row>
    <row r="213" spans="1:29">
      <c r="A213" s="20"/>
      <c r="B213" s="36"/>
      <c r="C213" s="36"/>
      <c r="D213" s="36"/>
      <c r="E213" s="21"/>
      <c r="F213" s="22"/>
      <c r="G213" s="21"/>
      <c r="H213" s="21"/>
      <c r="I213" s="23"/>
      <c r="J213" s="21"/>
      <c r="K213" s="21"/>
      <c r="L213" s="21"/>
      <c r="M213" s="27"/>
      <c r="N213" s="26"/>
      <c r="O213" s="24"/>
      <c r="P213" s="25"/>
      <c r="Q213" s="21"/>
      <c r="R213" s="25"/>
      <c r="S213" s="23"/>
      <c r="T213" s="21"/>
      <c r="U213" s="21"/>
      <c r="V213" s="26"/>
      <c r="W213" s="65" t="b">
        <f t="shared" si="14"/>
        <v>1</v>
      </c>
      <c r="X213" s="66" t="str">
        <f t="shared" si="15"/>
        <v>VERDADERO</v>
      </c>
      <c r="Y213" s="66" t="e">
        <f>VLOOKUP(T213,Variables!$A$2:$B$10012,2,FALSE)</f>
        <v>#N/A</v>
      </c>
      <c r="Z213" s="63" t="e">
        <f>VLOOKUP(U213,Variables!$D$3:$E$36,2,FALSE)</f>
        <v>#N/A</v>
      </c>
      <c r="AA213" s="63" t="e">
        <f>VLOOKUP(V213,Variables!$G$2:$H$30,2,FALSE)</f>
        <v>#N/A</v>
      </c>
      <c r="AB213" s="63" t="str">
        <f>IF(COUNTIF(Variables!$M$3:$M$18,Reporte!T213)&gt;0,"ENCONTRADO","NO ENCONTRADO")</f>
        <v>NO ENCONTRADO</v>
      </c>
      <c r="AC213" s="67" t="e">
        <f t="shared" si="16"/>
        <v>#N/A</v>
      </c>
    </row>
    <row r="214" spans="1:29">
      <c r="A214" s="20"/>
      <c r="B214" s="36"/>
      <c r="C214" s="36"/>
      <c r="D214" s="36"/>
      <c r="E214" s="21"/>
      <c r="F214" s="22"/>
      <c r="G214" s="21"/>
      <c r="H214" s="21"/>
      <c r="I214" s="23"/>
      <c r="J214" s="21"/>
      <c r="K214" s="21"/>
      <c r="L214" s="21"/>
      <c r="M214" s="27"/>
      <c r="N214" s="26"/>
      <c r="O214" s="24"/>
      <c r="P214" s="25"/>
      <c r="Q214" s="21"/>
      <c r="R214" s="25"/>
      <c r="S214" s="23"/>
      <c r="T214" s="21"/>
      <c r="U214" s="21"/>
      <c r="V214" s="26"/>
      <c r="W214" s="65" t="b">
        <f t="shared" si="14"/>
        <v>1</v>
      </c>
      <c r="X214" s="66" t="str">
        <f t="shared" si="15"/>
        <v>VERDADERO</v>
      </c>
      <c r="Y214" s="66" t="e">
        <f>VLOOKUP(T214,Variables!$A$2:$B$10012,2,FALSE)</f>
        <v>#N/A</v>
      </c>
      <c r="Z214" s="63" t="e">
        <f>VLOOKUP(U214,Variables!$D$3:$E$36,2,FALSE)</f>
        <v>#N/A</v>
      </c>
      <c r="AA214" s="63" t="e">
        <f>VLOOKUP(V214,Variables!$G$2:$H$30,2,FALSE)</f>
        <v>#N/A</v>
      </c>
      <c r="AB214" s="63" t="str">
        <f>IF(COUNTIF(Variables!$M$3:$M$18,Reporte!T214)&gt;0,"ENCONTRADO","NO ENCONTRADO")</f>
        <v>NO ENCONTRADO</v>
      </c>
      <c r="AC214" s="67" t="e">
        <f t="shared" si="16"/>
        <v>#N/A</v>
      </c>
    </row>
    <row r="215" spans="1:29">
      <c r="A215" s="20"/>
      <c r="B215" s="36"/>
      <c r="C215" s="36"/>
      <c r="D215" s="36"/>
      <c r="E215" s="21"/>
      <c r="F215" s="22"/>
      <c r="G215" s="21"/>
      <c r="H215" s="21"/>
      <c r="I215" s="23"/>
      <c r="J215" s="21"/>
      <c r="K215" s="21"/>
      <c r="L215" s="21"/>
      <c r="M215" s="27"/>
      <c r="N215" s="26"/>
      <c r="O215" s="24"/>
      <c r="P215" s="25"/>
      <c r="Q215" s="21"/>
      <c r="R215" s="25"/>
      <c r="S215" s="23"/>
      <c r="T215" s="21"/>
      <c r="U215" s="21"/>
      <c r="V215" s="26"/>
      <c r="W215" s="65" t="b">
        <f t="shared" si="14"/>
        <v>1</v>
      </c>
      <c r="X215" s="66" t="str">
        <f t="shared" si="15"/>
        <v>VERDADERO</v>
      </c>
      <c r="Y215" s="66" t="e">
        <f>VLOOKUP(T215,Variables!$A$2:$B$10012,2,FALSE)</f>
        <v>#N/A</v>
      </c>
      <c r="Z215" s="63" t="e">
        <f>VLOOKUP(U215,Variables!$D$3:$E$36,2,FALSE)</f>
        <v>#N/A</v>
      </c>
      <c r="AA215" s="63" t="e">
        <f>VLOOKUP(V215,Variables!$G$2:$H$30,2,FALSE)</f>
        <v>#N/A</v>
      </c>
      <c r="AB215" s="63" t="str">
        <f>IF(COUNTIF(Variables!$M$3:$M$18,Reporte!T215)&gt;0,"ENCONTRADO","NO ENCONTRADO")</f>
        <v>NO ENCONTRADO</v>
      </c>
      <c r="AC215" s="67" t="e">
        <f t="shared" si="16"/>
        <v>#N/A</v>
      </c>
    </row>
    <row r="216" spans="1:29">
      <c r="A216" s="20"/>
      <c r="B216" s="36"/>
      <c r="C216" s="36"/>
      <c r="D216" s="36"/>
      <c r="E216" s="21"/>
      <c r="F216" s="22"/>
      <c r="G216" s="21"/>
      <c r="H216" s="21"/>
      <c r="I216" s="23"/>
      <c r="J216" s="21"/>
      <c r="K216" s="21"/>
      <c r="L216" s="21"/>
      <c r="M216" s="27"/>
      <c r="N216" s="26"/>
      <c r="O216" s="24"/>
      <c r="P216" s="25"/>
      <c r="Q216" s="21"/>
      <c r="R216" s="25"/>
      <c r="S216" s="23"/>
      <c r="T216" s="21"/>
      <c r="U216" s="21"/>
      <c r="V216" s="26"/>
      <c r="W216" s="65" t="b">
        <f t="shared" si="14"/>
        <v>1</v>
      </c>
      <c r="X216" s="66" t="str">
        <f t="shared" si="15"/>
        <v>VERDADERO</v>
      </c>
      <c r="Y216" s="66" t="e">
        <f>VLOOKUP(T216,Variables!$A$2:$B$10012,2,FALSE)</f>
        <v>#N/A</v>
      </c>
      <c r="Z216" s="63" t="e">
        <f>VLOOKUP(U216,Variables!$D$3:$E$36,2,FALSE)</f>
        <v>#N/A</v>
      </c>
      <c r="AA216" s="63" t="e">
        <f>VLOOKUP(V216,Variables!$G$2:$H$30,2,FALSE)</f>
        <v>#N/A</v>
      </c>
      <c r="AB216" s="63" t="str">
        <f>IF(COUNTIF(Variables!$M$3:$M$18,Reporte!T216)&gt;0,"ENCONTRADO","NO ENCONTRADO")</f>
        <v>NO ENCONTRADO</v>
      </c>
      <c r="AC216" s="67" t="e">
        <f t="shared" si="16"/>
        <v>#N/A</v>
      </c>
    </row>
    <row r="217" spans="1:29">
      <c r="A217" s="20"/>
      <c r="B217" s="36"/>
      <c r="C217" s="36"/>
      <c r="D217" s="36"/>
      <c r="E217" s="21"/>
      <c r="F217" s="22"/>
      <c r="G217" s="21"/>
      <c r="H217" s="21"/>
      <c r="I217" s="23"/>
      <c r="J217" s="21"/>
      <c r="K217" s="21"/>
      <c r="L217" s="21"/>
      <c r="M217" s="27"/>
      <c r="N217" s="26"/>
      <c r="O217" s="24"/>
      <c r="P217" s="25"/>
      <c r="Q217" s="21"/>
      <c r="R217" s="25"/>
      <c r="S217" s="23"/>
      <c r="T217" s="21"/>
      <c r="U217" s="21"/>
      <c r="V217" s="26"/>
      <c r="W217" s="65" t="b">
        <f t="shared" si="14"/>
        <v>1</v>
      </c>
      <c r="X217" s="66" t="str">
        <f t="shared" si="15"/>
        <v>VERDADERO</v>
      </c>
      <c r="Y217" s="66" t="e">
        <f>VLOOKUP(T217,Variables!$A$2:$B$10012,2,FALSE)</f>
        <v>#N/A</v>
      </c>
      <c r="Z217" s="63" t="e">
        <f>VLOOKUP(U217,Variables!$D$3:$E$36,2,FALSE)</f>
        <v>#N/A</v>
      </c>
      <c r="AA217" s="63" t="e">
        <f>VLOOKUP(V217,Variables!$G$2:$H$30,2,FALSE)</f>
        <v>#N/A</v>
      </c>
      <c r="AB217" s="63" t="str">
        <f>IF(COUNTIF(Variables!$M$3:$M$18,Reporte!T217)&gt;0,"ENCONTRADO","NO ENCONTRADO")</f>
        <v>NO ENCONTRADO</v>
      </c>
      <c r="AC217" s="67" t="e">
        <f t="shared" si="16"/>
        <v>#N/A</v>
      </c>
    </row>
    <row r="218" spans="1:29">
      <c r="A218" s="20"/>
      <c r="B218" s="36"/>
      <c r="C218" s="36"/>
      <c r="D218" s="36"/>
      <c r="E218" s="21"/>
      <c r="F218" s="22"/>
      <c r="G218" s="21"/>
      <c r="H218" s="21"/>
      <c r="I218" s="23"/>
      <c r="J218" s="21"/>
      <c r="K218" s="21"/>
      <c r="L218" s="21"/>
      <c r="M218" s="27"/>
      <c r="N218" s="26"/>
      <c r="O218" s="24"/>
      <c r="P218" s="25"/>
      <c r="Q218" s="21"/>
      <c r="R218" s="25"/>
      <c r="S218" s="23"/>
      <c r="T218" s="21"/>
      <c r="U218" s="21"/>
      <c r="V218" s="26"/>
      <c r="W218" s="65" t="b">
        <f t="shared" si="14"/>
        <v>1</v>
      </c>
      <c r="X218" s="66" t="str">
        <f t="shared" si="15"/>
        <v>VERDADERO</v>
      </c>
      <c r="Y218" s="66" t="e">
        <f>VLOOKUP(T218,Variables!$A$2:$B$10012,2,FALSE)</f>
        <v>#N/A</v>
      </c>
      <c r="Z218" s="63" t="e">
        <f>VLOOKUP(U218,Variables!$D$3:$E$36,2,FALSE)</f>
        <v>#N/A</v>
      </c>
      <c r="AA218" s="63" t="e">
        <f>VLOOKUP(V218,Variables!$G$2:$H$30,2,FALSE)</f>
        <v>#N/A</v>
      </c>
      <c r="AB218" s="63" t="str">
        <f>IF(COUNTIF(Variables!$M$3:$M$18,Reporte!T218)&gt;0,"ENCONTRADO","NO ENCONTRADO")</f>
        <v>NO ENCONTRADO</v>
      </c>
      <c r="AC218" s="67" t="e">
        <f t="shared" si="16"/>
        <v>#N/A</v>
      </c>
    </row>
    <row r="219" spans="1:29">
      <c r="A219" s="20"/>
      <c r="B219" s="36"/>
      <c r="C219" s="36"/>
      <c r="D219" s="36"/>
      <c r="E219" s="21"/>
      <c r="F219" s="22"/>
      <c r="G219" s="21"/>
      <c r="H219" s="21"/>
      <c r="I219" s="23"/>
      <c r="J219" s="21"/>
      <c r="K219" s="21"/>
      <c r="L219" s="21"/>
      <c r="M219" s="27"/>
      <c r="N219" s="26"/>
      <c r="O219" s="24"/>
      <c r="P219" s="25"/>
      <c r="Q219" s="21"/>
      <c r="R219" s="25"/>
      <c r="S219" s="23"/>
      <c r="T219" s="21"/>
      <c r="U219" s="21"/>
      <c r="V219" s="26"/>
      <c r="W219" s="65" t="b">
        <f t="shared" si="14"/>
        <v>1</v>
      </c>
      <c r="X219" s="66" t="str">
        <f t="shared" si="15"/>
        <v>VERDADERO</v>
      </c>
      <c r="Y219" s="66" t="e">
        <f>VLOOKUP(T219,Variables!$A$2:$B$10012,2,FALSE)</f>
        <v>#N/A</v>
      </c>
      <c r="Z219" s="63" t="e">
        <f>VLOOKUP(U219,Variables!$D$3:$E$36,2,FALSE)</f>
        <v>#N/A</v>
      </c>
      <c r="AA219" s="63" t="e">
        <f>VLOOKUP(V219,Variables!$G$2:$H$30,2,FALSE)</f>
        <v>#N/A</v>
      </c>
      <c r="AB219" s="63" t="str">
        <f>IF(COUNTIF(Variables!$M$3:$M$18,Reporte!T219)&gt;0,"ENCONTRADO","NO ENCONTRADO")</f>
        <v>NO ENCONTRADO</v>
      </c>
      <c r="AC219" s="67" t="e">
        <f t="shared" si="16"/>
        <v>#N/A</v>
      </c>
    </row>
    <row r="220" spans="1:29">
      <c r="A220" s="20"/>
      <c r="B220" s="36"/>
      <c r="C220" s="36"/>
      <c r="D220" s="36"/>
      <c r="E220" s="21"/>
      <c r="F220" s="22"/>
      <c r="G220" s="21"/>
      <c r="H220" s="21"/>
      <c r="I220" s="23"/>
      <c r="J220" s="21"/>
      <c r="K220" s="21"/>
      <c r="L220" s="21"/>
      <c r="M220" s="27"/>
      <c r="N220" s="26"/>
      <c r="O220" s="24"/>
      <c r="P220" s="25"/>
      <c r="Q220" s="21"/>
      <c r="R220" s="25"/>
      <c r="S220" s="23"/>
      <c r="T220" s="21"/>
      <c r="U220" s="21"/>
      <c r="V220" s="26"/>
      <c r="W220" s="65" t="b">
        <f t="shared" si="14"/>
        <v>1</v>
      </c>
      <c r="X220" s="66" t="str">
        <f t="shared" si="15"/>
        <v>VERDADERO</v>
      </c>
      <c r="Y220" s="66" t="e">
        <f>VLOOKUP(T220,Variables!$A$2:$B$10012,2,FALSE)</f>
        <v>#N/A</v>
      </c>
      <c r="Z220" s="63" t="e">
        <f>VLOOKUP(U220,Variables!$D$3:$E$36,2,FALSE)</f>
        <v>#N/A</v>
      </c>
      <c r="AA220" s="63" t="e">
        <f>VLOOKUP(V220,Variables!$G$2:$H$30,2,FALSE)</f>
        <v>#N/A</v>
      </c>
      <c r="AB220" s="63" t="str">
        <f>IF(COUNTIF(Variables!$M$3:$M$18,Reporte!T220)&gt;0,"ENCONTRADO","NO ENCONTRADO")</f>
        <v>NO ENCONTRADO</v>
      </c>
      <c r="AC220" s="67" t="e">
        <f t="shared" si="16"/>
        <v>#N/A</v>
      </c>
    </row>
    <row r="221" spans="1:29">
      <c r="A221" s="20"/>
      <c r="B221" s="36"/>
      <c r="C221" s="36"/>
      <c r="D221" s="36"/>
      <c r="E221" s="21"/>
      <c r="F221" s="22"/>
      <c r="G221" s="21"/>
      <c r="H221" s="21"/>
      <c r="I221" s="23"/>
      <c r="J221" s="21"/>
      <c r="K221" s="21"/>
      <c r="L221" s="21"/>
      <c r="M221" s="27"/>
      <c r="N221" s="26"/>
      <c r="O221" s="24"/>
      <c r="P221" s="25"/>
      <c r="Q221" s="21"/>
      <c r="R221" s="25"/>
      <c r="S221" s="23"/>
      <c r="T221" s="21"/>
      <c r="U221" s="21"/>
      <c r="V221" s="26"/>
      <c r="W221" s="65" t="b">
        <f t="shared" si="14"/>
        <v>1</v>
      </c>
      <c r="X221" s="66" t="str">
        <f t="shared" si="15"/>
        <v>VERDADERO</v>
      </c>
      <c r="Y221" s="66" t="e">
        <f>VLOOKUP(T221,Variables!$A$2:$B$10012,2,FALSE)</f>
        <v>#N/A</v>
      </c>
      <c r="Z221" s="63" t="e">
        <f>VLOOKUP(U221,Variables!$D$3:$E$36,2,FALSE)</f>
        <v>#N/A</v>
      </c>
      <c r="AA221" s="63" t="e">
        <f>VLOOKUP(V221,Variables!$G$2:$H$30,2,FALSE)</f>
        <v>#N/A</v>
      </c>
      <c r="AB221" s="63" t="str">
        <f>IF(COUNTIF(Variables!$M$3:$M$18,Reporte!T221)&gt;0,"ENCONTRADO","NO ENCONTRADO")</f>
        <v>NO ENCONTRADO</v>
      </c>
      <c r="AC221" s="67" t="e">
        <f t="shared" si="16"/>
        <v>#N/A</v>
      </c>
    </row>
    <row r="222" spans="1:29">
      <c r="A222" s="20"/>
      <c r="B222" s="36"/>
      <c r="C222" s="36"/>
      <c r="D222" s="36"/>
      <c r="E222" s="21"/>
      <c r="F222" s="22"/>
      <c r="G222" s="21"/>
      <c r="H222" s="21"/>
      <c r="I222" s="23"/>
      <c r="J222" s="21"/>
      <c r="K222" s="21"/>
      <c r="L222" s="21"/>
      <c r="M222" s="27"/>
      <c r="N222" s="26"/>
      <c r="O222" s="24"/>
      <c r="P222" s="25"/>
      <c r="Q222" s="21"/>
      <c r="R222" s="25"/>
      <c r="S222" s="23"/>
      <c r="T222" s="21"/>
      <c r="U222" s="21"/>
      <c r="V222" s="26"/>
      <c r="W222" s="65" t="b">
        <f t="shared" si="14"/>
        <v>1</v>
      </c>
      <c r="X222" s="66" t="str">
        <f t="shared" si="15"/>
        <v>VERDADERO</v>
      </c>
      <c r="Y222" s="66" t="e">
        <f>VLOOKUP(T222,Variables!$A$2:$B$10012,2,FALSE)</f>
        <v>#N/A</v>
      </c>
      <c r="Z222" s="63" t="e">
        <f>VLOOKUP(U222,Variables!$D$3:$E$36,2,FALSE)</f>
        <v>#N/A</v>
      </c>
      <c r="AA222" s="63" t="e">
        <f>VLOOKUP(V222,Variables!$G$2:$H$30,2,FALSE)</f>
        <v>#N/A</v>
      </c>
      <c r="AB222" s="63" t="str">
        <f>IF(COUNTIF(Variables!$M$3:$M$18,Reporte!T222)&gt;0,"ENCONTRADO","NO ENCONTRADO")</f>
        <v>NO ENCONTRADO</v>
      </c>
      <c r="AC222" s="67" t="e">
        <f t="shared" si="16"/>
        <v>#N/A</v>
      </c>
    </row>
    <row r="223" spans="1:29">
      <c r="A223" s="20"/>
      <c r="B223" s="36"/>
      <c r="C223" s="36"/>
      <c r="D223" s="36"/>
      <c r="E223" s="21"/>
      <c r="F223" s="22"/>
      <c r="G223" s="21"/>
      <c r="H223" s="21"/>
      <c r="I223" s="23"/>
      <c r="J223" s="21"/>
      <c r="K223" s="21"/>
      <c r="L223" s="21"/>
      <c r="M223" s="27"/>
      <c r="N223" s="26"/>
      <c r="O223" s="24"/>
      <c r="P223" s="25"/>
      <c r="Q223" s="21"/>
      <c r="R223" s="25"/>
      <c r="S223" s="23"/>
      <c r="T223" s="21"/>
      <c r="U223" s="21"/>
      <c r="V223" s="26"/>
      <c r="W223" s="65" t="b">
        <f t="shared" si="14"/>
        <v>1</v>
      </c>
      <c r="X223" s="66" t="str">
        <f t="shared" si="15"/>
        <v>VERDADERO</v>
      </c>
      <c r="Y223" s="66" t="e">
        <f>VLOOKUP(T223,Variables!$A$2:$B$10012,2,FALSE)</f>
        <v>#N/A</v>
      </c>
      <c r="Z223" s="63" t="e">
        <f>VLOOKUP(U223,Variables!$D$3:$E$36,2,FALSE)</f>
        <v>#N/A</v>
      </c>
      <c r="AA223" s="63" t="e">
        <f>VLOOKUP(V223,Variables!$G$2:$H$30,2,FALSE)</f>
        <v>#N/A</v>
      </c>
      <c r="AB223" s="63" t="str">
        <f>IF(COUNTIF(Variables!$M$3:$M$18,Reporte!T223)&gt;0,"ENCONTRADO","NO ENCONTRADO")</f>
        <v>NO ENCONTRADO</v>
      </c>
      <c r="AC223" s="67" t="e">
        <f t="shared" si="16"/>
        <v>#N/A</v>
      </c>
    </row>
    <row r="224" spans="1:29">
      <c r="A224" s="20"/>
      <c r="B224" s="36"/>
      <c r="C224" s="36"/>
      <c r="D224" s="36"/>
      <c r="E224" s="21"/>
      <c r="F224" s="22"/>
      <c r="G224" s="21"/>
      <c r="H224" s="21"/>
      <c r="I224" s="23"/>
      <c r="J224" s="21"/>
      <c r="K224" s="21"/>
      <c r="L224" s="21"/>
      <c r="M224" s="27"/>
      <c r="N224" s="26"/>
      <c r="O224" s="24"/>
      <c r="P224" s="25"/>
      <c r="Q224" s="21"/>
      <c r="R224" s="25"/>
      <c r="S224" s="23"/>
      <c r="T224" s="21"/>
      <c r="U224" s="21"/>
      <c r="V224" s="26"/>
      <c r="W224" s="65" t="b">
        <f t="shared" si="14"/>
        <v>1</v>
      </c>
      <c r="X224" s="66" t="str">
        <f t="shared" si="15"/>
        <v>VERDADERO</v>
      </c>
      <c r="Y224" s="66" t="e">
        <f>VLOOKUP(T224,Variables!$A$2:$B$10012,2,FALSE)</f>
        <v>#N/A</v>
      </c>
      <c r="Z224" s="63" t="e">
        <f>VLOOKUP(U224,Variables!$D$3:$E$36,2,FALSE)</f>
        <v>#N/A</v>
      </c>
      <c r="AA224" s="63" t="e">
        <f>VLOOKUP(V224,Variables!$G$2:$H$30,2,FALSE)</f>
        <v>#N/A</v>
      </c>
      <c r="AB224" s="63" t="str">
        <f>IF(COUNTIF(Variables!$M$3:$M$18,Reporte!T224)&gt;0,"ENCONTRADO","NO ENCONTRADO")</f>
        <v>NO ENCONTRADO</v>
      </c>
      <c r="AC224" s="67" t="e">
        <f t="shared" si="16"/>
        <v>#N/A</v>
      </c>
    </row>
    <row r="225" spans="1:29">
      <c r="A225" s="20"/>
      <c r="B225" s="36"/>
      <c r="C225" s="36"/>
      <c r="D225" s="36"/>
      <c r="E225" s="21"/>
      <c r="F225" s="22"/>
      <c r="G225" s="21"/>
      <c r="H225" s="21"/>
      <c r="I225" s="23"/>
      <c r="J225" s="21"/>
      <c r="K225" s="21"/>
      <c r="L225" s="21"/>
      <c r="M225" s="27"/>
      <c r="N225" s="26"/>
      <c r="O225" s="24"/>
      <c r="P225" s="25"/>
      <c r="Q225" s="21"/>
      <c r="R225" s="25"/>
      <c r="S225" s="23"/>
      <c r="T225" s="21"/>
      <c r="U225" s="21"/>
      <c r="V225" s="26"/>
      <c r="W225" s="65" t="b">
        <f t="shared" si="14"/>
        <v>1</v>
      </c>
      <c r="X225" s="66" t="str">
        <f t="shared" si="15"/>
        <v>VERDADERO</v>
      </c>
      <c r="Y225" s="66" t="e">
        <f>VLOOKUP(T225,Variables!$A$2:$B$10012,2,FALSE)</f>
        <v>#N/A</v>
      </c>
      <c r="Z225" s="63" t="e">
        <f>VLOOKUP(U225,Variables!$D$3:$E$36,2,FALSE)</f>
        <v>#N/A</v>
      </c>
      <c r="AA225" s="63" t="e">
        <f>VLOOKUP(V225,Variables!$G$2:$H$30,2,FALSE)</f>
        <v>#N/A</v>
      </c>
      <c r="AB225" s="63" t="str">
        <f>IF(COUNTIF(Variables!$M$3:$M$18,Reporte!T225)&gt;0,"ENCONTRADO","NO ENCONTRADO")</f>
        <v>NO ENCONTRADO</v>
      </c>
      <c r="AC225" s="67" t="e">
        <f t="shared" si="16"/>
        <v>#N/A</v>
      </c>
    </row>
    <row r="226" spans="1:29">
      <c r="A226" s="20"/>
      <c r="B226" s="36"/>
      <c r="C226" s="36"/>
      <c r="D226" s="36"/>
      <c r="E226" s="21"/>
      <c r="F226" s="22"/>
      <c r="G226" s="21"/>
      <c r="H226" s="21"/>
      <c r="I226" s="23"/>
      <c r="J226" s="21"/>
      <c r="K226" s="21"/>
      <c r="L226" s="21"/>
      <c r="M226" s="27"/>
      <c r="N226" s="26"/>
      <c r="O226" s="24"/>
      <c r="P226" s="25"/>
      <c r="Q226" s="21"/>
      <c r="R226" s="25"/>
      <c r="S226" s="23"/>
      <c r="T226" s="21"/>
      <c r="U226" s="21"/>
      <c r="V226" s="26"/>
      <c r="W226" s="65" t="b">
        <f t="shared" si="14"/>
        <v>1</v>
      </c>
      <c r="X226" s="66" t="str">
        <f t="shared" si="15"/>
        <v>VERDADERO</v>
      </c>
      <c r="Y226" s="66" t="e">
        <f>VLOOKUP(T226,Variables!$A$2:$B$10012,2,FALSE)</f>
        <v>#N/A</v>
      </c>
      <c r="Z226" s="63" t="e">
        <f>VLOOKUP(U226,Variables!$D$3:$E$36,2,FALSE)</f>
        <v>#N/A</v>
      </c>
      <c r="AA226" s="63" t="e">
        <f>VLOOKUP(V226,Variables!$G$2:$H$30,2,FALSE)</f>
        <v>#N/A</v>
      </c>
      <c r="AB226" s="63" t="str">
        <f>IF(COUNTIF(Variables!$M$3:$M$18,Reporte!T226)&gt;0,"ENCONTRADO","NO ENCONTRADO")</f>
        <v>NO ENCONTRADO</v>
      </c>
      <c r="AC226" s="67" t="e">
        <f t="shared" si="16"/>
        <v>#N/A</v>
      </c>
    </row>
    <row r="227" spans="1:29">
      <c r="A227" s="20"/>
      <c r="B227" s="36"/>
      <c r="C227" s="36"/>
      <c r="D227" s="36"/>
      <c r="E227" s="21"/>
      <c r="F227" s="22"/>
      <c r="G227" s="21"/>
      <c r="H227" s="21"/>
      <c r="I227" s="23"/>
      <c r="J227" s="21"/>
      <c r="K227" s="21"/>
      <c r="L227" s="21"/>
      <c r="M227" s="27"/>
      <c r="N227" s="26"/>
      <c r="O227" s="24"/>
      <c r="P227" s="25"/>
      <c r="Q227" s="21"/>
      <c r="R227" s="25"/>
      <c r="S227" s="23"/>
      <c r="T227" s="21"/>
      <c r="U227" s="21"/>
      <c r="V227" s="26"/>
      <c r="W227" s="65" t="b">
        <f t="shared" si="14"/>
        <v>1</v>
      </c>
      <c r="X227" s="66" t="str">
        <f t="shared" si="15"/>
        <v>VERDADERO</v>
      </c>
      <c r="Y227" s="66" t="e">
        <f>VLOOKUP(T227,Variables!$A$2:$B$10012,2,FALSE)</f>
        <v>#N/A</v>
      </c>
      <c r="Z227" s="63" t="e">
        <f>VLOOKUP(U227,Variables!$D$3:$E$36,2,FALSE)</f>
        <v>#N/A</v>
      </c>
      <c r="AA227" s="63" t="e">
        <f>VLOOKUP(V227,Variables!$G$2:$H$30,2,FALSE)</f>
        <v>#N/A</v>
      </c>
      <c r="AB227" s="63" t="str">
        <f>IF(COUNTIF(Variables!$M$3:$M$18,Reporte!T227)&gt;0,"ENCONTRADO","NO ENCONTRADO")</f>
        <v>NO ENCONTRADO</v>
      </c>
      <c r="AC227" s="67" t="e">
        <f t="shared" si="16"/>
        <v>#N/A</v>
      </c>
    </row>
    <row r="228" spans="1:29">
      <c r="A228" s="20"/>
      <c r="B228" s="36"/>
      <c r="C228" s="36"/>
      <c r="D228" s="36"/>
      <c r="E228" s="21"/>
      <c r="F228" s="22"/>
      <c r="G228" s="21"/>
      <c r="H228" s="21"/>
      <c r="I228" s="23"/>
      <c r="J228" s="21"/>
      <c r="K228" s="21"/>
      <c r="L228" s="21"/>
      <c r="M228" s="27"/>
      <c r="N228" s="26"/>
      <c r="O228" s="24"/>
      <c r="P228" s="25"/>
      <c r="Q228" s="21"/>
      <c r="R228" s="25"/>
      <c r="S228" s="23"/>
      <c r="T228" s="21"/>
      <c r="U228" s="21"/>
      <c r="V228" s="26"/>
      <c r="W228" s="65" t="b">
        <f t="shared" si="14"/>
        <v>1</v>
      </c>
      <c r="X228" s="66" t="str">
        <f t="shared" si="15"/>
        <v>VERDADERO</v>
      </c>
      <c r="Y228" s="66" t="e">
        <f>VLOOKUP(T228,Variables!$A$2:$B$10012,2,FALSE)</f>
        <v>#N/A</v>
      </c>
      <c r="Z228" s="63" t="e">
        <f>VLOOKUP(U228,Variables!$D$3:$E$36,2,FALSE)</f>
        <v>#N/A</v>
      </c>
      <c r="AA228" s="63" t="e">
        <f>VLOOKUP(V228,Variables!$G$2:$H$30,2,FALSE)</f>
        <v>#N/A</v>
      </c>
      <c r="AB228" s="63" t="str">
        <f>IF(COUNTIF(Variables!$M$3:$M$18,Reporte!T228)&gt;0,"ENCONTRADO","NO ENCONTRADO")</f>
        <v>NO ENCONTRADO</v>
      </c>
      <c r="AC228" s="67" t="e">
        <f t="shared" si="16"/>
        <v>#N/A</v>
      </c>
    </row>
    <row r="229" spans="1:29">
      <c r="A229" s="20"/>
      <c r="B229" s="36"/>
      <c r="C229" s="36"/>
      <c r="D229" s="36"/>
      <c r="E229" s="21"/>
      <c r="F229" s="22"/>
      <c r="G229" s="21"/>
      <c r="H229" s="21"/>
      <c r="I229" s="23"/>
      <c r="J229" s="21"/>
      <c r="K229" s="21"/>
      <c r="L229" s="21"/>
      <c r="M229" s="27"/>
      <c r="N229" s="26"/>
      <c r="O229" s="24"/>
      <c r="P229" s="25"/>
      <c r="Q229" s="21"/>
      <c r="R229" s="25"/>
      <c r="S229" s="23"/>
      <c r="T229" s="21"/>
      <c r="U229" s="21"/>
      <c r="V229" s="26"/>
      <c r="W229" s="65" t="b">
        <f t="shared" si="14"/>
        <v>1</v>
      </c>
      <c r="X229" s="66" t="str">
        <f t="shared" si="15"/>
        <v>VERDADERO</v>
      </c>
      <c r="Y229" s="66" t="e">
        <f>VLOOKUP(T229,Variables!$A$2:$B$10012,2,FALSE)</f>
        <v>#N/A</v>
      </c>
      <c r="Z229" s="63" t="e">
        <f>VLOOKUP(U229,Variables!$D$3:$E$36,2,FALSE)</f>
        <v>#N/A</v>
      </c>
      <c r="AA229" s="63" t="e">
        <f>VLOOKUP(V229,Variables!$G$2:$H$30,2,FALSE)</f>
        <v>#N/A</v>
      </c>
      <c r="AB229" s="63" t="str">
        <f>IF(COUNTIF(Variables!$M$3:$M$18,Reporte!T229)&gt;0,"ENCONTRADO","NO ENCONTRADO")</f>
        <v>NO ENCONTRADO</v>
      </c>
      <c r="AC229" s="67" t="e">
        <f t="shared" si="16"/>
        <v>#N/A</v>
      </c>
    </row>
    <row r="230" spans="1:29">
      <c r="A230" s="20"/>
      <c r="B230" s="36"/>
      <c r="C230" s="36"/>
      <c r="D230" s="36"/>
      <c r="E230" s="21"/>
      <c r="F230" s="22"/>
      <c r="G230" s="21"/>
      <c r="H230" s="21"/>
      <c r="I230" s="23"/>
      <c r="J230" s="21"/>
      <c r="K230" s="21"/>
      <c r="L230" s="21"/>
      <c r="M230" s="27"/>
      <c r="N230" s="26"/>
      <c r="O230" s="24"/>
      <c r="P230" s="25"/>
      <c r="Q230" s="21"/>
      <c r="R230" s="25"/>
      <c r="S230" s="23"/>
      <c r="T230" s="21"/>
      <c r="U230" s="21"/>
      <c r="V230" s="26"/>
      <c r="W230" s="65" t="b">
        <f t="shared" si="14"/>
        <v>1</v>
      </c>
      <c r="X230" s="66" t="str">
        <f t="shared" si="15"/>
        <v>VERDADERO</v>
      </c>
      <c r="Y230" s="66" t="e">
        <f>VLOOKUP(T230,Variables!$A$2:$B$10012,2,FALSE)</f>
        <v>#N/A</v>
      </c>
      <c r="Z230" s="63" t="e">
        <f>VLOOKUP(U230,Variables!$D$3:$E$36,2,FALSE)</f>
        <v>#N/A</v>
      </c>
      <c r="AA230" s="63" t="e">
        <f>VLOOKUP(V230,Variables!$G$2:$H$30,2,FALSE)</f>
        <v>#N/A</v>
      </c>
      <c r="AB230" s="63" t="str">
        <f>IF(COUNTIF(Variables!$M$3:$M$18,Reporte!T230)&gt;0,"ENCONTRADO","NO ENCONTRADO")</f>
        <v>NO ENCONTRADO</v>
      </c>
      <c r="AC230" s="67" t="e">
        <f t="shared" si="16"/>
        <v>#N/A</v>
      </c>
    </row>
    <row r="231" spans="1:29">
      <c r="A231" s="20"/>
      <c r="B231" s="36"/>
      <c r="C231" s="36"/>
      <c r="D231" s="36"/>
      <c r="E231" s="21"/>
      <c r="F231" s="22"/>
      <c r="G231" s="21"/>
      <c r="H231" s="21"/>
      <c r="I231" s="23"/>
      <c r="J231" s="21"/>
      <c r="K231" s="21"/>
      <c r="L231" s="21"/>
      <c r="M231" s="27"/>
      <c r="N231" s="26"/>
      <c r="O231" s="24"/>
      <c r="P231" s="25"/>
      <c r="Q231" s="21"/>
      <c r="R231" s="25"/>
      <c r="S231" s="23"/>
      <c r="T231" s="21"/>
      <c r="U231" s="21"/>
      <c r="V231" s="26"/>
      <c r="W231" s="65" t="b">
        <f t="shared" si="14"/>
        <v>1</v>
      </c>
      <c r="X231" s="66" t="str">
        <f t="shared" si="15"/>
        <v>VERDADERO</v>
      </c>
      <c r="Y231" s="66" t="e">
        <f>VLOOKUP(T231,Variables!$A$2:$B$10012,2,FALSE)</f>
        <v>#N/A</v>
      </c>
      <c r="Z231" s="63" t="e">
        <f>VLOOKUP(U231,Variables!$D$3:$E$36,2,FALSE)</f>
        <v>#N/A</v>
      </c>
      <c r="AA231" s="63" t="e">
        <f>VLOOKUP(V231,Variables!$G$2:$H$30,2,FALSE)</f>
        <v>#N/A</v>
      </c>
      <c r="AB231" s="63" t="str">
        <f>IF(COUNTIF(Variables!$M$3:$M$18,Reporte!T231)&gt;0,"ENCONTRADO","NO ENCONTRADO")</f>
        <v>NO ENCONTRADO</v>
      </c>
      <c r="AC231" s="67" t="e">
        <f t="shared" si="16"/>
        <v>#N/A</v>
      </c>
    </row>
    <row r="232" spans="1:29">
      <c r="A232" s="20"/>
      <c r="B232" s="36"/>
      <c r="C232" s="36"/>
      <c r="D232" s="36"/>
      <c r="E232" s="21"/>
      <c r="F232" s="22"/>
      <c r="G232" s="21"/>
      <c r="H232" s="21"/>
      <c r="I232" s="23"/>
      <c r="J232" s="21"/>
      <c r="K232" s="21"/>
      <c r="L232" s="21"/>
      <c r="M232" s="27"/>
      <c r="N232" s="26"/>
      <c r="O232" s="24"/>
      <c r="P232" s="25"/>
      <c r="Q232" s="21"/>
      <c r="R232" s="25"/>
      <c r="S232" s="23"/>
      <c r="T232" s="21"/>
      <c r="U232" s="21"/>
      <c r="V232" s="26"/>
      <c r="W232" s="65" t="b">
        <f t="shared" si="14"/>
        <v>1</v>
      </c>
      <c r="X232" s="66" t="str">
        <f t="shared" si="15"/>
        <v>VERDADERO</v>
      </c>
      <c r="Y232" s="66" t="e">
        <f>VLOOKUP(T232,Variables!$A$2:$B$10012,2,FALSE)</f>
        <v>#N/A</v>
      </c>
      <c r="Z232" s="63" t="e">
        <f>VLOOKUP(U232,Variables!$D$3:$E$36,2,FALSE)</f>
        <v>#N/A</v>
      </c>
      <c r="AA232" s="63" t="e">
        <f>VLOOKUP(V232,Variables!$G$2:$H$30,2,FALSE)</f>
        <v>#N/A</v>
      </c>
      <c r="AB232" s="63" t="str">
        <f>IF(COUNTIF(Variables!$M$3:$M$18,Reporte!T232)&gt;0,"ENCONTRADO","NO ENCONTRADO")</f>
        <v>NO ENCONTRADO</v>
      </c>
      <c r="AC232" s="67" t="e">
        <f t="shared" si="16"/>
        <v>#N/A</v>
      </c>
    </row>
    <row r="233" spans="1:29">
      <c r="A233" s="20"/>
      <c r="B233" s="36"/>
      <c r="C233" s="36"/>
      <c r="D233" s="36"/>
      <c r="E233" s="21"/>
      <c r="F233" s="22"/>
      <c r="G233" s="21"/>
      <c r="H233" s="21"/>
      <c r="I233" s="23"/>
      <c r="J233" s="21"/>
      <c r="K233" s="21"/>
      <c r="L233" s="21"/>
      <c r="M233" s="27"/>
      <c r="N233" s="26"/>
      <c r="O233" s="24"/>
      <c r="P233" s="25"/>
      <c r="Q233" s="21"/>
      <c r="R233" s="25"/>
      <c r="S233" s="23"/>
      <c r="T233" s="21"/>
      <c r="U233" s="21"/>
      <c r="V233" s="26"/>
      <c r="W233" s="65" t="b">
        <f t="shared" si="14"/>
        <v>1</v>
      </c>
      <c r="X233" s="66" t="str">
        <f t="shared" si="15"/>
        <v>VERDADERO</v>
      </c>
      <c r="Y233" s="66" t="e">
        <f>VLOOKUP(T233,Variables!$A$2:$B$10012,2,FALSE)</f>
        <v>#N/A</v>
      </c>
      <c r="Z233" s="63" t="e">
        <f>VLOOKUP(U233,Variables!$D$3:$E$36,2,FALSE)</f>
        <v>#N/A</v>
      </c>
      <c r="AA233" s="63" t="e">
        <f>VLOOKUP(V233,Variables!$G$2:$H$30,2,FALSE)</f>
        <v>#N/A</v>
      </c>
      <c r="AB233" s="63" t="str">
        <f>IF(COUNTIF(Variables!$M$3:$M$18,Reporte!T233)&gt;0,"ENCONTRADO","NO ENCONTRADO")</f>
        <v>NO ENCONTRADO</v>
      </c>
      <c r="AC233" s="67" t="e">
        <f t="shared" si="16"/>
        <v>#N/A</v>
      </c>
    </row>
    <row r="234" spans="1:29">
      <c r="A234" s="20"/>
      <c r="B234" s="36"/>
      <c r="C234" s="36"/>
      <c r="D234" s="36"/>
      <c r="E234" s="21"/>
      <c r="F234" s="22"/>
      <c r="G234" s="21"/>
      <c r="H234" s="21"/>
      <c r="I234" s="23"/>
      <c r="J234" s="21"/>
      <c r="K234" s="21"/>
      <c r="L234" s="21"/>
      <c r="M234" s="27"/>
      <c r="N234" s="26"/>
      <c r="O234" s="24"/>
      <c r="P234" s="25"/>
      <c r="Q234" s="21"/>
      <c r="R234" s="25"/>
      <c r="S234" s="23"/>
      <c r="T234" s="21"/>
      <c r="U234" s="21"/>
      <c r="V234" s="26"/>
      <c r="W234" s="65" t="b">
        <f t="shared" si="14"/>
        <v>1</v>
      </c>
      <c r="X234" s="66" t="str">
        <f t="shared" si="15"/>
        <v>VERDADERO</v>
      </c>
      <c r="Y234" s="66" t="e">
        <f>VLOOKUP(T234,Variables!$A$2:$B$10012,2,FALSE)</f>
        <v>#N/A</v>
      </c>
      <c r="Z234" s="63" t="e">
        <f>VLOOKUP(U234,Variables!$D$3:$E$36,2,FALSE)</f>
        <v>#N/A</v>
      </c>
      <c r="AA234" s="63" t="e">
        <f>VLOOKUP(V234,Variables!$G$2:$H$30,2,FALSE)</f>
        <v>#N/A</v>
      </c>
      <c r="AB234" s="63" t="str">
        <f>IF(COUNTIF(Variables!$M$3:$M$18,Reporte!T234)&gt;0,"ENCONTRADO","NO ENCONTRADO")</f>
        <v>NO ENCONTRADO</v>
      </c>
      <c r="AC234" s="67" t="e">
        <f t="shared" si="16"/>
        <v>#N/A</v>
      </c>
    </row>
    <row r="235" spans="1:29">
      <c r="A235" s="20"/>
      <c r="B235" s="36"/>
      <c r="C235" s="36"/>
      <c r="D235" s="36"/>
      <c r="E235" s="21"/>
      <c r="F235" s="22"/>
      <c r="G235" s="21"/>
      <c r="H235" s="21"/>
      <c r="I235" s="23"/>
      <c r="J235" s="21"/>
      <c r="K235" s="21"/>
      <c r="L235" s="21"/>
      <c r="M235" s="27"/>
      <c r="N235" s="26"/>
      <c r="O235" s="24"/>
      <c r="P235" s="25"/>
      <c r="Q235" s="21"/>
      <c r="R235" s="25"/>
      <c r="S235" s="23"/>
      <c r="T235" s="21"/>
      <c r="U235" s="21"/>
      <c r="V235" s="26"/>
      <c r="W235" s="65" t="b">
        <f t="shared" si="14"/>
        <v>1</v>
      </c>
      <c r="X235" s="66" t="str">
        <f t="shared" si="15"/>
        <v>VERDADERO</v>
      </c>
      <c r="Y235" s="66" t="e">
        <f>VLOOKUP(T235,Variables!$A$2:$B$10012,2,FALSE)</f>
        <v>#N/A</v>
      </c>
      <c r="Z235" s="63" t="e">
        <f>VLOOKUP(U235,Variables!$D$3:$E$36,2,FALSE)</f>
        <v>#N/A</v>
      </c>
      <c r="AA235" s="63" t="e">
        <f>VLOOKUP(V235,Variables!$G$2:$H$30,2,FALSE)</f>
        <v>#N/A</v>
      </c>
      <c r="AB235" s="63" t="str">
        <f>IF(COUNTIF(Variables!$M$3:$M$18,Reporte!T235)&gt;0,"ENCONTRADO","NO ENCONTRADO")</f>
        <v>NO ENCONTRADO</v>
      </c>
      <c r="AC235" s="67" t="e">
        <f t="shared" si="16"/>
        <v>#N/A</v>
      </c>
    </row>
    <row r="236" spans="1:29">
      <c r="A236" s="20"/>
      <c r="B236" s="36"/>
      <c r="C236" s="36"/>
      <c r="D236" s="36"/>
      <c r="E236" s="21"/>
      <c r="F236" s="22"/>
      <c r="G236" s="21"/>
      <c r="H236" s="21"/>
      <c r="I236" s="23"/>
      <c r="J236" s="21"/>
      <c r="K236" s="21"/>
      <c r="L236" s="21"/>
      <c r="M236" s="27"/>
      <c r="N236" s="26"/>
      <c r="O236" s="24"/>
      <c r="P236" s="25"/>
      <c r="Q236" s="21"/>
      <c r="R236" s="25"/>
      <c r="S236" s="23"/>
      <c r="T236" s="21"/>
      <c r="U236" s="21"/>
      <c r="V236" s="26"/>
      <c r="W236" s="65" t="b">
        <f t="shared" si="14"/>
        <v>1</v>
      </c>
      <c r="X236" s="66" t="str">
        <f t="shared" si="15"/>
        <v>VERDADERO</v>
      </c>
      <c r="Y236" s="66" t="e">
        <f>VLOOKUP(T236,Variables!$A$2:$B$10012,2,FALSE)</f>
        <v>#N/A</v>
      </c>
      <c r="Z236" s="63" t="e">
        <f>VLOOKUP(U236,Variables!$D$3:$E$36,2,FALSE)</f>
        <v>#N/A</v>
      </c>
      <c r="AA236" s="63" t="e">
        <f>VLOOKUP(V236,Variables!$G$2:$H$30,2,FALSE)</f>
        <v>#N/A</v>
      </c>
      <c r="AB236" s="63" t="str">
        <f>IF(COUNTIF(Variables!$M$3:$M$18,Reporte!T236)&gt;0,"ENCONTRADO","NO ENCONTRADO")</f>
        <v>NO ENCONTRADO</v>
      </c>
      <c r="AC236" s="67" t="e">
        <f t="shared" si="16"/>
        <v>#N/A</v>
      </c>
    </row>
    <row r="237" spans="1:29">
      <c r="A237" s="20"/>
      <c r="B237" s="36"/>
      <c r="C237" s="36"/>
      <c r="D237" s="36"/>
      <c r="E237" s="21"/>
      <c r="F237" s="22"/>
      <c r="G237" s="21"/>
      <c r="H237" s="21"/>
      <c r="I237" s="23"/>
      <c r="J237" s="21"/>
      <c r="K237" s="21"/>
      <c r="L237" s="21"/>
      <c r="M237" s="27"/>
      <c r="N237" s="26"/>
      <c r="O237" s="24"/>
      <c r="P237" s="25"/>
      <c r="Q237" s="21"/>
      <c r="R237" s="25"/>
      <c r="S237" s="23"/>
      <c r="T237" s="21"/>
      <c r="U237" s="21"/>
      <c r="V237" s="26"/>
      <c r="W237" s="65" t="b">
        <f t="shared" si="14"/>
        <v>1</v>
      </c>
      <c r="X237" s="66" t="str">
        <f t="shared" si="15"/>
        <v>VERDADERO</v>
      </c>
      <c r="Y237" s="66" t="e">
        <f>VLOOKUP(T237,Variables!$A$2:$B$10012,2,FALSE)</f>
        <v>#N/A</v>
      </c>
      <c r="Z237" s="63" t="e">
        <f>VLOOKUP(U237,Variables!$D$3:$E$36,2,FALSE)</f>
        <v>#N/A</v>
      </c>
      <c r="AA237" s="63" t="e">
        <f>VLOOKUP(V237,Variables!$G$2:$H$30,2,FALSE)</f>
        <v>#N/A</v>
      </c>
      <c r="AB237" s="63" t="str">
        <f>IF(COUNTIF(Variables!$M$3:$M$18,Reporte!T237)&gt;0,"ENCONTRADO","NO ENCONTRADO")</f>
        <v>NO ENCONTRADO</v>
      </c>
      <c r="AC237" s="67" t="e">
        <f t="shared" si="16"/>
        <v>#N/A</v>
      </c>
    </row>
    <row r="238" spans="1:29">
      <c r="A238" s="20"/>
      <c r="B238" s="36"/>
      <c r="C238" s="36"/>
      <c r="D238" s="36"/>
      <c r="E238" s="21"/>
      <c r="F238" s="22"/>
      <c r="G238" s="21"/>
      <c r="H238" s="21"/>
      <c r="I238" s="23"/>
      <c r="J238" s="21"/>
      <c r="K238" s="21"/>
      <c r="L238" s="21"/>
      <c r="M238" s="27"/>
      <c r="N238" s="26"/>
      <c r="O238" s="24"/>
      <c r="P238" s="25"/>
      <c r="Q238" s="21"/>
      <c r="R238" s="25"/>
      <c r="S238" s="23"/>
      <c r="T238" s="21"/>
      <c r="U238" s="21"/>
      <c r="V238" s="26"/>
      <c r="W238" s="65" t="b">
        <f t="shared" si="14"/>
        <v>1</v>
      </c>
      <c r="X238" s="66" t="str">
        <f t="shared" si="15"/>
        <v>VERDADERO</v>
      </c>
      <c r="Y238" s="66" t="e">
        <f>VLOOKUP(T238,Variables!$A$2:$B$10012,2,FALSE)</f>
        <v>#N/A</v>
      </c>
      <c r="Z238" s="63" t="e">
        <f>VLOOKUP(U238,Variables!$D$3:$E$36,2,FALSE)</f>
        <v>#N/A</v>
      </c>
      <c r="AA238" s="63" t="e">
        <f>VLOOKUP(V238,Variables!$G$2:$H$30,2,FALSE)</f>
        <v>#N/A</v>
      </c>
      <c r="AB238" s="63" t="str">
        <f>IF(COUNTIF(Variables!$M$3:$M$18,Reporte!T238)&gt;0,"ENCONTRADO","NO ENCONTRADO")</f>
        <v>NO ENCONTRADO</v>
      </c>
      <c r="AC238" s="67" t="e">
        <f t="shared" si="16"/>
        <v>#N/A</v>
      </c>
    </row>
    <row r="239" spans="1:29">
      <c r="A239" s="20"/>
      <c r="B239" s="36"/>
      <c r="C239" s="36"/>
      <c r="D239" s="36"/>
      <c r="E239" s="21"/>
      <c r="F239" s="22"/>
      <c r="G239" s="21"/>
      <c r="H239" s="21"/>
      <c r="I239" s="23"/>
      <c r="J239" s="21"/>
      <c r="K239" s="21"/>
      <c r="L239" s="21"/>
      <c r="M239" s="27"/>
      <c r="N239" s="26"/>
      <c r="O239" s="24"/>
      <c r="P239" s="25"/>
      <c r="Q239" s="21"/>
      <c r="R239" s="25"/>
      <c r="S239" s="23"/>
      <c r="T239" s="21"/>
      <c r="U239" s="21"/>
      <c r="V239" s="26"/>
      <c r="W239" s="65" t="b">
        <f t="shared" si="14"/>
        <v>1</v>
      </c>
      <c r="X239" s="66" t="str">
        <f t="shared" si="15"/>
        <v>VERDADERO</v>
      </c>
      <c r="Y239" s="66" t="e">
        <f>VLOOKUP(T239,Variables!$A$2:$B$10012,2,FALSE)</f>
        <v>#N/A</v>
      </c>
      <c r="Z239" s="63" t="e">
        <f>VLOOKUP(U239,Variables!$D$3:$E$36,2,FALSE)</f>
        <v>#N/A</v>
      </c>
      <c r="AA239" s="63" t="e">
        <f>VLOOKUP(V239,Variables!$G$2:$H$30,2,FALSE)</f>
        <v>#N/A</v>
      </c>
      <c r="AB239" s="63" t="str">
        <f>IF(COUNTIF(Variables!$M$3:$M$18,Reporte!T239)&gt;0,"ENCONTRADO","NO ENCONTRADO")</f>
        <v>NO ENCONTRADO</v>
      </c>
      <c r="AC239" s="67" t="e">
        <f t="shared" si="16"/>
        <v>#N/A</v>
      </c>
    </row>
    <row r="240" spans="1:29">
      <c r="A240" s="20"/>
      <c r="B240" s="36"/>
      <c r="C240" s="36"/>
      <c r="D240" s="36"/>
      <c r="E240" s="21"/>
      <c r="F240" s="22"/>
      <c r="G240" s="21"/>
      <c r="H240" s="21"/>
      <c r="I240" s="23"/>
      <c r="J240" s="21"/>
      <c r="K240" s="21"/>
      <c r="L240" s="21"/>
      <c r="M240" s="27"/>
      <c r="N240" s="26"/>
      <c r="O240" s="24"/>
      <c r="P240" s="25"/>
      <c r="Q240" s="21"/>
      <c r="R240" s="25"/>
      <c r="S240" s="23"/>
      <c r="T240" s="21"/>
      <c r="U240" s="21"/>
      <c r="V240" s="26"/>
      <c r="W240" s="65" t="b">
        <f t="shared" si="14"/>
        <v>1</v>
      </c>
      <c r="X240" s="66" t="str">
        <f t="shared" si="15"/>
        <v>VERDADERO</v>
      </c>
      <c r="Y240" s="66" t="e">
        <f>VLOOKUP(T240,Variables!$A$2:$B$10012,2,FALSE)</f>
        <v>#N/A</v>
      </c>
      <c r="Z240" s="63" t="e">
        <f>VLOOKUP(U240,Variables!$D$3:$E$36,2,FALSE)</f>
        <v>#N/A</v>
      </c>
      <c r="AA240" s="63" t="e">
        <f>VLOOKUP(V240,Variables!$G$2:$H$30,2,FALSE)</f>
        <v>#N/A</v>
      </c>
      <c r="AB240" s="63" t="str">
        <f>IF(COUNTIF(Variables!$M$3:$M$18,Reporte!T240)&gt;0,"ENCONTRADO","NO ENCONTRADO")</f>
        <v>NO ENCONTRADO</v>
      </c>
      <c r="AC240" s="67" t="e">
        <f t="shared" si="16"/>
        <v>#N/A</v>
      </c>
    </row>
    <row r="241" spans="1:29">
      <c r="A241" s="20"/>
      <c r="B241" s="36"/>
      <c r="C241" s="36"/>
      <c r="D241" s="36"/>
      <c r="E241" s="21"/>
      <c r="F241" s="22"/>
      <c r="G241" s="21"/>
      <c r="H241" s="21"/>
      <c r="I241" s="23"/>
      <c r="J241" s="21"/>
      <c r="K241" s="21"/>
      <c r="L241" s="21"/>
      <c r="M241" s="27"/>
      <c r="N241" s="26"/>
      <c r="O241" s="24"/>
      <c r="P241" s="25"/>
      <c r="Q241" s="21"/>
      <c r="R241" s="25"/>
      <c r="S241" s="23"/>
      <c r="T241" s="21"/>
      <c r="U241" s="21"/>
      <c r="V241" s="26"/>
      <c r="W241" s="65" t="b">
        <f t="shared" si="14"/>
        <v>1</v>
      </c>
      <c r="X241" s="66" t="str">
        <f t="shared" si="15"/>
        <v>VERDADERO</v>
      </c>
      <c r="Y241" s="66" t="e">
        <f>VLOOKUP(T241,Variables!$A$2:$B$10012,2,FALSE)</f>
        <v>#N/A</v>
      </c>
      <c r="Z241" s="63" t="e">
        <f>VLOOKUP(U241,Variables!$D$3:$E$36,2,FALSE)</f>
        <v>#N/A</v>
      </c>
      <c r="AA241" s="63" t="e">
        <f>VLOOKUP(V241,Variables!$G$2:$H$30,2,FALSE)</f>
        <v>#N/A</v>
      </c>
      <c r="AB241" s="63" t="str">
        <f>IF(COUNTIF(Variables!$M$3:$M$18,Reporte!T241)&gt;0,"ENCONTRADO","NO ENCONTRADO")</f>
        <v>NO ENCONTRADO</v>
      </c>
      <c r="AC241" s="67" t="e">
        <f t="shared" si="16"/>
        <v>#N/A</v>
      </c>
    </row>
    <row r="242" spans="1:29">
      <c r="A242" s="20"/>
      <c r="B242" s="36"/>
      <c r="C242" s="36"/>
      <c r="D242" s="36"/>
      <c r="E242" s="21"/>
      <c r="F242" s="22"/>
      <c r="G242" s="21"/>
      <c r="H242" s="21"/>
      <c r="I242" s="23"/>
      <c r="J242" s="21"/>
      <c r="K242" s="21"/>
      <c r="L242" s="21"/>
      <c r="M242" s="27"/>
      <c r="N242" s="26"/>
      <c r="O242" s="24"/>
      <c r="P242" s="25"/>
      <c r="Q242" s="21"/>
      <c r="R242" s="25"/>
      <c r="S242" s="23"/>
      <c r="T242" s="21"/>
      <c r="U242" s="21"/>
      <c r="V242" s="26"/>
      <c r="W242" s="65" t="b">
        <f t="shared" si="14"/>
        <v>1</v>
      </c>
      <c r="X242" s="66" t="str">
        <f t="shared" si="15"/>
        <v>VERDADERO</v>
      </c>
      <c r="Y242" s="66" t="e">
        <f>VLOOKUP(T242,Variables!$A$2:$B$10012,2,FALSE)</f>
        <v>#N/A</v>
      </c>
      <c r="Z242" s="63" t="e">
        <f>VLOOKUP(U242,Variables!$D$3:$E$36,2,FALSE)</f>
        <v>#N/A</v>
      </c>
      <c r="AA242" s="63" t="e">
        <f>VLOOKUP(V242,Variables!$G$2:$H$30,2,FALSE)</f>
        <v>#N/A</v>
      </c>
      <c r="AB242" s="63" t="str">
        <f>IF(COUNTIF(Variables!$M$3:$M$18,Reporte!T242)&gt;0,"ENCONTRADO","NO ENCONTRADO")</f>
        <v>NO ENCONTRADO</v>
      </c>
      <c r="AC242" s="67" t="e">
        <f t="shared" si="16"/>
        <v>#N/A</v>
      </c>
    </row>
    <row r="243" spans="1:29">
      <c r="A243" s="20"/>
      <c r="B243" s="36"/>
      <c r="C243" s="36"/>
      <c r="D243" s="36"/>
      <c r="E243" s="21"/>
      <c r="F243" s="22"/>
      <c r="G243" s="21"/>
      <c r="H243" s="21"/>
      <c r="I243" s="23"/>
      <c r="J243" s="21"/>
      <c r="K243" s="21"/>
      <c r="L243" s="21"/>
      <c r="M243" s="27"/>
      <c r="N243" s="26"/>
      <c r="O243" s="24"/>
      <c r="P243" s="25"/>
      <c r="Q243" s="21"/>
      <c r="R243" s="25"/>
      <c r="S243" s="23"/>
      <c r="T243" s="21"/>
      <c r="U243" s="21"/>
      <c r="V243" s="26"/>
      <c r="W243" s="65" t="b">
        <f t="shared" si="14"/>
        <v>1</v>
      </c>
      <c r="X243" s="66" t="str">
        <f t="shared" si="15"/>
        <v>VERDADERO</v>
      </c>
      <c r="Y243" s="66" t="e">
        <f>VLOOKUP(T243,Variables!$A$2:$B$10012,2,FALSE)</f>
        <v>#N/A</v>
      </c>
      <c r="Z243" s="63" t="e">
        <f>VLOOKUP(U243,Variables!$D$3:$E$36,2,FALSE)</f>
        <v>#N/A</v>
      </c>
      <c r="AA243" s="63" t="e">
        <f>VLOOKUP(V243,Variables!$G$2:$H$30,2,FALSE)</f>
        <v>#N/A</v>
      </c>
      <c r="AB243" s="63" t="str">
        <f>IF(COUNTIF(Variables!$M$3:$M$18,Reporte!T243)&gt;0,"ENCONTRADO","NO ENCONTRADO")</f>
        <v>NO ENCONTRADO</v>
      </c>
      <c r="AC243" s="67" t="e">
        <f t="shared" si="16"/>
        <v>#N/A</v>
      </c>
    </row>
    <row r="244" spans="1:29">
      <c r="A244" s="20"/>
      <c r="B244" s="36"/>
      <c r="C244" s="36"/>
      <c r="D244" s="36"/>
      <c r="E244" s="21"/>
      <c r="F244" s="22"/>
      <c r="G244" s="21"/>
      <c r="H244" s="21"/>
      <c r="I244" s="23"/>
      <c r="J244" s="21"/>
      <c r="K244" s="21"/>
      <c r="L244" s="21"/>
      <c r="M244" s="27"/>
      <c r="N244" s="26"/>
      <c r="O244" s="24"/>
      <c r="P244" s="25"/>
      <c r="Q244" s="21"/>
      <c r="R244" s="25"/>
      <c r="S244" s="23"/>
      <c r="T244" s="21"/>
      <c r="U244" s="21"/>
      <c r="V244" s="26"/>
      <c r="W244" s="65" t="b">
        <f t="shared" si="14"/>
        <v>1</v>
      </c>
      <c r="X244" s="66" t="str">
        <f t="shared" si="15"/>
        <v>VERDADERO</v>
      </c>
      <c r="Y244" s="66" t="e">
        <f>VLOOKUP(T244,Variables!$A$2:$B$10012,2,FALSE)</f>
        <v>#N/A</v>
      </c>
      <c r="Z244" s="63" t="e">
        <f>VLOOKUP(U244,Variables!$D$3:$E$36,2,FALSE)</f>
        <v>#N/A</v>
      </c>
      <c r="AA244" s="63" t="e">
        <f>VLOOKUP(V244,Variables!$G$2:$H$30,2,FALSE)</f>
        <v>#N/A</v>
      </c>
      <c r="AB244" s="63" t="str">
        <f>IF(COUNTIF(Variables!$M$3:$M$18,Reporte!T244)&gt;0,"ENCONTRADO","NO ENCONTRADO")</f>
        <v>NO ENCONTRADO</v>
      </c>
      <c r="AC244" s="67" t="e">
        <f t="shared" si="16"/>
        <v>#N/A</v>
      </c>
    </row>
    <row r="245" spans="1:29">
      <c r="A245" s="20"/>
      <c r="B245" s="36"/>
      <c r="C245" s="36"/>
      <c r="D245" s="36"/>
      <c r="E245" s="21"/>
      <c r="F245" s="22"/>
      <c r="G245" s="21"/>
      <c r="H245" s="21"/>
      <c r="I245" s="23"/>
      <c r="J245" s="21"/>
      <c r="K245" s="21"/>
      <c r="L245" s="21"/>
      <c r="M245" s="27"/>
      <c r="N245" s="26"/>
      <c r="O245" s="24"/>
      <c r="P245" s="25"/>
      <c r="Q245" s="21"/>
      <c r="R245" s="25"/>
      <c r="S245" s="23"/>
      <c r="T245" s="21"/>
      <c r="U245" s="21"/>
      <c r="V245" s="26"/>
      <c r="W245" s="65" t="b">
        <f t="shared" si="14"/>
        <v>1</v>
      </c>
      <c r="X245" s="66" t="str">
        <f t="shared" si="15"/>
        <v>VERDADERO</v>
      </c>
      <c r="Y245" s="66" t="e">
        <f>VLOOKUP(T245,Variables!$A$2:$B$10012,2,FALSE)</f>
        <v>#N/A</v>
      </c>
      <c r="Z245" s="63" t="e">
        <f>VLOOKUP(U245,Variables!$D$3:$E$36,2,FALSE)</f>
        <v>#N/A</v>
      </c>
      <c r="AA245" s="63" t="e">
        <f>VLOOKUP(V245,Variables!$G$2:$H$30,2,FALSE)</f>
        <v>#N/A</v>
      </c>
      <c r="AB245" s="63" t="str">
        <f>IF(COUNTIF(Variables!$M$3:$M$18,Reporte!T245)&gt;0,"ENCONTRADO","NO ENCONTRADO")</f>
        <v>NO ENCONTRADO</v>
      </c>
      <c r="AC245" s="67" t="e">
        <f t="shared" si="16"/>
        <v>#N/A</v>
      </c>
    </row>
    <row r="246" spans="1:29">
      <c r="A246" s="20"/>
      <c r="B246" s="36"/>
      <c r="C246" s="36"/>
      <c r="D246" s="36"/>
      <c r="E246" s="21"/>
      <c r="F246" s="22"/>
      <c r="G246" s="21"/>
      <c r="H246" s="21"/>
      <c r="I246" s="23"/>
      <c r="J246" s="21"/>
      <c r="K246" s="21"/>
      <c r="L246" s="21"/>
      <c r="M246" s="27"/>
      <c r="N246" s="26"/>
      <c r="O246" s="24"/>
      <c r="P246" s="25"/>
      <c r="Q246" s="21"/>
      <c r="R246" s="25"/>
      <c r="S246" s="23"/>
      <c r="T246" s="21"/>
      <c r="U246" s="21"/>
      <c r="V246" s="26"/>
      <c r="W246" s="65" t="b">
        <f t="shared" si="14"/>
        <v>1</v>
      </c>
      <c r="X246" s="66" t="str">
        <f t="shared" si="15"/>
        <v>VERDADERO</v>
      </c>
      <c r="Y246" s="66" t="e">
        <f>VLOOKUP(T246,Variables!$A$2:$B$10012,2,FALSE)</f>
        <v>#N/A</v>
      </c>
      <c r="Z246" s="63" t="e">
        <f>VLOOKUP(U246,Variables!$D$3:$E$36,2,FALSE)</f>
        <v>#N/A</v>
      </c>
      <c r="AA246" s="63" t="e">
        <f>VLOOKUP(V246,Variables!$G$2:$H$30,2,FALSE)</f>
        <v>#N/A</v>
      </c>
      <c r="AB246" s="63" t="str">
        <f>IF(COUNTIF(Variables!$M$3:$M$18,Reporte!T246)&gt;0,"ENCONTRADO","NO ENCONTRADO")</f>
        <v>NO ENCONTRADO</v>
      </c>
      <c r="AC246" s="67" t="e">
        <f t="shared" si="16"/>
        <v>#N/A</v>
      </c>
    </row>
    <row r="247" spans="1:29">
      <c r="A247" s="20"/>
      <c r="B247" s="36"/>
      <c r="C247" s="36"/>
      <c r="D247" s="36"/>
      <c r="E247" s="21"/>
      <c r="F247" s="22"/>
      <c r="G247" s="21"/>
      <c r="H247" s="21"/>
      <c r="I247" s="23"/>
      <c r="J247" s="21"/>
      <c r="K247" s="21"/>
      <c r="L247" s="21"/>
      <c r="M247" s="27"/>
      <c r="N247" s="26"/>
      <c r="O247" s="24"/>
      <c r="P247" s="25"/>
      <c r="Q247" s="21"/>
      <c r="R247" s="25"/>
      <c r="S247" s="23"/>
      <c r="T247" s="21"/>
      <c r="U247" s="21"/>
      <c r="V247" s="26"/>
      <c r="W247" s="65" t="b">
        <f t="shared" si="14"/>
        <v>1</v>
      </c>
      <c r="X247" s="66" t="str">
        <f t="shared" si="15"/>
        <v>VERDADERO</v>
      </c>
      <c r="Y247" s="66" t="e">
        <f>VLOOKUP(T247,Variables!$A$2:$B$10012,2,FALSE)</f>
        <v>#N/A</v>
      </c>
      <c r="Z247" s="63" t="e">
        <f>VLOOKUP(U247,Variables!$D$3:$E$36,2,FALSE)</f>
        <v>#N/A</v>
      </c>
      <c r="AA247" s="63" t="e">
        <f>VLOOKUP(V247,Variables!$G$2:$H$30,2,FALSE)</f>
        <v>#N/A</v>
      </c>
      <c r="AB247" s="63" t="str">
        <f>IF(COUNTIF(Variables!$M$3:$M$18,Reporte!T247)&gt;0,"ENCONTRADO","NO ENCONTRADO")</f>
        <v>NO ENCONTRADO</v>
      </c>
      <c r="AC247" s="67" t="e">
        <f t="shared" si="16"/>
        <v>#N/A</v>
      </c>
    </row>
    <row r="248" spans="1:29">
      <c r="A248" s="20"/>
      <c r="B248" s="36"/>
      <c r="C248" s="36"/>
      <c r="D248" s="36"/>
      <c r="E248" s="21"/>
      <c r="F248" s="22"/>
      <c r="G248" s="21"/>
      <c r="H248" s="21"/>
      <c r="I248" s="23"/>
      <c r="J248" s="21"/>
      <c r="K248" s="21"/>
      <c r="L248" s="21"/>
      <c r="M248" s="27"/>
      <c r="N248" s="26"/>
      <c r="O248" s="24"/>
      <c r="P248" s="25"/>
      <c r="Q248" s="21"/>
      <c r="R248" s="25"/>
      <c r="S248" s="23"/>
      <c r="T248" s="21"/>
      <c r="U248" s="21"/>
      <c r="V248" s="26"/>
      <c r="W248" s="65" t="b">
        <f t="shared" si="14"/>
        <v>1</v>
      </c>
      <c r="X248" s="66" t="str">
        <f t="shared" si="15"/>
        <v>VERDADERO</v>
      </c>
      <c r="Y248" s="66" t="e">
        <f>VLOOKUP(T248,Variables!$A$2:$B$10012,2,FALSE)</f>
        <v>#N/A</v>
      </c>
      <c r="Z248" s="63" t="e">
        <f>VLOOKUP(U248,Variables!$D$3:$E$36,2,FALSE)</f>
        <v>#N/A</v>
      </c>
      <c r="AA248" s="63" t="e">
        <f>VLOOKUP(V248,Variables!$G$2:$H$30,2,FALSE)</f>
        <v>#N/A</v>
      </c>
      <c r="AB248" s="63" t="str">
        <f>IF(COUNTIF(Variables!$M$3:$M$18,Reporte!T248)&gt;0,"ENCONTRADO","NO ENCONTRADO")</f>
        <v>NO ENCONTRADO</v>
      </c>
      <c r="AC248" s="67" t="e">
        <f t="shared" si="16"/>
        <v>#N/A</v>
      </c>
    </row>
    <row r="249" spans="1:29">
      <c r="A249" s="20"/>
      <c r="B249" s="36"/>
      <c r="C249" s="36"/>
      <c r="D249" s="36"/>
      <c r="E249" s="21"/>
      <c r="F249" s="22"/>
      <c r="G249" s="21"/>
      <c r="H249" s="21"/>
      <c r="I249" s="23"/>
      <c r="J249" s="21"/>
      <c r="K249" s="21"/>
      <c r="L249" s="21"/>
      <c r="M249" s="27"/>
      <c r="N249" s="26"/>
      <c r="O249" s="24"/>
      <c r="P249" s="25"/>
      <c r="Q249" s="21"/>
      <c r="R249" s="25"/>
      <c r="S249" s="23"/>
      <c r="T249" s="21"/>
      <c r="U249" s="21"/>
      <c r="V249" s="26"/>
      <c r="W249" s="65" t="b">
        <f t="shared" si="14"/>
        <v>1</v>
      </c>
      <c r="X249" s="66" t="str">
        <f t="shared" si="15"/>
        <v>VERDADERO</v>
      </c>
      <c r="Y249" s="66" t="e">
        <f>VLOOKUP(T249,Variables!$A$2:$B$10012,2,FALSE)</f>
        <v>#N/A</v>
      </c>
      <c r="Z249" s="63" t="e">
        <f>VLOOKUP(U249,Variables!$D$3:$E$36,2,FALSE)</f>
        <v>#N/A</v>
      </c>
      <c r="AA249" s="63" t="e">
        <f>VLOOKUP(V249,Variables!$G$2:$H$30,2,FALSE)</f>
        <v>#N/A</v>
      </c>
      <c r="AB249" s="63" t="str">
        <f>IF(COUNTIF(Variables!$M$3:$M$18,Reporte!T249)&gt;0,"ENCONTRADO","NO ENCONTRADO")</f>
        <v>NO ENCONTRADO</v>
      </c>
      <c r="AC249" s="67" t="e">
        <f t="shared" si="16"/>
        <v>#N/A</v>
      </c>
    </row>
    <row r="250" spans="1:29">
      <c r="A250" s="20"/>
      <c r="B250" s="36"/>
      <c r="C250" s="36"/>
      <c r="D250" s="36"/>
      <c r="E250" s="21"/>
      <c r="F250" s="22"/>
      <c r="G250" s="21"/>
      <c r="H250" s="21"/>
      <c r="I250" s="23"/>
      <c r="J250" s="21"/>
      <c r="K250" s="21"/>
      <c r="L250" s="21"/>
      <c r="M250" s="27"/>
      <c r="N250" s="26"/>
      <c r="O250" s="24"/>
      <c r="P250" s="25"/>
      <c r="Q250" s="21"/>
      <c r="R250" s="25"/>
      <c r="S250" s="23"/>
      <c r="T250" s="21"/>
      <c r="U250" s="21"/>
      <c r="V250" s="26"/>
      <c r="W250" s="65" t="b">
        <f t="shared" si="14"/>
        <v>1</v>
      </c>
      <c r="X250" s="66" t="str">
        <f t="shared" si="15"/>
        <v>VERDADERO</v>
      </c>
      <c r="Y250" s="66" t="e">
        <f>VLOOKUP(T250,Variables!$A$2:$B$10012,2,FALSE)</f>
        <v>#N/A</v>
      </c>
      <c r="Z250" s="63" t="e">
        <f>VLOOKUP(U250,Variables!$D$3:$E$36,2,FALSE)</f>
        <v>#N/A</v>
      </c>
      <c r="AA250" s="63" t="e">
        <f>VLOOKUP(V250,Variables!$G$2:$H$30,2,FALSE)</f>
        <v>#N/A</v>
      </c>
      <c r="AB250" s="63" t="str">
        <f>IF(COUNTIF(Variables!$M$3:$M$18,Reporte!T250)&gt;0,"ENCONTRADO","NO ENCONTRADO")</f>
        <v>NO ENCONTRADO</v>
      </c>
      <c r="AC250" s="67" t="e">
        <f t="shared" si="16"/>
        <v>#N/A</v>
      </c>
    </row>
    <row r="251" spans="1:29">
      <c r="A251" s="20"/>
      <c r="B251" s="36"/>
      <c r="C251" s="36"/>
      <c r="D251" s="36"/>
      <c r="E251" s="21"/>
      <c r="F251" s="22"/>
      <c r="G251" s="21"/>
      <c r="H251" s="21"/>
      <c r="I251" s="23"/>
      <c r="J251" s="21"/>
      <c r="K251" s="21"/>
      <c r="L251" s="21"/>
      <c r="M251" s="27"/>
      <c r="N251" s="26"/>
      <c r="O251" s="24"/>
      <c r="P251" s="25"/>
      <c r="Q251" s="21"/>
      <c r="R251" s="25"/>
      <c r="S251" s="23"/>
      <c r="T251" s="21"/>
      <c r="U251" s="21"/>
      <c r="V251" s="26"/>
      <c r="W251" s="65" t="b">
        <f t="shared" si="14"/>
        <v>1</v>
      </c>
      <c r="X251" s="66" t="str">
        <f t="shared" si="15"/>
        <v>VERDADERO</v>
      </c>
      <c r="Y251" s="66" t="e">
        <f>VLOOKUP(T251,Variables!$A$2:$B$10012,2,FALSE)</f>
        <v>#N/A</v>
      </c>
      <c r="Z251" s="63" t="e">
        <f>VLOOKUP(U251,Variables!$D$3:$E$36,2,FALSE)</f>
        <v>#N/A</v>
      </c>
      <c r="AA251" s="63" t="e">
        <f>VLOOKUP(V251,Variables!$G$2:$H$30,2,FALSE)</f>
        <v>#N/A</v>
      </c>
      <c r="AB251" s="63" t="str">
        <f>IF(COUNTIF(Variables!$M$3:$M$18,Reporte!T251)&gt;0,"ENCONTRADO","NO ENCONTRADO")</f>
        <v>NO ENCONTRADO</v>
      </c>
      <c r="AC251" s="67" t="e">
        <f t="shared" si="16"/>
        <v>#N/A</v>
      </c>
    </row>
    <row r="252" spans="1:29">
      <c r="A252" s="20"/>
      <c r="B252" s="36"/>
      <c r="C252" s="36"/>
      <c r="D252" s="36"/>
      <c r="E252" s="21"/>
      <c r="F252" s="22"/>
      <c r="G252" s="21"/>
      <c r="H252" s="21"/>
      <c r="I252" s="23"/>
      <c r="J252" s="21"/>
      <c r="K252" s="21"/>
      <c r="L252" s="21"/>
      <c r="M252" s="27"/>
      <c r="N252" s="26"/>
      <c r="O252" s="24"/>
      <c r="P252" s="25"/>
      <c r="Q252" s="21"/>
      <c r="R252" s="25"/>
      <c r="S252" s="23"/>
      <c r="T252" s="21"/>
      <c r="U252" s="21"/>
      <c r="V252" s="26"/>
      <c r="W252" s="65" t="b">
        <f t="shared" si="14"/>
        <v>1</v>
      </c>
      <c r="X252" s="66" t="str">
        <f t="shared" si="15"/>
        <v>VERDADERO</v>
      </c>
      <c r="Y252" s="66" t="e">
        <f>VLOOKUP(T252,Variables!$A$2:$B$10012,2,FALSE)</f>
        <v>#N/A</v>
      </c>
      <c r="Z252" s="63" t="e">
        <f>VLOOKUP(U252,Variables!$D$3:$E$36,2,FALSE)</f>
        <v>#N/A</v>
      </c>
      <c r="AA252" s="63" t="e">
        <f>VLOOKUP(V252,Variables!$G$2:$H$30,2,FALSE)</f>
        <v>#N/A</v>
      </c>
      <c r="AB252" s="63" t="str">
        <f>IF(COUNTIF(Variables!$M$3:$M$18,Reporte!T252)&gt;0,"ENCONTRADO","NO ENCONTRADO")</f>
        <v>NO ENCONTRADO</v>
      </c>
      <c r="AC252" s="67" t="e">
        <f t="shared" si="16"/>
        <v>#N/A</v>
      </c>
    </row>
    <row r="253" spans="1:29">
      <c r="A253" s="20"/>
      <c r="B253" s="36"/>
      <c r="C253" s="36"/>
      <c r="D253" s="36"/>
      <c r="E253" s="21"/>
      <c r="F253" s="22"/>
      <c r="G253" s="21"/>
      <c r="H253" s="21"/>
      <c r="I253" s="23"/>
      <c r="J253" s="21"/>
      <c r="K253" s="21"/>
      <c r="L253" s="21"/>
      <c r="M253" s="27"/>
      <c r="N253" s="26"/>
      <c r="O253" s="24"/>
      <c r="P253" s="25"/>
      <c r="Q253" s="21"/>
      <c r="R253" s="25"/>
      <c r="S253" s="23"/>
      <c r="T253" s="21"/>
      <c r="U253" s="21"/>
      <c r="V253" s="26"/>
      <c r="W253" s="65" t="b">
        <f t="shared" si="14"/>
        <v>1</v>
      </c>
      <c r="X253" s="66" t="str">
        <f t="shared" si="15"/>
        <v>VERDADERO</v>
      </c>
      <c r="Y253" s="66" t="e">
        <f>VLOOKUP(T253,Variables!$A$2:$B$10012,2,FALSE)</f>
        <v>#N/A</v>
      </c>
      <c r="Z253" s="63" t="e">
        <f>VLOOKUP(U253,Variables!$D$3:$E$36,2,FALSE)</f>
        <v>#N/A</v>
      </c>
      <c r="AA253" s="63" t="e">
        <f>VLOOKUP(V253,Variables!$G$2:$H$30,2,FALSE)</f>
        <v>#N/A</v>
      </c>
      <c r="AB253" s="63" t="str">
        <f>IF(COUNTIF(Variables!$M$3:$M$18,Reporte!T253)&gt;0,"ENCONTRADO","NO ENCONTRADO")</f>
        <v>NO ENCONTRADO</v>
      </c>
      <c r="AC253" s="67" t="e">
        <f t="shared" si="16"/>
        <v>#N/A</v>
      </c>
    </row>
    <row r="254" spans="1:29">
      <c r="A254" s="20"/>
      <c r="B254" s="36"/>
      <c r="C254" s="36"/>
      <c r="D254" s="36"/>
      <c r="E254" s="21"/>
      <c r="F254" s="22"/>
      <c r="G254" s="21"/>
      <c r="H254" s="21"/>
      <c r="I254" s="23"/>
      <c r="J254" s="21"/>
      <c r="K254" s="21"/>
      <c r="L254" s="21"/>
      <c r="M254" s="27"/>
      <c r="N254" s="26"/>
      <c r="O254" s="24"/>
      <c r="P254" s="25"/>
      <c r="Q254" s="21"/>
      <c r="R254" s="25"/>
      <c r="S254" s="23"/>
      <c r="T254" s="21"/>
      <c r="U254" s="21"/>
      <c r="V254" s="26"/>
      <c r="W254" s="65" t="b">
        <f t="shared" si="14"/>
        <v>1</v>
      </c>
      <c r="X254" s="66" t="str">
        <f t="shared" si="15"/>
        <v>VERDADERO</v>
      </c>
      <c r="Y254" s="66" t="e">
        <f>VLOOKUP(T254,Variables!$A$2:$B$10012,2,FALSE)</f>
        <v>#N/A</v>
      </c>
      <c r="Z254" s="63" t="e">
        <f>VLOOKUP(U254,Variables!$D$3:$E$36,2,FALSE)</f>
        <v>#N/A</v>
      </c>
      <c r="AA254" s="63" t="e">
        <f>VLOOKUP(V254,Variables!$G$2:$H$30,2,FALSE)</f>
        <v>#N/A</v>
      </c>
      <c r="AB254" s="63" t="str">
        <f>IF(COUNTIF(Variables!$M$3:$M$18,Reporte!T254)&gt;0,"ENCONTRADO","NO ENCONTRADO")</f>
        <v>NO ENCONTRADO</v>
      </c>
      <c r="AC254" s="67" t="e">
        <f t="shared" si="16"/>
        <v>#N/A</v>
      </c>
    </row>
    <row r="255" spans="1:29">
      <c r="A255" s="20"/>
      <c r="B255" s="36"/>
      <c r="C255" s="36"/>
      <c r="D255" s="36"/>
      <c r="E255" s="21"/>
      <c r="F255" s="22"/>
      <c r="G255" s="21"/>
      <c r="H255" s="21"/>
      <c r="I255" s="23"/>
      <c r="J255" s="21"/>
      <c r="K255" s="21"/>
      <c r="L255" s="21"/>
      <c r="M255" s="27"/>
      <c r="N255" s="26"/>
      <c r="O255" s="24"/>
      <c r="P255" s="25"/>
      <c r="Q255" s="21"/>
      <c r="R255" s="25"/>
      <c r="S255" s="23"/>
      <c r="T255" s="21"/>
      <c r="U255" s="21"/>
      <c r="V255" s="26"/>
      <c r="W255" s="65" t="b">
        <f t="shared" si="14"/>
        <v>1</v>
      </c>
      <c r="X255" s="66" t="str">
        <f t="shared" si="15"/>
        <v>VERDADERO</v>
      </c>
      <c r="Y255" s="66" t="e">
        <f>VLOOKUP(T255,Variables!$A$2:$B$10012,2,FALSE)</f>
        <v>#N/A</v>
      </c>
      <c r="Z255" s="63" t="e">
        <f>VLOOKUP(U255,Variables!$D$3:$E$36,2,FALSE)</f>
        <v>#N/A</v>
      </c>
      <c r="AA255" s="63" t="e">
        <f>VLOOKUP(V255,Variables!$G$2:$H$30,2,FALSE)</f>
        <v>#N/A</v>
      </c>
      <c r="AB255" s="63" t="str">
        <f>IF(COUNTIF(Variables!$M$3:$M$18,Reporte!T255)&gt;0,"ENCONTRADO","NO ENCONTRADO")</f>
        <v>NO ENCONTRADO</v>
      </c>
      <c r="AC255" s="67" t="e">
        <f t="shared" si="16"/>
        <v>#N/A</v>
      </c>
    </row>
    <row r="256" spans="1:29">
      <c r="A256" s="20"/>
      <c r="B256" s="36"/>
      <c r="C256" s="36"/>
      <c r="D256" s="36"/>
      <c r="E256" s="21"/>
      <c r="F256" s="22"/>
      <c r="G256" s="21"/>
      <c r="H256" s="21"/>
      <c r="I256" s="23"/>
      <c r="J256" s="21"/>
      <c r="K256" s="21"/>
      <c r="L256" s="21"/>
      <c r="M256" s="27"/>
      <c r="N256" s="26"/>
      <c r="O256" s="24"/>
      <c r="P256" s="25"/>
      <c r="Q256" s="21"/>
      <c r="R256" s="25"/>
      <c r="S256" s="23"/>
      <c r="T256" s="21"/>
      <c r="U256" s="21"/>
      <c r="V256" s="26"/>
      <c r="W256" s="65" t="b">
        <f t="shared" si="14"/>
        <v>1</v>
      </c>
      <c r="X256" s="66" t="str">
        <f t="shared" si="15"/>
        <v>VERDADERO</v>
      </c>
      <c r="Y256" s="66" t="e">
        <f>VLOOKUP(T256,Variables!$A$2:$B$10012,2,FALSE)</f>
        <v>#N/A</v>
      </c>
      <c r="Z256" s="63" t="e">
        <f>VLOOKUP(U256,Variables!$D$3:$E$36,2,FALSE)</f>
        <v>#N/A</v>
      </c>
      <c r="AA256" s="63" t="e">
        <f>VLOOKUP(V256,Variables!$G$2:$H$30,2,FALSE)</f>
        <v>#N/A</v>
      </c>
      <c r="AB256" s="63" t="str">
        <f>IF(COUNTIF(Variables!$M$3:$M$18,Reporte!T256)&gt;0,"ENCONTRADO","NO ENCONTRADO")</f>
        <v>NO ENCONTRADO</v>
      </c>
      <c r="AC256" s="67" t="e">
        <f t="shared" si="16"/>
        <v>#N/A</v>
      </c>
    </row>
    <row r="257" spans="1:29">
      <c r="A257" s="20"/>
      <c r="B257" s="36"/>
      <c r="C257" s="36"/>
      <c r="D257" s="36"/>
      <c r="E257" s="21"/>
      <c r="F257" s="22"/>
      <c r="G257" s="21"/>
      <c r="H257" s="21"/>
      <c r="I257" s="23"/>
      <c r="J257" s="21"/>
      <c r="K257" s="21"/>
      <c r="L257" s="21"/>
      <c r="M257" s="27"/>
      <c r="N257" s="26"/>
      <c r="O257" s="24"/>
      <c r="P257" s="25"/>
      <c r="Q257" s="21"/>
      <c r="R257" s="25"/>
      <c r="S257" s="23"/>
      <c r="T257" s="21"/>
      <c r="U257" s="21"/>
      <c r="V257" s="26"/>
      <c r="W257" s="65" t="b">
        <f t="shared" si="14"/>
        <v>1</v>
      </c>
      <c r="X257" s="66" t="str">
        <f t="shared" si="15"/>
        <v>VERDADERO</v>
      </c>
      <c r="Y257" s="66" t="e">
        <f>VLOOKUP(T257,Variables!$A$2:$B$10012,2,FALSE)</f>
        <v>#N/A</v>
      </c>
      <c r="Z257" s="63" t="e">
        <f>VLOOKUP(U257,Variables!$D$3:$E$36,2,FALSE)</f>
        <v>#N/A</v>
      </c>
      <c r="AA257" s="63" t="e">
        <f>VLOOKUP(V257,Variables!$G$2:$H$30,2,FALSE)</f>
        <v>#N/A</v>
      </c>
      <c r="AB257" s="63" t="str">
        <f>IF(COUNTIF(Variables!$M$3:$M$18,Reporte!T257)&gt;0,"ENCONTRADO","NO ENCONTRADO")</f>
        <v>NO ENCONTRADO</v>
      </c>
      <c r="AC257" s="67" t="e">
        <f t="shared" si="16"/>
        <v>#N/A</v>
      </c>
    </row>
    <row r="258" spans="1:29">
      <c r="A258" s="20"/>
      <c r="B258" s="36"/>
      <c r="C258" s="36"/>
      <c r="D258" s="36"/>
      <c r="E258" s="21"/>
      <c r="F258" s="22"/>
      <c r="G258" s="21"/>
      <c r="H258" s="21"/>
      <c r="I258" s="23"/>
      <c r="J258" s="21"/>
      <c r="K258" s="21"/>
      <c r="L258" s="21"/>
      <c r="M258" s="27"/>
      <c r="N258" s="26"/>
      <c r="O258" s="24"/>
      <c r="P258" s="25"/>
      <c r="Q258" s="21"/>
      <c r="R258" s="25"/>
      <c r="S258" s="23"/>
      <c r="T258" s="21"/>
      <c r="U258" s="21"/>
      <c r="V258" s="26"/>
      <c r="W258" s="65" t="b">
        <f t="shared" si="14"/>
        <v>1</v>
      </c>
      <c r="X258" s="66" t="str">
        <f t="shared" si="15"/>
        <v>VERDADERO</v>
      </c>
      <c r="Y258" s="66" t="e">
        <f>VLOOKUP(T258,Variables!$A$2:$B$10012,2,FALSE)</f>
        <v>#N/A</v>
      </c>
      <c r="Z258" s="63" t="e">
        <f>VLOOKUP(U258,Variables!$D$3:$E$36,2,FALSE)</f>
        <v>#N/A</v>
      </c>
      <c r="AA258" s="63" t="e">
        <f>VLOOKUP(V258,Variables!$G$2:$H$30,2,FALSE)</f>
        <v>#N/A</v>
      </c>
      <c r="AB258" s="63" t="str">
        <f>IF(COUNTIF(Variables!$M$3:$M$18,Reporte!T258)&gt;0,"ENCONTRADO","NO ENCONTRADO")</f>
        <v>NO ENCONTRADO</v>
      </c>
      <c r="AC258" s="67" t="e">
        <f t="shared" si="16"/>
        <v>#N/A</v>
      </c>
    </row>
    <row r="259" spans="1:29">
      <c r="A259" s="20"/>
      <c r="B259" s="36"/>
      <c r="C259" s="36"/>
      <c r="D259" s="36"/>
      <c r="E259" s="21"/>
      <c r="F259" s="22"/>
      <c r="G259" s="21"/>
      <c r="H259" s="21"/>
      <c r="I259" s="23"/>
      <c r="J259" s="21"/>
      <c r="K259" s="21"/>
      <c r="L259" s="21"/>
      <c r="M259" s="27"/>
      <c r="N259" s="26"/>
      <c r="O259" s="24"/>
      <c r="P259" s="25"/>
      <c r="Q259" s="21"/>
      <c r="R259" s="25"/>
      <c r="S259" s="23"/>
      <c r="T259" s="21"/>
      <c r="U259" s="21"/>
      <c r="V259" s="26"/>
      <c r="W259" s="65" t="b">
        <f t="shared" ref="W259:W322" si="17">R259=G259</f>
        <v>1</v>
      </c>
      <c r="X259" s="66" t="str">
        <f t="shared" ref="X259:X322" si="18">IF(AND(S259&gt;=I259),"VERDADERO","FALSO")</f>
        <v>VERDADERO</v>
      </c>
      <c r="Y259" s="66" t="e">
        <f>VLOOKUP(T259,Variables!$A$2:$B$10012,2,FALSE)</f>
        <v>#N/A</v>
      </c>
      <c r="Z259" s="63" t="e">
        <f>VLOOKUP(U259,Variables!$D$3:$E$36,2,FALSE)</f>
        <v>#N/A</v>
      </c>
      <c r="AA259" s="63" t="e">
        <f>VLOOKUP(V259,Variables!$G$2:$H$30,2,FALSE)</f>
        <v>#N/A</v>
      </c>
      <c r="AB259" s="63" t="str">
        <f>IF(COUNTIF(Variables!$M$3:$M$18,Reporte!T259)&gt;0,"ENCONTRADO","NO ENCONTRADO")</f>
        <v>NO ENCONTRADO</v>
      </c>
      <c r="AC259" s="67" t="e">
        <f t="shared" ref="AC259:AC322" si="19">Y259=J259</f>
        <v>#N/A</v>
      </c>
    </row>
    <row r="260" spans="1:29">
      <c r="A260" s="20"/>
      <c r="B260" s="36"/>
      <c r="C260" s="36"/>
      <c r="D260" s="36"/>
      <c r="E260" s="21"/>
      <c r="F260" s="22"/>
      <c r="G260" s="21"/>
      <c r="H260" s="21"/>
      <c r="I260" s="23"/>
      <c r="J260" s="21"/>
      <c r="K260" s="21"/>
      <c r="L260" s="21"/>
      <c r="M260" s="27"/>
      <c r="N260" s="26"/>
      <c r="O260" s="24"/>
      <c r="P260" s="25"/>
      <c r="Q260" s="21"/>
      <c r="R260" s="25"/>
      <c r="S260" s="23"/>
      <c r="T260" s="21"/>
      <c r="U260" s="21"/>
      <c r="V260" s="26"/>
      <c r="W260" s="65" t="b">
        <f t="shared" si="17"/>
        <v>1</v>
      </c>
      <c r="X260" s="66" t="str">
        <f t="shared" si="18"/>
        <v>VERDADERO</v>
      </c>
      <c r="Y260" s="66" t="e">
        <f>VLOOKUP(T260,Variables!$A$2:$B$10012,2,FALSE)</f>
        <v>#N/A</v>
      </c>
      <c r="Z260" s="63" t="e">
        <f>VLOOKUP(U260,Variables!$D$3:$E$36,2,FALSE)</f>
        <v>#N/A</v>
      </c>
      <c r="AA260" s="63" t="e">
        <f>VLOOKUP(V260,Variables!$G$2:$H$30,2,FALSE)</f>
        <v>#N/A</v>
      </c>
      <c r="AB260" s="63" t="str">
        <f>IF(COUNTIF(Variables!$M$3:$M$18,Reporte!T260)&gt;0,"ENCONTRADO","NO ENCONTRADO")</f>
        <v>NO ENCONTRADO</v>
      </c>
      <c r="AC260" s="67" t="e">
        <f t="shared" si="19"/>
        <v>#N/A</v>
      </c>
    </row>
    <row r="261" spans="1:29">
      <c r="A261" s="20"/>
      <c r="B261" s="36"/>
      <c r="C261" s="36"/>
      <c r="D261" s="36"/>
      <c r="E261" s="21"/>
      <c r="F261" s="22"/>
      <c r="G261" s="21"/>
      <c r="H261" s="21"/>
      <c r="I261" s="23"/>
      <c r="J261" s="21"/>
      <c r="K261" s="21"/>
      <c r="L261" s="21"/>
      <c r="M261" s="27"/>
      <c r="N261" s="26"/>
      <c r="O261" s="24"/>
      <c r="P261" s="25"/>
      <c r="Q261" s="21"/>
      <c r="R261" s="25"/>
      <c r="S261" s="23"/>
      <c r="T261" s="21"/>
      <c r="U261" s="21"/>
      <c r="V261" s="26"/>
      <c r="W261" s="65" t="b">
        <f t="shared" si="17"/>
        <v>1</v>
      </c>
      <c r="X261" s="66" t="str">
        <f t="shared" si="18"/>
        <v>VERDADERO</v>
      </c>
      <c r="Y261" s="66" t="e">
        <f>VLOOKUP(T261,Variables!$A$2:$B$10012,2,FALSE)</f>
        <v>#N/A</v>
      </c>
      <c r="Z261" s="63" t="e">
        <f>VLOOKUP(U261,Variables!$D$3:$E$36,2,FALSE)</f>
        <v>#N/A</v>
      </c>
      <c r="AA261" s="63" t="e">
        <f>VLOOKUP(V261,Variables!$G$2:$H$30,2,FALSE)</f>
        <v>#N/A</v>
      </c>
      <c r="AB261" s="63" t="str">
        <f>IF(COUNTIF(Variables!$M$3:$M$18,Reporte!T261)&gt;0,"ENCONTRADO","NO ENCONTRADO")</f>
        <v>NO ENCONTRADO</v>
      </c>
      <c r="AC261" s="67" t="e">
        <f t="shared" si="19"/>
        <v>#N/A</v>
      </c>
    </row>
    <row r="262" spans="1:29">
      <c r="A262" s="20"/>
      <c r="B262" s="36"/>
      <c r="C262" s="36"/>
      <c r="D262" s="36"/>
      <c r="E262" s="21"/>
      <c r="F262" s="22"/>
      <c r="G262" s="21"/>
      <c r="H262" s="21"/>
      <c r="I262" s="23"/>
      <c r="J262" s="21"/>
      <c r="K262" s="21"/>
      <c r="L262" s="21"/>
      <c r="M262" s="27"/>
      <c r="N262" s="26"/>
      <c r="O262" s="24"/>
      <c r="P262" s="25"/>
      <c r="Q262" s="21"/>
      <c r="R262" s="25"/>
      <c r="S262" s="23"/>
      <c r="T262" s="21"/>
      <c r="U262" s="21"/>
      <c r="V262" s="26"/>
      <c r="W262" s="65" t="b">
        <f t="shared" si="17"/>
        <v>1</v>
      </c>
      <c r="X262" s="66" t="str">
        <f t="shared" si="18"/>
        <v>VERDADERO</v>
      </c>
      <c r="Y262" s="66" t="e">
        <f>VLOOKUP(T262,Variables!$A$2:$B$10012,2,FALSE)</f>
        <v>#N/A</v>
      </c>
      <c r="Z262" s="63" t="e">
        <f>VLOOKUP(U262,Variables!$D$3:$E$36,2,FALSE)</f>
        <v>#N/A</v>
      </c>
      <c r="AA262" s="63" t="e">
        <f>VLOOKUP(V262,Variables!$G$2:$H$30,2,FALSE)</f>
        <v>#N/A</v>
      </c>
      <c r="AB262" s="63" t="str">
        <f>IF(COUNTIF(Variables!$M$3:$M$18,Reporte!T262)&gt;0,"ENCONTRADO","NO ENCONTRADO")</f>
        <v>NO ENCONTRADO</v>
      </c>
      <c r="AC262" s="67" t="e">
        <f t="shared" si="19"/>
        <v>#N/A</v>
      </c>
    </row>
    <row r="263" spans="1:29">
      <c r="A263" s="20"/>
      <c r="B263" s="36"/>
      <c r="C263" s="36"/>
      <c r="D263" s="36"/>
      <c r="E263" s="21"/>
      <c r="F263" s="22"/>
      <c r="G263" s="21"/>
      <c r="H263" s="21"/>
      <c r="I263" s="23"/>
      <c r="J263" s="21"/>
      <c r="K263" s="21"/>
      <c r="L263" s="21"/>
      <c r="M263" s="27"/>
      <c r="N263" s="26"/>
      <c r="O263" s="24"/>
      <c r="P263" s="25"/>
      <c r="Q263" s="21"/>
      <c r="R263" s="25"/>
      <c r="S263" s="23"/>
      <c r="T263" s="21"/>
      <c r="U263" s="21"/>
      <c r="V263" s="26"/>
      <c r="W263" s="65" t="b">
        <f t="shared" si="17"/>
        <v>1</v>
      </c>
      <c r="X263" s="66" t="str">
        <f t="shared" si="18"/>
        <v>VERDADERO</v>
      </c>
      <c r="Y263" s="66" t="e">
        <f>VLOOKUP(T263,Variables!$A$2:$B$10012,2,FALSE)</f>
        <v>#N/A</v>
      </c>
      <c r="Z263" s="63" t="e">
        <f>VLOOKUP(U263,Variables!$D$3:$E$36,2,FALSE)</f>
        <v>#N/A</v>
      </c>
      <c r="AA263" s="63" t="e">
        <f>VLOOKUP(V263,Variables!$G$2:$H$30,2,FALSE)</f>
        <v>#N/A</v>
      </c>
      <c r="AB263" s="63" t="str">
        <f>IF(COUNTIF(Variables!$M$3:$M$18,Reporte!T263)&gt;0,"ENCONTRADO","NO ENCONTRADO")</f>
        <v>NO ENCONTRADO</v>
      </c>
      <c r="AC263" s="67" t="e">
        <f t="shared" si="19"/>
        <v>#N/A</v>
      </c>
    </row>
    <row r="264" spans="1:29">
      <c r="A264" s="20"/>
      <c r="B264" s="36"/>
      <c r="C264" s="36"/>
      <c r="D264" s="36"/>
      <c r="E264" s="21"/>
      <c r="F264" s="22"/>
      <c r="G264" s="21"/>
      <c r="H264" s="21"/>
      <c r="I264" s="23"/>
      <c r="J264" s="21"/>
      <c r="K264" s="21"/>
      <c r="L264" s="21"/>
      <c r="M264" s="27"/>
      <c r="N264" s="26"/>
      <c r="O264" s="24"/>
      <c r="P264" s="25"/>
      <c r="Q264" s="21"/>
      <c r="R264" s="25"/>
      <c r="S264" s="23"/>
      <c r="T264" s="21"/>
      <c r="U264" s="21"/>
      <c r="V264" s="26"/>
      <c r="W264" s="65" t="b">
        <f t="shared" si="17"/>
        <v>1</v>
      </c>
      <c r="X264" s="66" t="str">
        <f t="shared" si="18"/>
        <v>VERDADERO</v>
      </c>
      <c r="Y264" s="66" t="e">
        <f>VLOOKUP(T264,Variables!$A$2:$B$10012,2,FALSE)</f>
        <v>#N/A</v>
      </c>
      <c r="Z264" s="63" t="e">
        <f>VLOOKUP(U264,Variables!$D$3:$E$36,2,FALSE)</f>
        <v>#N/A</v>
      </c>
      <c r="AA264" s="63" t="e">
        <f>VLOOKUP(V264,Variables!$G$2:$H$30,2,FALSE)</f>
        <v>#N/A</v>
      </c>
      <c r="AB264" s="63" t="str">
        <f>IF(COUNTIF(Variables!$M$3:$M$18,Reporte!T264)&gt;0,"ENCONTRADO","NO ENCONTRADO")</f>
        <v>NO ENCONTRADO</v>
      </c>
      <c r="AC264" s="67" t="e">
        <f t="shared" si="19"/>
        <v>#N/A</v>
      </c>
    </row>
    <row r="265" spans="1:29">
      <c r="A265" s="20"/>
      <c r="B265" s="36"/>
      <c r="C265" s="36"/>
      <c r="D265" s="36"/>
      <c r="E265" s="21"/>
      <c r="F265" s="22"/>
      <c r="G265" s="21"/>
      <c r="H265" s="21"/>
      <c r="I265" s="23"/>
      <c r="J265" s="21"/>
      <c r="K265" s="21"/>
      <c r="L265" s="21"/>
      <c r="M265" s="27"/>
      <c r="N265" s="26"/>
      <c r="O265" s="24"/>
      <c r="P265" s="25"/>
      <c r="Q265" s="21"/>
      <c r="R265" s="25"/>
      <c r="S265" s="23"/>
      <c r="T265" s="21"/>
      <c r="U265" s="21"/>
      <c r="V265" s="26"/>
      <c r="W265" s="65" t="b">
        <f t="shared" si="17"/>
        <v>1</v>
      </c>
      <c r="X265" s="66" t="str">
        <f t="shared" si="18"/>
        <v>VERDADERO</v>
      </c>
      <c r="Y265" s="66" t="e">
        <f>VLOOKUP(T265,Variables!$A$2:$B$10012,2,FALSE)</f>
        <v>#N/A</v>
      </c>
      <c r="Z265" s="63" t="e">
        <f>VLOOKUP(U265,Variables!$D$3:$E$36,2,FALSE)</f>
        <v>#N/A</v>
      </c>
      <c r="AA265" s="63" t="e">
        <f>VLOOKUP(V265,Variables!$G$2:$H$30,2,FALSE)</f>
        <v>#N/A</v>
      </c>
      <c r="AB265" s="63" t="str">
        <f>IF(COUNTIF(Variables!$M$3:$M$18,Reporte!T265)&gt;0,"ENCONTRADO","NO ENCONTRADO")</f>
        <v>NO ENCONTRADO</v>
      </c>
      <c r="AC265" s="67" t="e">
        <f t="shared" si="19"/>
        <v>#N/A</v>
      </c>
    </row>
    <row r="266" spans="1:29">
      <c r="A266" s="20"/>
      <c r="B266" s="36"/>
      <c r="C266" s="36"/>
      <c r="D266" s="36"/>
      <c r="E266" s="21"/>
      <c r="F266" s="22"/>
      <c r="G266" s="21"/>
      <c r="H266" s="21"/>
      <c r="I266" s="23"/>
      <c r="J266" s="21"/>
      <c r="K266" s="21"/>
      <c r="L266" s="21"/>
      <c r="M266" s="27"/>
      <c r="N266" s="26"/>
      <c r="O266" s="24"/>
      <c r="P266" s="25"/>
      <c r="Q266" s="21"/>
      <c r="R266" s="25"/>
      <c r="S266" s="23"/>
      <c r="T266" s="21"/>
      <c r="U266" s="21"/>
      <c r="V266" s="26"/>
      <c r="W266" s="65" t="b">
        <f t="shared" si="17"/>
        <v>1</v>
      </c>
      <c r="X266" s="66" t="str">
        <f t="shared" si="18"/>
        <v>VERDADERO</v>
      </c>
      <c r="Y266" s="66" t="e">
        <f>VLOOKUP(T266,Variables!$A$2:$B$10012,2,FALSE)</f>
        <v>#N/A</v>
      </c>
      <c r="Z266" s="63" t="e">
        <f>VLOOKUP(U266,Variables!$D$3:$E$36,2,FALSE)</f>
        <v>#N/A</v>
      </c>
      <c r="AA266" s="63" t="e">
        <f>VLOOKUP(V266,Variables!$G$2:$H$30,2,FALSE)</f>
        <v>#N/A</v>
      </c>
      <c r="AB266" s="63" t="str">
        <f>IF(COUNTIF(Variables!$M$3:$M$18,Reporte!T266)&gt;0,"ENCONTRADO","NO ENCONTRADO")</f>
        <v>NO ENCONTRADO</v>
      </c>
      <c r="AC266" s="67" t="e">
        <f t="shared" si="19"/>
        <v>#N/A</v>
      </c>
    </row>
    <row r="267" spans="1:29">
      <c r="A267" s="20"/>
      <c r="B267" s="36"/>
      <c r="C267" s="36"/>
      <c r="D267" s="36"/>
      <c r="E267" s="21"/>
      <c r="F267" s="22"/>
      <c r="G267" s="21"/>
      <c r="H267" s="21"/>
      <c r="I267" s="23"/>
      <c r="J267" s="21"/>
      <c r="K267" s="21"/>
      <c r="L267" s="21"/>
      <c r="M267" s="27"/>
      <c r="N267" s="26"/>
      <c r="O267" s="24"/>
      <c r="P267" s="25"/>
      <c r="Q267" s="21"/>
      <c r="R267" s="25"/>
      <c r="S267" s="23"/>
      <c r="T267" s="21"/>
      <c r="U267" s="21"/>
      <c r="V267" s="26"/>
      <c r="W267" s="65" t="b">
        <f t="shared" si="17"/>
        <v>1</v>
      </c>
      <c r="X267" s="66" t="str">
        <f t="shared" si="18"/>
        <v>VERDADERO</v>
      </c>
      <c r="Y267" s="66" t="e">
        <f>VLOOKUP(T267,Variables!$A$2:$B$10012,2,FALSE)</f>
        <v>#N/A</v>
      </c>
      <c r="Z267" s="63" t="e">
        <f>VLOOKUP(U267,Variables!$D$3:$E$36,2,FALSE)</f>
        <v>#N/A</v>
      </c>
      <c r="AA267" s="63" t="e">
        <f>VLOOKUP(V267,Variables!$G$2:$H$30,2,FALSE)</f>
        <v>#N/A</v>
      </c>
      <c r="AB267" s="63" t="str">
        <f>IF(COUNTIF(Variables!$M$3:$M$18,Reporte!T267)&gt;0,"ENCONTRADO","NO ENCONTRADO")</f>
        <v>NO ENCONTRADO</v>
      </c>
      <c r="AC267" s="67" t="e">
        <f t="shared" si="19"/>
        <v>#N/A</v>
      </c>
    </row>
    <row r="268" spans="1:29">
      <c r="A268" s="20"/>
      <c r="B268" s="36"/>
      <c r="C268" s="36"/>
      <c r="D268" s="36"/>
      <c r="E268" s="21"/>
      <c r="F268" s="22"/>
      <c r="G268" s="21"/>
      <c r="H268" s="21"/>
      <c r="I268" s="23"/>
      <c r="J268" s="21"/>
      <c r="K268" s="21"/>
      <c r="L268" s="21"/>
      <c r="M268" s="27"/>
      <c r="N268" s="26"/>
      <c r="O268" s="24"/>
      <c r="P268" s="25"/>
      <c r="Q268" s="21"/>
      <c r="R268" s="25"/>
      <c r="S268" s="23"/>
      <c r="T268" s="21"/>
      <c r="U268" s="21"/>
      <c r="V268" s="26"/>
      <c r="W268" s="65" t="b">
        <f t="shared" si="17"/>
        <v>1</v>
      </c>
      <c r="X268" s="66" t="str">
        <f t="shared" si="18"/>
        <v>VERDADERO</v>
      </c>
      <c r="Y268" s="66" t="e">
        <f>VLOOKUP(T268,Variables!$A$2:$B$10012,2,FALSE)</f>
        <v>#N/A</v>
      </c>
      <c r="Z268" s="63" t="e">
        <f>VLOOKUP(U268,Variables!$D$3:$E$36,2,FALSE)</f>
        <v>#N/A</v>
      </c>
      <c r="AA268" s="63" t="e">
        <f>VLOOKUP(V268,Variables!$G$2:$H$30,2,FALSE)</f>
        <v>#N/A</v>
      </c>
      <c r="AB268" s="63" t="str">
        <f>IF(COUNTIF(Variables!$M$3:$M$18,Reporte!T268)&gt;0,"ENCONTRADO","NO ENCONTRADO")</f>
        <v>NO ENCONTRADO</v>
      </c>
      <c r="AC268" s="67" t="e">
        <f t="shared" si="19"/>
        <v>#N/A</v>
      </c>
    </row>
    <row r="269" spans="1:29">
      <c r="A269" s="20"/>
      <c r="B269" s="36"/>
      <c r="C269" s="36"/>
      <c r="D269" s="36"/>
      <c r="E269" s="21"/>
      <c r="F269" s="22"/>
      <c r="G269" s="21"/>
      <c r="H269" s="21"/>
      <c r="I269" s="23"/>
      <c r="J269" s="21"/>
      <c r="K269" s="21"/>
      <c r="L269" s="21"/>
      <c r="M269" s="27"/>
      <c r="N269" s="26"/>
      <c r="O269" s="24"/>
      <c r="P269" s="25"/>
      <c r="Q269" s="21"/>
      <c r="R269" s="25"/>
      <c r="S269" s="23"/>
      <c r="T269" s="21"/>
      <c r="U269" s="21"/>
      <c r="V269" s="26"/>
      <c r="W269" s="65" t="b">
        <f t="shared" si="17"/>
        <v>1</v>
      </c>
      <c r="X269" s="66" t="str">
        <f t="shared" si="18"/>
        <v>VERDADERO</v>
      </c>
      <c r="Y269" s="66" t="e">
        <f>VLOOKUP(T269,Variables!$A$2:$B$10012,2,FALSE)</f>
        <v>#N/A</v>
      </c>
      <c r="Z269" s="63" t="e">
        <f>VLOOKUP(U269,Variables!$D$3:$E$36,2,FALSE)</f>
        <v>#N/A</v>
      </c>
      <c r="AA269" s="63" t="e">
        <f>VLOOKUP(V269,Variables!$G$2:$H$30,2,FALSE)</f>
        <v>#N/A</v>
      </c>
      <c r="AB269" s="63" t="str">
        <f>IF(COUNTIF(Variables!$M$3:$M$18,Reporte!T269)&gt;0,"ENCONTRADO","NO ENCONTRADO")</f>
        <v>NO ENCONTRADO</v>
      </c>
      <c r="AC269" s="67" t="e">
        <f t="shared" si="19"/>
        <v>#N/A</v>
      </c>
    </row>
    <row r="270" spans="1:29">
      <c r="A270" s="20"/>
      <c r="B270" s="36"/>
      <c r="C270" s="36"/>
      <c r="D270" s="36"/>
      <c r="E270" s="21"/>
      <c r="F270" s="22"/>
      <c r="G270" s="21"/>
      <c r="H270" s="21"/>
      <c r="I270" s="23"/>
      <c r="J270" s="21"/>
      <c r="K270" s="21"/>
      <c r="L270" s="21"/>
      <c r="M270" s="27"/>
      <c r="N270" s="26"/>
      <c r="O270" s="24"/>
      <c r="P270" s="25"/>
      <c r="Q270" s="21"/>
      <c r="R270" s="25"/>
      <c r="S270" s="23"/>
      <c r="T270" s="21"/>
      <c r="U270" s="21"/>
      <c r="V270" s="26"/>
      <c r="W270" s="65" t="b">
        <f t="shared" si="17"/>
        <v>1</v>
      </c>
      <c r="X270" s="66" t="str">
        <f t="shared" si="18"/>
        <v>VERDADERO</v>
      </c>
      <c r="Y270" s="66" t="e">
        <f>VLOOKUP(T270,Variables!$A$2:$B$10012,2,FALSE)</f>
        <v>#N/A</v>
      </c>
      <c r="Z270" s="63" t="e">
        <f>VLOOKUP(U270,Variables!$D$3:$E$36,2,FALSE)</f>
        <v>#N/A</v>
      </c>
      <c r="AA270" s="63" t="e">
        <f>VLOOKUP(V270,Variables!$G$2:$H$30,2,FALSE)</f>
        <v>#N/A</v>
      </c>
      <c r="AB270" s="63" t="str">
        <f>IF(COUNTIF(Variables!$M$3:$M$18,Reporte!T270)&gt;0,"ENCONTRADO","NO ENCONTRADO")</f>
        <v>NO ENCONTRADO</v>
      </c>
      <c r="AC270" s="67" t="e">
        <f t="shared" si="19"/>
        <v>#N/A</v>
      </c>
    </row>
    <row r="271" spans="1:29">
      <c r="A271" s="20"/>
      <c r="B271" s="36"/>
      <c r="C271" s="36"/>
      <c r="D271" s="36"/>
      <c r="E271" s="21"/>
      <c r="F271" s="22"/>
      <c r="G271" s="21"/>
      <c r="H271" s="21"/>
      <c r="I271" s="23"/>
      <c r="J271" s="21"/>
      <c r="K271" s="21"/>
      <c r="L271" s="21"/>
      <c r="M271" s="27"/>
      <c r="N271" s="26"/>
      <c r="O271" s="24"/>
      <c r="P271" s="25"/>
      <c r="Q271" s="21"/>
      <c r="R271" s="25"/>
      <c r="S271" s="23"/>
      <c r="T271" s="21"/>
      <c r="U271" s="21"/>
      <c r="V271" s="26"/>
      <c r="W271" s="65" t="b">
        <f t="shared" si="17"/>
        <v>1</v>
      </c>
      <c r="X271" s="66" t="str">
        <f t="shared" si="18"/>
        <v>VERDADERO</v>
      </c>
      <c r="Y271" s="66" t="e">
        <f>VLOOKUP(T271,Variables!$A$2:$B$10012,2,FALSE)</f>
        <v>#N/A</v>
      </c>
      <c r="Z271" s="63" t="e">
        <f>VLOOKUP(U271,Variables!$D$3:$E$36,2,FALSE)</f>
        <v>#N/A</v>
      </c>
      <c r="AA271" s="63" t="e">
        <f>VLOOKUP(V271,Variables!$G$2:$H$30,2,FALSE)</f>
        <v>#N/A</v>
      </c>
      <c r="AB271" s="63" t="str">
        <f>IF(COUNTIF(Variables!$M$3:$M$18,Reporte!T271)&gt;0,"ENCONTRADO","NO ENCONTRADO")</f>
        <v>NO ENCONTRADO</v>
      </c>
      <c r="AC271" s="67" t="e">
        <f t="shared" si="19"/>
        <v>#N/A</v>
      </c>
    </row>
    <row r="272" spans="1:29">
      <c r="A272" s="20"/>
      <c r="B272" s="36"/>
      <c r="C272" s="36"/>
      <c r="D272" s="36"/>
      <c r="E272" s="21"/>
      <c r="F272" s="22"/>
      <c r="G272" s="21"/>
      <c r="H272" s="21"/>
      <c r="I272" s="23"/>
      <c r="J272" s="21"/>
      <c r="K272" s="21"/>
      <c r="L272" s="21"/>
      <c r="M272" s="27"/>
      <c r="N272" s="26"/>
      <c r="O272" s="24"/>
      <c r="P272" s="25"/>
      <c r="Q272" s="21"/>
      <c r="R272" s="25"/>
      <c r="S272" s="23"/>
      <c r="T272" s="21"/>
      <c r="U272" s="21"/>
      <c r="V272" s="26"/>
      <c r="W272" s="65" t="b">
        <f t="shared" si="17"/>
        <v>1</v>
      </c>
      <c r="X272" s="66" t="str">
        <f t="shared" si="18"/>
        <v>VERDADERO</v>
      </c>
      <c r="Y272" s="66" t="e">
        <f>VLOOKUP(T272,Variables!$A$2:$B$10012,2,FALSE)</f>
        <v>#N/A</v>
      </c>
      <c r="Z272" s="63" t="e">
        <f>VLOOKUP(U272,Variables!$D$3:$E$36,2,FALSE)</f>
        <v>#N/A</v>
      </c>
      <c r="AA272" s="63" t="e">
        <f>VLOOKUP(V272,Variables!$G$2:$H$30,2,FALSE)</f>
        <v>#N/A</v>
      </c>
      <c r="AB272" s="63" t="str">
        <f>IF(COUNTIF(Variables!$M$3:$M$18,Reporte!T272)&gt;0,"ENCONTRADO","NO ENCONTRADO")</f>
        <v>NO ENCONTRADO</v>
      </c>
      <c r="AC272" s="67" t="e">
        <f t="shared" si="19"/>
        <v>#N/A</v>
      </c>
    </row>
    <row r="273" spans="1:29">
      <c r="A273" s="20"/>
      <c r="B273" s="36"/>
      <c r="C273" s="36"/>
      <c r="D273" s="36"/>
      <c r="E273" s="21"/>
      <c r="F273" s="22"/>
      <c r="G273" s="21"/>
      <c r="H273" s="21"/>
      <c r="I273" s="23"/>
      <c r="J273" s="21"/>
      <c r="K273" s="21"/>
      <c r="L273" s="21"/>
      <c r="M273" s="27"/>
      <c r="N273" s="26"/>
      <c r="O273" s="24"/>
      <c r="P273" s="25"/>
      <c r="Q273" s="21"/>
      <c r="R273" s="25"/>
      <c r="S273" s="23"/>
      <c r="T273" s="21"/>
      <c r="U273" s="21"/>
      <c r="V273" s="26"/>
      <c r="W273" s="65" t="b">
        <f t="shared" si="17"/>
        <v>1</v>
      </c>
      <c r="X273" s="66" t="str">
        <f t="shared" si="18"/>
        <v>VERDADERO</v>
      </c>
      <c r="Y273" s="66" t="e">
        <f>VLOOKUP(T273,Variables!$A$2:$B$10012,2,FALSE)</f>
        <v>#N/A</v>
      </c>
      <c r="Z273" s="63" t="e">
        <f>VLOOKUP(U273,Variables!$D$3:$E$36,2,FALSE)</f>
        <v>#N/A</v>
      </c>
      <c r="AA273" s="63" t="e">
        <f>VLOOKUP(V273,Variables!$G$2:$H$30,2,FALSE)</f>
        <v>#N/A</v>
      </c>
      <c r="AB273" s="63" t="str">
        <f>IF(COUNTIF(Variables!$M$3:$M$18,Reporte!T273)&gt;0,"ENCONTRADO","NO ENCONTRADO")</f>
        <v>NO ENCONTRADO</v>
      </c>
      <c r="AC273" s="67" t="e">
        <f t="shared" si="19"/>
        <v>#N/A</v>
      </c>
    </row>
    <row r="274" spans="1:29">
      <c r="A274" s="20"/>
      <c r="B274" s="36"/>
      <c r="C274" s="36"/>
      <c r="D274" s="36"/>
      <c r="E274" s="21"/>
      <c r="F274" s="22"/>
      <c r="G274" s="21"/>
      <c r="H274" s="21"/>
      <c r="I274" s="23"/>
      <c r="J274" s="21"/>
      <c r="K274" s="21"/>
      <c r="L274" s="21"/>
      <c r="M274" s="27"/>
      <c r="N274" s="26"/>
      <c r="O274" s="24"/>
      <c r="P274" s="25"/>
      <c r="Q274" s="21"/>
      <c r="R274" s="25"/>
      <c r="S274" s="23"/>
      <c r="T274" s="21"/>
      <c r="U274" s="21"/>
      <c r="V274" s="26"/>
      <c r="W274" s="65" t="b">
        <f t="shared" si="17"/>
        <v>1</v>
      </c>
      <c r="X274" s="66" t="str">
        <f t="shared" si="18"/>
        <v>VERDADERO</v>
      </c>
      <c r="Y274" s="66" t="e">
        <f>VLOOKUP(T274,Variables!$A$2:$B$10012,2,FALSE)</f>
        <v>#N/A</v>
      </c>
      <c r="Z274" s="63" t="e">
        <f>VLOOKUP(U274,Variables!$D$3:$E$36,2,FALSE)</f>
        <v>#N/A</v>
      </c>
      <c r="AA274" s="63" t="e">
        <f>VLOOKUP(V274,Variables!$G$2:$H$30,2,FALSE)</f>
        <v>#N/A</v>
      </c>
      <c r="AB274" s="63" t="str">
        <f>IF(COUNTIF(Variables!$M$3:$M$18,Reporte!T274)&gt;0,"ENCONTRADO","NO ENCONTRADO")</f>
        <v>NO ENCONTRADO</v>
      </c>
      <c r="AC274" s="67" t="e">
        <f t="shared" si="19"/>
        <v>#N/A</v>
      </c>
    </row>
    <row r="275" spans="1:29">
      <c r="A275" s="20"/>
      <c r="B275" s="36"/>
      <c r="C275" s="36"/>
      <c r="D275" s="36"/>
      <c r="E275" s="21"/>
      <c r="F275" s="22"/>
      <c r="G275" s="21"/>
      <c r="H275" s="21"/>
      <c r="I275" s="23"/>
      <c r="J275" s="21"/>
      <c r="K275" s="21"/>
      <c r="L275" s="21"/>
      <c r="M275" s="27"/>
      <c r="N275" s="26"/>
      <c r="O275" s="24"/>
      <c r="P275" s="25"/>
      <c r="Q275" s="21"/>
      <c r="R275" s="25"/>
      <c r="S275" s="23"/>
      <c r="T275" s="21"/>
      <c r="U275" s="21"/>
      <c r="V275" s="26"/>
      <c r="W275" s="65" t="b">
        <f t="shared" si="17"/>
        <v>1</v>
      </c>
      <c r="X275" s="66" t="str">
        <f t="shared" si="18"/>
        <v>VERDADERO</v>
      </c>
      <c r="Y275" s="66" t="e">
        <f>VLOOKUP(T275,Variables!$A$2:$B$10012,2,FALSE)</f>
        <v>#N/A</v>
      </c>
      <c r="Z275" s="63" t="e">
        <f>VLOOKUP(U275,Variables!$D$3:$E$36,2,FALSE)</f>
        <v>#N/A</v>
      </c>
      <c r="AA275" s="63" t="e">
        <f>VLOOKUP(V275,Variables!$G$2:$H$30,2,FALSE)</f>
        <v>#N/A</v>
      </c>
      <c r="AB275" s="63" t="str">
        <f>IF(COUNTIF(Variables!$M$3:$M$18,Reporte!T275)&gt;0,"ENCONTRADO","NO ENCONTRADO")</f>
        <v>NO ENCONTRADO</v>
      </c>
      <c r="AC275" s="67" t="e">
        <f t="shared" si="19"/>
        <v>#N/A</v>
      </c>
    </row>
    <row r="276" spans="1:29">
      <c r="A276" s="20"/>
      <c r="B276" s="36"/>
      <c r="C276" s="36"/>
      <c r="D276" s="36"/>
      <c r="E276" s="21"/>
      <c r="F276" s="22"/>
      <c r="G276" s="21"/>
      <c r="H276" s="21"/>
      <c r="I276" s="23"/>
      <c r="J276" s="21"/>
      <c r="K276" s="21"/>
      <c r="L276" s="21"/>
      <c r="M276" s="27"/>
      <c r="N276" s="26"/>
      <c r="O276" s="24"/>
      <c r="P276" s="25"/>
      <c r="Q276" s="21"/>
      <c r="R276" s="25"/>
      <c r="S276" s="23"/>
      <c r="T276" s="21"/>
      <c r="U276" s="21"/>
      <c r="V276" s="26"/>
      <c r="W276" s="65" t="b">
        <f t="shared" si="17"/>
        <v>1</v>
      </c>
      <c r="X276" s="66" t="str">
        <f t="shared" si="18"/>
        <v>VERDADERO</v>
      </c>
      <c r="Y276" s="66" t="e">
        <f>VLOOKUP(T276,Variables!$A$2:$B$10012,2,FALSE)</f>
        <v>#N/A</v>
      </c>
      <c r="Z276" s="63" t="e">
        <f>VLOOKUP(U276,Variables!$D$3:$E$36,2,FALSE)</f>
        <v>#N/A</v>
      </c>
      <c r="AA276" s="63" t="e">
        <f>VLOOKUP(V276,Variables!$G$2:$H$30,2,FALSE)</f>
        <v>#N/A</v>
      </c>
      <c r="AB276" s="63" t="str">
        <f>IF(COUNTIF(Variables!$M$3:$M$18,Reporte!T276)&gt;0,"ENCONTRADO","NO ENCONTRADO")</f>
        <v>NO ENCONTRADO</v>
      </c>
      <c r="AC276" s="67" t="e">
        <f t="shared" si="19"/>
        <v>#N/A</v>
      </c>
    </row>
    <row r="277" spans="1:29">
      <c r="A277" s="20"/>
      <c r="B277" s="36"/>
      <c r="C277" s="36"/>
      <c r="D277" s="36"/>
      <c r="E277" s="21"/>
      <c r="F277" s="22"/>
      <c r="G277" s="21"/>
      <c r="H277" s="21"/>
      <c r="I277" s="23"/>
      <c r="J277" s="21"/>
      <c r="K277" s="21"/>
      <c r="L277" s="21"/>
      <c r="M277" s="27"/>
      <c r="N277" s="26"/>
      <c r="O277" s="24"/>
      <c r="P277" s="25"/>
      <c r="Q277" s="21"/>
      <c r="R277" s="25"/>
      <c r="S277" s="23"/>
      <c r="T277" s="21"/>
      <c r="U277" s="21"/>
      <c r="V277" s="26"/>
      <c r="W277" s="65" t="b">
        <f t="shared" si="17"/>
        <v>1</v>
      </c>
      <c r="X277" s="66" t="str">
        <f t="shared" si="18"/>
        <v>VERDADERO</v>
      </c>
      <c r="Y277" s="66" t="e">
        <f>VLOOKUP(T277,Variables!$A$2:$B$10012,2,FALSE)</f>
        <v>#N/A</v>
      </c>
      <c r="Z277" s="63" t="e">
        <f>VLOOKUP(U277,Variables!$D$3:$E$36,2,FALSE)</f>
        <v>#N/A</v>
      </c>
      <c r="AA277" s="63" t="e">
        <f>VLOOKUP(V277,Variables!$G$2:$H$30,2,FALSE)</f>
        <v>#N/A</v>
      </c>
      <c r="AB277" s="63" t="str">
        <f>IF(COUNTIF(Variables!$M$3:$M$18,Reporte!T277)&gt;0,"ENCONTRADO","NO ENCONTRADO")</f>
        <v>NO ENCONTRADO</v>
      </c>
      <c r="AC277" s="67" t="e">
        <f t="shared" si="19"/>
        <v>#N/A</v>
      </c>
    </row>
    <row r="278" spans="1:29">
      <c r="A278" s="20"/>
      <c r="B278" s="36"/>
      <c r="C278" s="36"/>
      <c r="D278" s="36"/>
      <c r="E278" s="21"/>
      <c r="F278" s="22"/>
      <c r="G278" s="21"/>
      <c r="H278" s="21"/>
      <c r="I278" s="23"/>
      <c r="J278" s="21"/>
      <c r="K278" s="21"/>
      <c r="L278" s="21"/>
      <c r="M278" s="27"/>
      <c r="N278" s="26"/>
      <c r="O278" s="24"/>
      <c r="P278" s="25"/>
      <c r="Q278" s="21"/>
      <c r="R278" s="25"/>
      <c r="S278" s="23"/>
      <c r="T278" s="21"/>
      <c r="U278" s="21"/>
      <c r="V278" s="26"/>
      <c r="W278" s="65" t="b">
        <f t="shared" si="17"/>
        <v>1</v>
      </c>
      <c r="X278" s="66" t="str">
        <f t="shared" si="18"/>
        <v>VERDADERO</v>
      </c>
      <c r="Y278" s="66" t="e">
        <f>VLOOKUP(T278,Variables!$A$2:$B$10012,2,FALSE)</f>
        <v>#N/A</v>
      </c>
      <c r="Z278" s="63" t="e">
        <f>VLOOKUP(U278,Variables!$D$3:$E$36,2,FALSE)</f>
        <v>#N/A</v>
      </c>
      <c r="AA278" s="63" t="e">
        <f>VLOOKUP(V278,Variables!$G$2:$H$30,2,FALSE)</f>
        <v>#N/A</v>
      </c>
      <c r="AB278" s="63" t="str">
        <f>IF(COUNTIF(Variables!$M$3:$M$18,Reporte!T278)&gt;0,"ENCONTRADO","NO ENCONTRADO")</f>
        <v>NO ENCONTRADO</v>
      </c>
      <c r="AC278" s="67" t="e">
        <f t="shared" si="19"/>
        <v>#N/A</v>
      </c>
    </row>
    <row r="279" spans="1:29">
      <c r="A279" s="20"/>
      <c r="B279" s="36"/>
      <c r="C279" s="36"/>
      <c r="D279" s="36"/>
      <c r="E279" s="21"/>
      <c r="F279" s="22"/>
      <c r="G279" s="21"/>
      <c r="H279" s="21"/>
      <c r="I279" s="23"/>
      <c r="J279" s="21"/>
      <c r="K279" s="21"/>
      <c r="L279" s="21"/>
      <c r="M279" s="27"/>
      <c r="N279" s="26"/>
      <c r="O279" s="24"/>
      <c r="P279" s="25"/>
      <c r="Q279" s="21"/>
      <c r="R279" s="25"/>
      <c r="S279" s="23"/>
      <c r="T279" s="21"/>
      <c r="U279" s="21"/>
      <c r="V279" s="26"/>
      <c r="W279" s="65" t="b">
        <f t="shared" si="17"/>
        <v>1</v>
      </c>
      <c r="X279" s="66" t="str">
        <f t="shared" si="18"/>
        <v>VERDADERO</v>
      </c>
      <c r="Y279" s="66" t="e">
        <f>VLOOKUP(T279,Variables!$A$2:$B$10012,2,FALSE)</f>
        <v>#N/A</v>
      </c>
      <c r="Z279" s="63" t="e">
        <f>VLOOKUP(U279,Variables!$D$3:$E$36,2,FALSE)</f>
        <v>#N/A</v>
      </c>
      <c r="AA279" s="63" t="e">
        <f>VLOOKUP(V279,Variables!$G$2:$H$30,2,FALSE)</f>
        <v>#N/A</v>
      </c>
      <c r="AB279" s="63" t="str">
        <f>IF(COUNTIF(Variables!$M$3:$M$18,Reporte!T279)&gt;0,"ENCONTRADO","NO ENCONTRADO")</f>
        <v>NO ENCONTRADO</v>
      </c>
      <c r="AC279" s="67" t="e">
        <f t="shared" si="19"/>
        <v>#N/A</v>
      </c>
    </row>
    <row r="280" spans="1:29">
      <c r="A280" s="20"/>
      <c r="B280" s="36"/>
      <c r="C280" s="36"/>
      <c r="D280" s="36"/>
      <c r="E280" s="21"/>
      <c r="F280" s="22"/>
      <c r="G280" s="21"/>
      <c r="H280" s="21"/>
      <c r="I280" s="23"/>
      <c r="J280" s="21"/>
      <c r="K280" s="21"/>
      <c r="L280" s="21"/>
      <c r="M280" s="27"/>
      <c r="N280" s="26"/>
      <c r="O280" s="24"/>
      <c r="P280" s="25"/>
      <c r="Q280" s="21"/>
      <c r="R280" s="25"/>
      <c r="S280" s="23"/>
      <c r="T280" s="21"/>
      <c r="U280" s="21"/>
      <c r="V280" s="26"/>
      <c r="W280" s="65" t="b">
        <f t="shared" si="17"/>
        <v>1</v>
      </c>
      <c r="X280" s="66" t="str">
        <f t="shared" si="18"/>
        <v>VERDADERO</v>
      </c>
      <c r="Y280" s="66" t="e">
        <f>VLOOKUP(T280,Variables!$A$2:$B$10012,2,FALSE)</f>
        <v>#N/A</v>
      </c>
      <c r="Z280" s="63" t="e">
        <f>VLOOKUP(U280,Variables!$D$3:$E$36,2,FALSE)</f>
        <v>#N/A</v>
      </c>
      <c r="AA280" s="63" t="e">
        <f>VLOOKUP(V280,Variables!$G$2:$H$30,2,FALSE)</f>
        <v>#N/A</v>
      </c>
      <c r="AB280" s="63" t="str">
        <f>IF(COUNTIF(Variables!$M$3:$M$18,Reporte!T280)&gt;0,"ENCONTRADO","NO ENCONTRADO")</f>
        <v>NO ENCONTRADO</v>
      </c>
      <c r="AC280" s="67" t="e">
        <f t="shared" si="19"/>
        <v>#N/A</v>
      </c>
    </row>
    <row r="281" spans="1:29">
      <c r="A281" s="20"/>
      <c r="B281" s="36"/>
      <c r="C281" s="36"/>
      <c r="D281" s="36"/>
      <c r="E281" s="21"/>
      <c r="F281" s="22"/>
      <c r="G281" s="21"/>
      <c r="H281" s="21"/>
      <c r="I281" s="23"/>
      <c r="J281" s="21"/>
      <c r="K281" s="21"/>
      <c r="L281" s="21"/>
      <c r="M281" s="27"/>
      <c r="N281" s="26"/>
      <c r="O281" s="24"/>
      <c r="P281" s="25"/>
      <c r="Q281" s="21"/>
      <c r="R281" s="25"/>
      <c r="S281" s="23"/>
      <c r="T281" s="21"/>
      <c r="U281" s="21"/>
      <c r="V281" s="26"/>
      <c r="W281" s="65" t="b">
        <f t="shared" si="17"/>
        <v>1</v>
      </c>
      <c r="X281" s="66" t="str">
        <f t="shared" si="18"/>
        <v>VERDADERO</v>
      </c>
      <c r="Y281" s="66" t="e">
        <f>VLOOKUP(T281,Variables!$A$2:$B$10012,2,FALSE)</f>
        <v>#N/A</v>
      </c>
      <c r="Z281" s="63" t="e">
        <f>VLOOKUP(U281,Variables!$D$3:$E$36,2,FALSE)</f>
        <v>#N/A</v>
      </c>
      <c r="AA281" s="63" t="e">
        <f>VLOOKUP(V281,Variables!$G$2:$H$30,2,FALSE)</f>
        <v>#N/A</v>
      </c>
      <c r="AB281" s="63" t="str">
        <f>IF(COUNTIF(Variables!$M$3:$M$18,Reporte!T281)&gt;0,"ENCONTRADO","NO ENCONTRADO")</f>
        <v>NO ENCONTRADO</v>
      </c>
      <c r="AC281" s="67" t="e">
        <f t="shared" si="19"/>
        <v>#N/A</v>
      </c>
    </row>
    <row r="282" spans="1:29">
      <c r="A282" s="20"/>
      <c r="B282" s="36"/>
      <c r="C282" s="36"/>
      <c r="D282" s="36"/>
      <c r="E282" s="21"/>
      <c r="F282" s="22"/>
      <c r="G282" s="21"/>
      <c r="H282" s="21"/>
      <c r="I282" s="23"/>
      <c r="J282" s="21"/>
      <c r="K282" s="21"/>
      <c r="L282" s="21"/>
      <c r="M282" s="27"/>
      <c r="N282" s="26"/>
      <c r="O282" s="24"/>
      <c r="P282" s="25"/>
      <c r="Q282" s="21"/>
      <c r="R282" s="25"/>
      <c r="S282" s="23"/>
      <c r="T282" s="21"/>
      <c r="U282" s="21"/>
      <c r="V282" s="26"/>
      <c r="W282" s="65" t="b">
        <f t="shared" si="17"/>
        <v>1</v>
      </c>
      <c r="X282" s="66" t="str">
        <f t="shared" si="18"/>
        <v>VERDADERO</v>
      </c>
      <c r="Y282" s="66" t="e">
        <f>VLOOKUP(T282,Variables!$A$2:$B$10012,2,FALSE)</f>
        <v>#N/A</v>
      </c>
      <c r="Z282" s="63" t="e">
        <f>VLOOKUP(U282,Variables!$D$3:$E$36,2,FALSE)</f>
        <v>#N/A</v>
      </c>
      <c r="AA282" s="63" t="e">
        <f>VLOOKUP(V282,Variables!$G$2:$H$30,2,FALSE)</f>
        <v>#N/A</v>
      </c>
      <c r="AB282" s="63" t="str">
        <f>IF(COUNTIF(Variables!$M$3:$M$18,Reporte!T282)&gt;0,"ENCONTRADO","NO ENCONTRADO")</f>
        <v>NO ENCONTRADO</v>
      </c>
      <c r="AC282" s="67" t="e">
        <f t="shared" si="19"/>
        <v>#N/A</v>
      </c>
    </row>
    <row r="283" spans="1:29">
      <c r="A283" s="20"/>
      <c r="B283" s="36"/>
      <c r="C283" s="36"/>
      <c r="D283" s="36"/>
      <c r="E283" s="21"/>
      <c r="F283" s="22"/>
      <c r="G283" s="21"/>
      <c r="H283" s="21"/>
      <c r="I283" s="23"/>
      <c r="J283" s="21"/>
      <c r="K283" s="21"/>
      <c r="L283" s="21"/>
      <c r="M283" s="27"/>
      <c r="N283" s="26"/>
      <c r="O283" s="24"/>
      <c r="P283" s="25"/>
      <c r="Q283" s="21"/>
      <c r="R283" s="25"/>
      <c r="S283" s="23"/>
      <c r="T283" s="21"/>
      <c r="U283" s="21"/>
      <c r="V283" s="26"/>
      <c r="W283" s="65" t="b">
        <f t="shared" si="17"/>
        <v>1</v>
      </c>
      <c r="X283" s="66" t="str">
        <f t="shared" si="18"/>
        <v>VERDADERO</v>
      </c>
      <c r="Y283" s="66" t="e">
        <f>VLOOKUP(T283,Variables!$A$2:$B$10012,2,FALSE)</f>
        <v>#N/A</v>
      </c>
      <c r="Z283" s="63" t="e">
        <f>VLOOKUP(U283,Variables!$D$3:$E$36,2,FALSE)</f>
        <v>#N/A</v>
      </c>
      <c r="AA283" s="63" t="e">
        <f>VLOOKUP(V283,Variables!$G$2:$H$30,2,FALSE)</f>
        <v>#N/A</v>
      </c>
      <c r="AB283" s="63" t="str">
        <f>IF(COUNTIF(Variables!$M$3:$M$18,Reporte!T283)&gt;0,"ENCONTRADO","NO ENCONTRADO")</f>
        <v>NO ENCONTRADO</v>
      </c>
      <c r="AC283" s="67" t="e">
        <f t="shared" si="19"/>
        <v>#N/A</v>
      </c>
    </row>
    <row r="284" spans="1:29">
      <c r="A284" s="20"/>
      <c r="B284" s="36"/>
      <c r="C284" s="36"/>
      <c r="D284" s="36"/>
      <c r="E284" s="21"/>
      <c r="F284" s="22"/>
      <c r="G284" s="21"/>
      <c r="H284" s="21"/>
      <c r="I284" s="23"/>
      <c r="J284" s="21"/>
      <c r="K284" s="21"/>
      <c r="L284" s="21"/>
      <c r="M284" s="27"/>
      <c r="N284" s="26"/>
      <c r="O284" s="24"/>
      <c r="P284" s="25"/>
      <c r="Q284" s="21"/>
      <c r="R284" s="25"/>
      <c r="S284" s="23"/>
      <c r="T284" s="21"/>
      <c r="U284" s="21"/>
      <c r="V284" s="26"/>
      <c r="W284" s="65" t="b">
        <f t="shared" si="17"/>
        <v>1</v>
      </c>
      <c r="X284" s="66" t="str">
        <f t="shared" si="18"/>
        <v>VERDADERO</v>
      </c>
      <c r="Y284" s="66" t="e">
        <f>VLOOKUP(T284,Variables!$A$2:$B$10012,2,FALSE)</f>
        <v>#N/A</v>
      </c>
      <c r="Z284" s="63" t="e">
        <f>VLOOKUP(U284,Variables!$D$3:$E$36,2,FALSE)</f>
        <v>#N/A</v>
      </c>
      <c r="AA284" s="63" t="e">
        <f>VLOOKUP(V284,Variables!$G$2:$H$30,2,FALSE)</f>
        <v>#N/A</v>
      </c>
      <c r="AB284" s="63" t="str">
        <f>IF(COUNTIF(Variables!$M$3:$M$18,Reporte!T284)&gt;0,"ENCONTRADO","NO ENCONTRADO")</f>
        <v>NO ENCONTRADO</v>
      </c>
      <c r="AC284" s="67" t="e">
        <f t="shared" si="19"/>
        <v>#N/A</v>
      </c>
    </row>
    <row r="285" spans="1:29">
      <c r="A285" s="20"/>
      <c r="B285" s="36"/>
      <c r="C285" s="36"/>
      <c r="D285" s="36"/>
      <c r="E285" s="21"/>
      <c r="F285" s="22"/>
      <c r="G285" s="21"/>
      <c r="H285" s="21"/>
      <c r="I285" s="23"/>
      <c r="J285" s="21"/>
      <c r="K285" s="21"/>
      <c r="L285" s="21"/>
      <c r="M285" s="27"/>
      <c r="N285" s="26"/>
      <c r="O285" s="24"/>
      <c r="P285" s="25"/>
      <c r="Q285" s="21"/>
      <c r="R285" s="25"/>
      <c r="S285" s="23"/>
      <c r="T285" s="21"/>
      <c r="U285" s="21"/>
      <c r="V285" s="26"/>
      <c r="W285" s="65" t="b">
        <f t="shared" si="17"/>
        <v>1</v>
      </c>
      <c r="X285" s="66" t="str">
        <f t="shared" si="18"/>
        <v>VERDADERO</v>
      </c>
      <c r="Y285" s="66" t="e">
        <f>VLOOKUP(T285,Variables!$A$2:$B$10012,2,FALSE)</f>
        <v>#N/A</v>
      </c>
      <c r="Z285" s="63" t="e">
        <f>VLOOKUP(U285,Variables!$D$3:$E$36,2,FALSE)</f>
        <v>#N/A</v>
      </c>
      <c r="AA285" s="63" t="e">
        <f>VLOOKUP(V285,Variables!$G$2:$H$30,2,FALSE)</f>
        <v>#N/A</v>
      </c>
      <c r="AB285" s="63" t="str">
        <f>IF(COUNTIF(Variables!$M$3:$M$18,Reporte!T285)&gt;0,"ENCONTRADO","NO ENCONTRADO")</f>
        <v>NO ENCONTRADO</v>
      </c>
      <c r="AC285" s="67" t="e">
        <f t="shared" si="19"/>
        <v>#N/A</v>
      </c>
    </row>
    <row r="286" spans="1:29">
      <c r="A286" s="20"/>
      <c r="B286" s="36"/>
      <c r="C286" s="36"/>
      <c r="D286" s="36"/>
      <c r="E286" s="21"/>
      <c r="F286" s="22"/>
      <c r="G286" s="21"/>
      <c r="H286" s="21"/>
      <c r="I286" s="23"/>
      <c r="J286" s="21"/>
      <c r="K286" s="21"/>
      <c r="L286" s="21"/>
      <c r="M286" s="27"/>
      <c r="N286" s="26"/>
      <c r="O286" s="24"/>
      <c r="P286" s="25"/>
      <c r="Q286" s="21"/>
      <c r="R286" s="25"/>
      <c r="S286" s="23"/>
      <c r="T286" s="21"/>
      <c r="U286" s="21"/>
      <c r="V286" s="26"/>
      <c r="W286" s="65" t="b">
        <f t="shared" si="17"/>
        <v>1</v>
      </c>
      <c r="X286" s="66" t="str">
        <f t="shared" si="18"/>
        <v>VERDADERO</v>
      </c>
      <c r="Y286" s="66" t="e">
        <f>VLOOKUP(T286,Variables!$A$2:$B$10012,2,FALSE)</f>
        <v>#N/A</v>
      </c>
      <c r="Z286" s="63" t="e">
        <f>VLOOKUP(U286,Variables!$D$3:$E$36,2,FALSE)</f>
        <v>#N/A</v>
      </c>
      <c r="AA286" s="63" t="e">
        <f>VLOOKUP(V286,Variables!$G$2:$H$30,2,FALSE)</f>
        <v>#N/A</v>
      </c>
      <c r="AB286" s="63" t="str">
        <f>IF(COUNTIF(Variables!$M$3:$M$18,Reporte!T286)&gt;0,"ENCONTRADO","NO ENCONTRADO")</f>
        <v>NO ENCONTRADO</v>
      </c>
      <c r="AC286" s="67" t="e">
        <f t="shared" si="19"/>
        <v>#N/A</v>
      </c>
    </row>
    <row r="287" spans="1:29">
      <c r="A287" s="20"/>
      <c r="B287" s="36"/>
      <c r="C287" s="36"/>
      <c r="D287" s="36"/>
      <c r="E287" s="21"/>
      <c r="F287" s="22"/>
      <c r="G287" s="21"/>
      <c r="H287" s="21"/>
      <c r="I287" s="23"/>
      <c r="J287" s="21"/>
      <c r="K287" s="21"/>
      <c r="L287" s="21"/>
      <c r="M287" s="27"/>
      <c r="N287" s="26"/>
      <c r="O287" s="24"/>
      <c r="P287" s="25"/>
      <c r="Q287" s="21"/>
      <c r="R287" s="25"/>
      <c r="S287" s="23"/>
      <c r="T287" s="21"/>
      <c r="U287" s="21"/>
      <c r="V287" s="26"/>
      <c r="W287" s="65" t="b">
        <f t="shared" si="17"/>
        <v>1</v>
      </c>
      <c r="X287" s="66" t="str">
        <f t="shared" si="18"/>
        <v>VERDADERO</v>
      </c>
      <c r="Y287" s="66" t="e">
        <f>VLOOKUP(T287,Variables!$A$2:$B$10012,2,FALSE)</f>
        <v>#N/A</v>
      </c>
      <c r="Z287" s="63" t="e">
        <f>VLOOKUP(U287,Variables!$D$3:$E$36,2,FALSE)</f>
        <v>#N/A</v>
      </c>
      <c r="AA287" s="63" t="e">
        <f>VLOOKUP(V287,Variables!$G$2:$H$30,2,FALSE)</f>
        <v>#N/A</v>
      </c>
      <c r="AB287" s="63" t="str">
        <f>IF(COUNTIF(Variables!$M$3:$M$18,Reporte!T287)&gt;0,"ENCONTRADO","NO ENCONTRADO")</f>
        <v>NO ENCONTRADO</v>
      </c>
      <c r="AC287" s="67" t="e">
        <f t="shared" si="19"/>
        <v>#N/A</v>
      </c>
    </row>
    <row r="288" spans="1:29">
      <c r="A288" s="20"/>
      <c r="B288" s="36"/>
      <c r="C288" s="36"/>
      <c r="D288" s="36"/>
      <c r="E288" s="21"/>
      <c r="F288" s="22"/>
      <c r="G288" s="21"/>
      <c r="H288" s="21"/>
      <c r="I288" s="23"/>
      <c r="J288" s="21"/>
      <c r="K288" s="21"/>
      <c r="L288" s="21"/>
      <c r="M288" s="27"/>
      <c r="N288" s="26"/>
      <c r="O288" s="24"/>
      <c r="P288" s="25"/>
      <c r="Q288" s="21"/>
      <c r="R288" s="25"/>
      <c r="S288" s="23"/>
      <c r="T288" s="21"/>
      <c r="U288" s="21"/>
      <c r="V288" s="26"/>
      <c r="W288" s="65" t="b">
        <f t="shared" si="17"/>
        <v>1</v>
      </c>
      <c r="X288" s="66" t="str">
        <f t="shared" si="18"/>
        <v>VERDADERO</v>
      </c>
      <c r="Y288" s="66" t="e">
        <f>VLOOKUP(T288,Variables!$A$2:$B$10012,2,FALSE)</f>
        <v>#N/A</v>
      </c>
      <c r="Z288" s="63" t="e">
        <f>VLOOKUP(U288,Variables!$D$3:$E$36,2,FALSE)</f>
        <v>#N/A</v>
      </c>
      <c r="AA288" s="63" t="e">
        <f>VLOOKUP(V288,Variables!$G$2:$H$30,2,FALSE)</f>
        <v>#N/A</v>
      </c>
      <c r="AB288" s="63" t="str">
        <f>IF(COUNTIF(Variables!$M$3:$M$18,Reporte!T288)&gt;0,"ENCONTRADO","NO ENCONTRADO")</f>
        <v>NO ENCONTRADO</v>
      </c>
      <c r="AC288" s="67" t="e">
        <f t="shared" si="19"/>
        <v>#N/A</v>
      </c>
    </row>
    <row r="289" spans="1:29">
      <c r="A289" s="20"/>
      <c r="B289" s="36"/>
      <c r="C289" s="36"/>
      <c r="D289" s="36"/>
      <c r="E289" s="21"/>
      <c r="F289" s="22"/>
      <c r="G289" s="21"/>
      <c r="H289" s="21"/>
      <c r="I289" s="23"/>
      <c r="J289" s="21"/>
      <c r="K289" s="21"/>
      <c r="L289" s="21"/>
      <c r="M289" s="27"/>
      <c r="N289" s="26"/>
      <c r="O289" s="24"/>
      <c r="P289" s="25"/>
      <c r="Q289" s="21"/>
      <c r="R289" s="25"/>
      <c r="S289" s="23"/>
      <c r="T289" s="21"/>
      <c r="U289" s="21"/>
      <c r="V289" s="26"/>
      <c r="W289" s="65" t="b">
        <f t="shared" si="17"/>
        <v>1</v>
      </c>
      <c r="X289" s="66" t="str">
        <f t="shared" si="18"/>
        <v>VERDADERO</v>
      </c>
      <c r="Y289" s="66" t="e">
        <f>VLOOKUP(T289,Variables!$A$2:$B$10012,2,FALSE)</f>
        <v>#N/A</v>
      </c>
      <c r="Z289" s="63" t="e">
        <f>VLOOKUP(U289,Variables!$D$3:$E$36,2,FALSE)</f>
        <v>#N/A</v>
      </c>
      <c r="AA289" s="63" t="e">
        <f>VLOOKUP(V289,Variables!$G$2:$H$30,2,FALSE)</f>
        <v>#N/A</v>
      </c>
      <c r="AB289" s="63" t="str">
        <f>IF(COUNTIF(Variables!$M$3:$M$18,Reporte!T289)&gt;0,"ENCONTRADO","NO ENCONTRADO")</f>
        <v>NO ENCONTRADO</v>
      </c>
      <c r="AC289" s="67" t="e">
        <f t="shared" si="19"/>
        <v>#N/A</v>
      </c>
    </row>
    <row r="290" spans="1:29">
      <c r="A290" s="20"/>
      <c r="B290" s="36"/>
      <c r="C290" s="36"/>
      <c r="D290" s="36"/>
      <c r="E290" s="21"/>
      <c r="F290" s="22"/>
      <c r="G290" s="21"/>
      <c r="H290" s="21"/>
      <c r="I290" s="23"/>
      <c r="J290" s="21"/>
      <c r="K290" s="21"/>
      <c r="L290" s="21"/>
      <c r="M290" s="27"/>
      <c r="N290" s="26"/>
      <c r="O290" s="24"/>
      <c r="P290" s="25"/>
      <c r="Q290" s="21"/>
      <c r="R290" s="25"/>
      <c r="S290" s="23"/>
      <c r="T290" s="21"/>
      <c r="U290" s="21"/>
      <c r="V290" s="26"/>
      <c r="W290" s="65" t="b">
        <f t="shared" si="17"/>
        <v>1</v>
      </c>
      <c r="X290" s="66" t="str">
        <f t="shared" si="18"/>
        <v>VERDADERO</v>
      </c>
      <c r="Y290" s="66" t="e">
        <f>VLOOKUP(T290,Variables!$A$2:$B$10012,2,FALSE)</f>
        <v>#N/A</v>
      </c>
      <c r="Z290" s="63" t="e">
        <f>VLOOKUP(U290,Variables!$D$3:$E$36,2,FALSE)</f>
        <v>#N/A</v>
      </c>
      <c r="AA290" s="63" t="e">
        <f>VLOOKUP(V290,Variables!$G$2:$H$30,2,FALSE)</f>
        <v>#N/A</v>
      </c>
      <c r="AB290" s="63" t="str">
        <f>IF(COUNTIF(Variables!$M$3:$M$18,Reporte!T290)&gt;0,"ENCONTRADO","NO ENCONTRADO")</f>
        <v>NO ENCONTRADO</v>
      </c>
      <c r="AC290" s="67" t="e">
        <f t="shared" si="19"/>
        <v>#N/A</v>
      </c>
    </row>
    <row r="291" spans="1:29">
      <c r="A291" s="20"/>
      <c r="B291" s="36"/>
      <c r="C291" s="36"/>
      <c r="D291" s="36"/>
      <c r="E291" s="21"/>
      <c r="F291" s="22"/>
      <c r="G291" s="21"/>
      <c r="H291" s="21"/>
      <c r="I291" s="23"/>
      <c r="J291" s="21"/>
      <c r="K291" s="21"/>
      <c r="L291" s="21"/>
      <c r="M291" s="27"/>
      <c r="N291" s="26"/>
      <c r="O291" s="24"/>
      <c r="P291" s="25"/>
      <c r="Q291" s="21"/>
      <c r="R291" s="25"/>
      <c r="S291" s="23"/>
      <c r="T291" s="21"/>
      <c r="U291" s="21"/>
      <c r="V291" s="26"/>
      <c r="W291" s="65" t="b">
        <f t="shared" si="17"/>
        <v>1</v>
      </c>
      <c r="X291" s="66" t="str">
        <f t="shared" si="18"/>
        <v>VERDADERO</v>
      </c>
      <c r="Y291" s="66" t="e">
        <f>VLOOKUP(T291,Variables!$A$2:$B$10012,2,FALSE)</f>
        <v>#N/A</v>
      </c>
      <c r="Z291" s="63" t="e">
        <f>VLOOKUP(U291,Variables!$D$3:$E$36,2,FALSE)</f>
        <v>#N/A</v>
      </c>
      <c r="AA291" s="63" t="e">
        <f>VLOOKUP(V291,Variables!$G$2:$H$30,2,FALSE)</f>
        <v>#N/A</v>
      </c>
      <c r="AB291" s="63" t="str">
        <f>IF(COUNTIF(Variables!$M$3:$M$18,Reporte!T291)&gt;0,"ENCONTRADO","NO ENCONTRADO")</f>
        <v>NO ENCONTRADO</v>
      </c>
      <c r="AC291" s="67" t="e">
        <f t="shared" si="19"/>
        <v>#N/A</v>
      </c>
    </row>
    <row r="292" spans="1:29">
      <c r="A292" s="20"/>
      <c r="B292" s="36"/>
      <c r="C292" s="36"/>
      <c r="D292" s="36"/>
      <c r="E292" s="21"/>
      <c r="F292" s="22"/>
      <c r="G292" s="21"/>
      <c r="H292" s="21"/>
      <c r="I292" s="23"/>
      <c r="J292" s="21"/>
      <c r="K292" s="21"/>
      <c r="L292" s="21"/>
      <c r="M292" s="27"/>
      <c r="N292" s="26"/>
      <c r="O292" s="24"/>
      <c r="P292" s="25"/>
      <c r="Q292" s="21"/>
      <c r="R292" s="25"/>
      <c r="S292" s="23"/>
      <c r="T292" s="21"/>
      <c r="U292" s="21"/>
      <c r="V292" s="26"/>
      <c r="W292" s="65" t="b">
        <f t="shared" si="17"/>
        <v>1</v>
      </c>
      <c r="X292" s="66" t="str">
        <f t="shared" si="18"/>
        <v>VERDADERO</v>
      </c>
      <c r="Y292" s="66" t="e">
        <f>VLOOKUP(T292,Variables!$A$2:$B$10012,2,FALSE)</f>
        <v>#N/A</v>
      </c>
      <c r="Z292" s="63" t="e">
        <f>VLOOKUP(U292,Variables!$D$3:$E$36,2,FALSE)</f>
        <v>#N/A</v>
      </c>
      <c r="AA292" s="63" t="e">
        <f>VLOOKUP(V292,Variables!$G$2:$H$30,2,FALSE)</f>
        <v>#N/A</v>
      </c>
      <c r="AB292" s="63" t="str">
        <f>IF(COUNTIF(Variables!$M$3:$M$18,Reporte!T292)&gt;0,"ENCONTRADO","NO ENCONTRADO")</f>
        <v>NO ENCONTRADO</v>
      </c>
      <c r="AC292" s="67" t="e">
        <f t="shared" si="19"/>
        <v>#N/A</v>
      </c>
    </row>
    <row r="293" spans="1:29">
      <c r="A293" s="20"/>
      <c r="B293" s="36"/>
      <c r="C293" s="36"/>
      <c r="D293" s="36"/>
      <c r="E293" s="21"/>
      <c r="F293" s="22"/>
      <c r="G293" s="21"/>
      <c r="H293" s="21"/>
      <c r="I293" s="23"/>
      <c r="J293" s="21"/>
      <c r="K293" s="21"/>
      <c r="L293" s="21"/>
      <c r="M293" s="27"/>
      <c r="N293" s="26"/>
      <c r="O293" s="24"/>
      <c r="P293" s="25"/>
      <c r="Q293" s="21"/>
      <c r="R293" s="25"/>
      <c r="S293" s="23"/>
      <c r="T293" s="21"/>
      <c r="U293" s="21"/>
      <c r="V293" s="26"/>
      <c r="W293" s="65" t="b">
        <f t="shared" si="17"/>
        <v>1</v>
      </c>
      <c r="X293" s="66" t="str">
        <f t="shared" si="18"/>
        <v>VERDADERO</v>
      </c>
      <c r="Y293" s="66" t="e">
        <f>VLOOKUP(T293,Variables!$A$2:$B$10012,2,FALSE)</f>
        <v>#N/A</v>
      </c>
      <c r="Z293" s="63" t="e">
        <f>VLOOKUP(U293,Variables!$D$3:$E$36,2,FALSE)</f>
        <v>#N/A</v>
      </c>
      <c r="AA293" s="63" t="e">
        <f>VLOOKUP(V293,Variables!$G$2:$H$30,2,FALSE)</f>
        <v>#N/A</v>
      </c>
      <c r="AB293" s="63" t="str">
        <f>IF(COUNTIF(Variables!$M$3:$M$18,Reporte!T293)&gt;0,"ENCONTRADO","NO ENCONTRADO")</f>
        <v>NO ENCONTRADO</v>
      </c>
      <c r="AC293" s="67" t="e">
        <f t="shared" si="19"/>
        <v>#N/A</v>
      </c>
    </row>
    <row r="294" spans="1:29">
      <c r="A294" s="20"/>
      <c r="B294" s="36"/>
      <c r="C294" s="36"/>
      <c r="D294" s="36"/>
      <c r="E294" s="21"/>
      <c r="F294" s="22"/>
      <c r="G294" s="21"/>
      <c r="H294" s="21"/>
      <c r="I294" s="23"/>
      <c r="J294" s="21"/>
      <c r="K294" s="21"/>
      <c r="L294" s="21"/>
      <c r="M294" s="27"/>
      <c r="N294" s="26"/>
      <c r="O294" s="24"/>
      <c r="P294" s="25"/>
      <c r="Q294" s="21"/>
      <c r="R294" s="25"/>
      <c r="S294" s="23"/>
      <c r="T294" s="21"/>
      <c r="U294" s="21"/>
      <c r="V294" s="26"/>
      <c r="W294" s="65" t="b">
        <f t="shared" si="17"/>
        <v>1</v>
      </c>
      <c r="X294" s="66" t="str">
        <f t="shared" si="18"/>
        <v>VERDADERO</v>
      </c>
      <c r="Y294" s="66" t="e">
        <f>VLOOKUP(T294,Variables!$A$2:$B$10012,2,FALSE)</f>
        <v>#N/A</v>
      </c>
      <c r="Z294" s="63" t="e">
        <f>VLOOKUP(U294,Variables!$D$3:$E$36,2,FALSE)</f>
        <v>#N/A</v>
      </c>
      <c r="AA294" s="63" t="e">
        <f>VLOOKUP(V294,Variables!$G$2:$H$30,2,FALSE)</f>
        <v>#N/A</v>
      </c>
      <c r="AB294" s="63" t="str">
        <f>IF(COUNTIF(Variables!$M$3:$M$18,Reporte!T294)&gt;0,"ENCONTRADO","NO ENCONTRADO")</f>
        <v>NO ENCONTRADO</v>
      </c>
      <c r="AC294" s="67" t="e">
        <f t="shared" si="19"/>
        <v>#N/A</v>
      </c>
    </row>
    <row r="295" spans="1:29">
      <c r="A295" s="20"/>
      <c r="B295" s="36"/>
      <c r="C295" s="36"/>
      <c r="D295" s="36"/>
      <c r="E295" s="21"/>
      <c r="F295" s="22"/>
      <c r="G295" s="21"/>
      <c r="H295" s="21"/>
      <c r="I295" s="23"/>
      <c r="J295" s="21"/>
      <c r="K295" s="21"/>
      <c r="L295" s="21"/>
      <c r="M295" s="27"/>
      <c r="N295" s="26"/>
      <c r="O295" s="24"/>
      <c r="P295" s="25"/>
      <c r="Q295" s="21"/>
      <c r="R295" s="25"/>
      <c r="S295" s="23"/>
      <c r="T295" s="21"/>
      <c r="U295" s="21"/>
      <c r="V295" s="26"/>
      <c r="W295" s="65" t="b">
        <f t="shared" si="17"/>
        <v>1</v>
      </c>
      <c r="X295" s="66" t="str">
        <f t="shared" si="18"/>
        <v>VERDADERO</v>
      </c>
      <c r="Y295" s="66" t="e">
        <f>VLOOKUP(T295,Variables!$A$2:$B$10012,2,FALSE)</f>
        <v>#N/A</v>
      </c>
      <c r="Z295" s="63" t="e">
        <f>VLOOKUP(U295,Variables!$D$3:$E$36,2,FALSE)</f>
        <v>#N/A</v>
      </c>
      <c r="AA295" s="63" t="e">
        <f>VLOOKUP(V295,Variables!$G$2:$H$30,2,FALSE)</f>
        <v>#N/A</v>
      </c>
      <c r="AB295" s="63" t="str">
        <f>IF(COUNTIF(Variables!$M$3:$M$18,Reporte!T295)&gt;0,"ENCONTRADO","NO ENCONTRADO")</f>
        <v>NO ENCONTRADO</v>
      </c>
      <c r="AC295" s="67" t="e">
        <f t="shared" si="19"/>
        <v>#N/A</v>
      </c>
    </row>
    <row r="296" spans="1:29">
      <c r="A296" s="20"/>
      <c r="B296" s="36"/>
      <c r="C296" s="36"/>
      <c r="D296" s="36"/>
      <c r="E296" s="21"/>
      <c r="F296" s="22"/>
      <c r="G296" s="21"/>
      <c r="H296" s="21"/>
      <c r="I296" s="23"/>
      <c r="J296" s="21"/>
      <c r="K296" s="21"/>
      <c r="L296" s="21"/>
      <c r="M296" s="27"/>
      <c r="N296" s="26"/>
      <c r="O296" s="24"/>
      <c r="P296" s="25"/>
      <c r="Q296" s="21"/>
      <c r="R296" s="25"/>
      <c r="S296" s="23"/>
      <c r="T296" s="21"/>
      <c r="U296" s="21"/>
      <c r="V296" s="26"/>
      <c r="W296" s="65" t="b">
        <f t="shared" si="17"/>
        <v>1</v>
      </c>
      <c r="X296" s="66" t="str">
        <f t="shared" si="18"/>
        <v>VERDADERO</v>
      </c>
      <c r="Y296" s="66" t="e">
        <f>VLOOKUP(T296,Variables!$A$2:$B$10012,2,FALSE)</f>
        <v>#N/A</v>
      </c>
      <c r="Z296" s="63" t="e">
        <f>VLOOKUP(U296,Variables!$D$3:$E$36,2,FALSE)</f>
        <v>#N/A</v>
      </c>
      <c r="AA296" s="63" t="e">
        <f>VLOOKUP(V296,Variables!$G$2:$H$30,2,FALSE)</f>
        <v>#N/A</v>
      </c>
      <c r="AB296" s="63" t="str">
        <f>IF(COUNTIF(Variables!$M$3:$M$18,Reporte!T296)&gt;0,"ENCONTRADO","NO ENCONTRADO")</f>
        <v>NO ENCONTRADO</v>
      </c>
      <c r="AC296" s="67" t="e">
        <f t="shared" si="19"/>
        <v>#N/A</v>
      </c>
    </row>
    <row r="297" spans="1:29">
      <c r="A297" s="20"/>
      <c r="B297" s="36"/>
      <c r="C297" s="36"/>
      <c r="D297" s="36"/>
      <c r="E297" s="21"/>
      <c r="F297" s="22"/>
      <c r="G297" s="21"/>
      <c r="H297" s="21"/>
      <c r="I297" s="23"/>
      <c r="J297" s="21"/>
      <c r="K297" s="21"/>
      <c r="L297" s="21"/>
      <c r="M297" s="27"/>
      <c r="N297" s="26"/>
      <c r="O297" s="24"/>
      <c r="P297" s="25"/>
      <c r="Q297" s="21"/>
      <c r="R297" s="25"/>
      <c r="S297" s="23"/>
      <c r="T297" s="21"/>
      <c r="U297" s="21"/>
      <c r="V297" s="26"/>
      <c r="W297" s="65" t="b">
        <f t="shared" si="17"/>
        <v>1</v>
      </c>
      <c r="X297" s="66" t="str">
        <f t="shared" si="18"/>
        <v>VERDADERO</v>
      </c>
      <c r="Y297" s="66" t="e">
        <f>VLOOKUP(T297,Variables!$A$2:$B$10012,2,FALSE)</f>
        <v>#N/A</v>
      </c>
      <c r="Z297" s="63" t="e">
        <f>VLOOKUP(U297,Variables!$D$3:$E$36,2,FALSE)</f>
        <v>#N/A</v>
      </c>
      <c r="AA297" s="63" t="e">
        <f>VLOOKUP(V297,Variables!$G$2:$H$30,2,FALSE)</f>
        <v>#N/A</v>
      </c>
      <c r="AB297" s="63" t="str">
        <f>IF(COUNTIF(Variables!$M$3:$M$18,Reporte!T297)&gt;0,"ENCONTRADO","NO ENCONTRADO")</f>
        <v>NO ENCONTRADO</v>
      </c>
      <c r="AC297" s="67" t="e">
        <f t="shared" si="19"/>
        <v>#N/A</v>
      </c>
    </row>
    <row r="298" spans="1:29">
      <c r="A298" s="20"/>
      <c r="B298" s="36"/>
      <c r="C298" s="36"/>
      <c r="D298" s="36"/>
      <c r="E298" s="21"/>
      <c r="F298" s="22"/>
      <c r="G298" s="21"/>
      <c r="H298" s="21"/>
      <c r="I298" s="23"/>
      <c r="J298" s="21"/>
      <c r="K298" s="21"/>
      <c r="L298" s="21"/>
      <c r="M298" s="27"/>
      <c r="N298" s="26"/>
      <c r="O298" s="24"/>
      <c r="P298" s="25"/>
      <c r="Q298" s="21"/>
      <c r="R298" s="25"/>
      <c r="S298" s="23"/>
      <c r="T298" s="21"/>
      <c r="U298" s="21"/>
      <c r="V298" s="26"/>
      <c r="W298" s="65" t="b">
        <f t="shared" si="17"/>
        <v>1</v>
      </c>
      <c r="X298" s="66" t="str">
        <f t="shared" si="18"/>
        <v>VERDADERO</v>
      </c>
      <c r="Y298" s="66" t="e">
        <f>VLOOKUP(T298,Variables!$A$2:$B$10012,2,FALSE)</f>
        <v>#N/A</v>
      </c>
      <c r="Z298" s="63" t="e">
        <f>VLOOKUP(U298,Variables!$D$3:$E$36,2,FALSE)</f>
        <v>#N/A</v>
      </c>
      <c r="AA298" s="63" t="e">
        <f>VLOOKUP(V298,Variables!$G$2:$H$30,2,FALSE)</f>
        <v>#N/A</v>
      </c>
      <c r="AB298" s="63" t="str">
        <f>IF(COUNTIF(Variables!$M$3:$M$18,Reporte!T298)&gt;0,"ENCONTRADO","NO ENCONTRADO")</f>
        <v>NO ENCONTRADO</v>
      </c>
      <c r="AC298" s="67" t="e">
        <f t="shared" si="19"/>
        <v>#N/A</v>
      </c>
    </row>
    <row r="299" spans="1:29">
      <c r="A299" s="20"/>
      <c r="B299" s="36"/>
      <c r="C299" s="36"/>
      <c r="D299" s="36"/>
      <c r="E299" s="21"/>
      <c r="F299" s="22"/>
      <c r="G299" s="21"/>
      <c r="H299" s="21"/>
      <c r="I299" s="23"/>
      <c r="J299" s="21"/>
      <c r="K299" s="21"/>
      <c r="L299" s="21"/>
      <c r="M299" s="27"/>
      <c r="N299" s="26"/>
      <c r="O299" s="24"/>
      <c r="P299" s="25"/>
      <c r="Q299" s="21"/>
      <c r="R299" s="25"/>
      <c r="S299" s="23"/>
      <c r="T299" s="21"/>
      <c r="U299" s="21"/>
      <c r="V299" s="26"/>
      <c r="W299" s="65" t="b">
        <f t="shared" si="17"/>
        <v>1</v>
      </c>
      <c r="X299" s="66" t="str">
        <f t="shared" si="18"/>
        <v>VERDADERO</v>
      </c>
      <c r="Y299" s="66" t="e">
        <f>VLOOKUP(T299,Variables!$A$2:$B$10012,2,FALSE)</f>
        <v>#N/A</v>
      </c>
      <c r="Z299" s="63" t="e">
        <f>VLOOKUP(U299,Variables!$D$3:$E$36,2,FALSE)</f>
        <v>#N/A</v>
      </c>
      <c r="AA299" s="63" t="e">
        <f>VLOOKUP(V299,Variables!$G$2:$H$30,2,FALSE)</f>
        <v>#N/A</v>
      </c>
      <c r="AB299" s="63" t="str">
        <f>IF(COUNTIF(Variables!$M$3:$M$18,Reporte!T299)&gt;0,"ENCONTRADO","NO ENCONTRADO")</f>
        <v>NO ENCONTRADO</v>
      </c>
      <c r="AC299" s="67" t="e">
        <f t="shared" si="19"/>
        <v>#N/A</v>
      </c>
    </row>
    <row r="300" spans="1:29">
      <c r="A300" s="20"/>
      <c r="B300" s="36"/>
      <c r="C300" s="36"/>
      <c r="D300" s="36"/>
      <c r="E300" s="21"/>
      <c r="F300" s="22"/>
      <c r="G300" s="21"/>
      <c r="H300" s="21"/>
      <c r="I300" s="23"/>
      <c r="J300" s="21"/>
      <c r="K300" s="21"/>
      <c r="L300" s="21"/>
      <c r="M300" s="27"/>
      <c r="N300" s="26"/>
      <c r="O300" s="24"/>
      <c r="P300" s="25"/>
      <c r="Q300" s="21"/>
      <c r="R300" s="25"/>
      <c r="S300" s="23"/>
      <c r="T300" s="21"/>
      <c r="U300" s="21"/>
      <c r="V300" s="26"/>
      <c r="W300" s="65" t="b">
        <f t="shared" si="17"/>
        <v>1</v>
      </c>
      <c r="X300" s="66" t="str">
        <f t="shared" si="18"/>
        <v>VERDADERO</v>
      </c>
      <c r="Y300" s="66" t="e">
        <f>VLOOKUP(T300,Variables!$A$2:$B$10012,2,FALSE)</f>
        <v>#N/A</v>
      </c>
      <c r="Z300" s="63" t="e">
        <f>VLOOKUP(U300,Variables!$D$3:$E$36,2,FALSE)</f>
        <v>#N/A</v>
      </c>
      <c r="AA300" s="63" t="e">
        <f>VLOOKUP(V300,Variables!$G$2:$H$30,2,FALSE)</f>
        <v>#N/A</v>
      </c>
      <c r="AB300" s="63" t="str">
        <f>IF(COUNTIF(Variables!$M$3:$M$18,Reporte!T300)&gt;0,"ENCONTRADO","NO ENCONTRADO")</f>
        <v>NO ENCONTRADO</v>
      </c>
      <c r="AC300" s="67" t="e">
        <f t="shared" si="19"/>
        <v>#N/A</v>
      </c>
    </row>
    <row r="301" spans="1:29">
      <c r="A301" s="20"/>
      <c r="B301" s="36"/>
      <c r="C301" s="36"/>
      <c r="D301" s="36"/>
      <c r="E301" s="21"/>
      <c r="F301" s="22"/>
      <c r="G301" s="21"/>
      <c r="H301" s="21"/>
      <c r="I301" s="23"/>
      <c r="J301" s="21"/>
      <c r="K301" s="21"/>
      <c r="L301" s="21"/>
      <c r="M301" s="27"/>
      <c r="N301" s="26"/>
      <c r="O301" s="24"/>
      <c r="P301" s="25"/>
      <c r="Q301" s="21"/>
      <c r="R301" s="25"/>
      <c r="S301" s="23"/>
      <c r="T301" s="21"/>
      <c r="U301" s="21"/>
      <c r="V301" s="26"/>
      <c r="W301" s="65" t="b">
        <f t="shared" si="17"/>
        <v>1</v>
      </c>
      <c r="X301" s="66" t="str">
        <f t="shared" si="18"/>
        <v>VERDADERO</v>
      </c>
      <c r="Y301" s="66" t="e">
        <f>VLOOKUP(T301,Variables!$A$2:$B$10012,2,FALSE)</f>
        <v>#N/A</v>
      </c>
      <c r="Z301" s="63" t="e">
        <f>VLOOKUP(U301,Variables!$D$3:$E$36,2,FALSE)</f>
        <v>#N/A</v>
      </c>
      <c r="AA301" s="63" t="e">
        <f>VLOOKUP(V301,Variables!$G$2:$H$30,2,FALSE)</f>
        <v>#N/A</v>
      </c>
      <c r="AB301" s="63" t="str">
        <f>IF(COUNTIF(Variables!$M$3:$M$18,Reporte!T301)&gt;0,"ENCONTRADO","NO ENCONTRADO")</f>
        <v>NO ENCONTRADO</v>
      </c>
      <c r="AC301" s="67" t="e">
        <f t="shared" si="19"/>
        <v>#N/A</v>
      </c>
    </row>
    <row r="302" spans="1:29">
      <c r="A302" s="20"/>
      <c r="B302" s="36"/>
      <c r="C302" s="36"/>
      <c r="D302" s="36"/>
      <c r="E302" s="21"/>
      <c r="F302" s="22"/>
      <c r="G302" s="21"/>
      <c r="H302" s="21"/>
      <c r="I302" s="23"/>
      <c r="J302" s="21"/>
      <c r="K302" s="21"/>
      <c r="L302" s="21"/>
      <c r="M302" s="27"/>
      <c r="N302" s="26"/>
      <c r="O302" s="24"/>
      <c r="P302" s="25"/>
      <c r="Q302" s="21"/>
      <c r="R302" s="25"/>
      <c r="S302" s="23"/>
      <c r="T302" s="21"/>
      <c r="U302" s="21"/>
      <c r="V302" s="26"/>
      <c r="W302" s="65" t="b">
        <f t="shared" si="17"/>
        <v>1</v>
      </c>
      <c r="X302" s="66" t="str">
        <f t="shared" si="18"/>
        <v>VERDADERO</v>
      </c>
      <c r="Y302" s="66" t="e">
        <f>VLOOKUP(T302,Variables!$A$2:$B$10012,2,FALSE)</f>
        <v>#N/A</v>
      </c>
      <c r="Z302" s="63" t="e">
        <f>VLOOKUP(U302,Variables!$D$3:$E$36,2,FALSE)</f>
        <v>#N/A</v>
      </c>
      <c r="AA302" s="63" t="e">
        <f>VLOOKUP(V302,Variables!$G$2:$H$30,2,FALSE)</f>
        <v>#N/A</v>
      </c>
      <c r="AB302" s="63" t="str">
        <f>IF(COUNTIF(Variables!$M$3:$M$18,Reporte!T302)&gt;0,"ENCONTRADO","NO ENCONTRADO")</f>
        <v>NO ENCONTRADO</v>
      </c>
      <c r="AC302" s="67" t="e">
        <f t="shared" si="19"/>
        <v>#N/A</v>
      </c>
    </row>
    <row r="303" spans="1:29">
      <c r="A303" s="20"/>
      <c r="B303" s="36"/>
      <c r="C303" s="36"/>
      <c r="D303" s="36"/>
      <c r="E303" s="21"/>
      <c r="F303" s="22"/>
      <c r="G303" s="21"/>
      <c r="H303" s="21"/>
      <c r="I303" s="23"/>
      <c r="J303" s="21"/>
      <c r="K303" s="21"/>
      <c r="L303" s="21"/>
      <c r="M303" s="27"/>
      <c r="N303" s="26"/>
      <c r="O303" s="24"/>
      <c r="P303" s="25"/>
      <c r="Q303" s="21"/>
      <c r="R303" s="25"/>
      <c r="S303" s="23"/>
      <c r="T303" s="21"/>
      <c r="U303" s="21"/>
      <c r="V303" s="26"/>
      <c r="W303" s="65" t="b">
        <f t="shared" si="17"/>
        <v>1</v>
      </c>
      <c r="X303" s="66" t="str">
        <f t="shared" si="18"/>
        <v>VERDADERO</v>
      </c>
      <c r="Y303" s="66" t="e">
        <f>VLOOKUP(T303,Variables!$A$2:$B$10012,2,FALSE)</f>
        <v>#N/A</v>
      </c>
      <c r="Z303" s="63" t="e">
        <f>VLOOKUP(U303,Variables!$D$3:$E$36,2,FALSE)</f>
        <v>#N/A</v>
      </c>
      <c r="AA303" s="63" t="e">
        <f>VLOOKUP(V303,Variables!$G$2:$H$30,2,FALSE)</f>
        <v>#N/A</v>
      </c>
      <c r="AB303" s="63" t="str">
        <f>IF(COUNTIF(Variables!$M$3:$M$18,Reporte!T303)&gt;0,"ENCONTRADO","NO ENCONTRADO")</f>
        <v>NO ENCONTRADO</v>
      </c>
      <c r="AC303" s="67" t="e">
        <f t="shared" si="19"/>
        <v>#N/A</v>
      </c>
    </row>
    <row r="304" spans="1:29">
      <c r="A304" s="20"/>
      <c r="B304" s="36"/>
      <c r="C304" s="36"/>
      <c r="D304" s="36"/>
      <c r="E304" s="21"/>
      <c r="F304" s="22"/>
      <c r="G304" s="21"/>
      <c r="H304" s="21"/>
      <c r="I304" s="23"/>
      <c r="J304" s="21"/>
      <c r="K304" s="21"/>
      <c r="L304" s="21"/>
      <c r="M304" s="27"/>
      <c r="N304" s="26"/>
      <c r="O304" s="24"/>
      <c r="P304" s="25"/>
      <c r="Q304" s="21"/>
      <c r="R304" s="25"/>
      <c r="S304" s="23"/>
      <c r="T304" s="21"/>
      <c r="U304" s="21"/>
      <c r="V304" s="26"/>
      <c r="W304" s="65" t="b">
        <f t="shared" si="17"/>
        <v>1</v>
      </c>
      <c r="X304" s="66" t="str">
        <f t="shared" si="18"/>
        <v>VERDADERO</v>
      </c>
      <c r="Y304" s="66" t="e">
        <f>VLOOKUP(T304,Variables!$A$2:$B$10012,2,FALSE)</f>
        <v>#N/A</v>
      </c>
      <c r="Z304" s="63" t="e">
        <f>VLOOKUP(U304,Variables!$D$3:$E$36,2,FALSE)</f>
        <v>#N/A</v>
      </c>
      <c r="AA304" s="63" t="e">
        <f>VLOOKUP(V304,Variables!$G$2:$H$30,2,FALSE)</f>
        <v>#N/A</v>
      </c>
      <c r="AB304" s="63" t="str">
        <f>IF(COUNTIF(Variables!$M$3:$M$18,Reporte!T304)&gt;0,"ENCONTRADO","NO ENCONTRADO")</f>
        <v>NO ENCONTRADO</v>
      </c>
      <c r="AC304" s="67" t="e">
        <f t="shared" si="19"/>
        <v>#N/A</v>
      </c>
    </row>
    <row r="305" spans="1:29">
      <c r="A305" s="20"/>
      <c r="B305" s="36"/>
      <c r="C305" s="36"/>
      <c r="D305" s="36"/>
      <c r="E305" s="21"/>
      <c r="F305" s="22"/>
      <c r="G305" s="21"/>
      <c r="H305" s="21"/>
      <c r="I305" s="23"/>
      <c r="J305" s="21"/>
      <c r="K305" s="21"/>
      <c r="L305" s="21"/>
      <c r="M305" s="27"/>
      <c r="N305" s="26"/>
      <c r="O305" s="24"/>
      <c r="P305" s="25"/>
      <c r="Q305" s="21"/>
      <c r="R305" s="25"/>
      <c r="S305" s="23"/>
      <c r="T305" s="21"/>
      <c r="U305" s="21"/>
      <c r="V305" s="26"/>
      <c r="W305" s="65" t="b">
        <f t="shared" si="17"/>
        <v>1</v>
      </c>
      <c r="X305" s="66" t="str">
        <f t="shared" si="18"/>
        <v>VERDADERO</v>
      </c>
      <c r="Y305" s="66" t="e">
        <f>VLOOKUP(T305,Variables!$A$2:$B$10012,2,FALSE)</f>
        <v>#N/A</v>
      </c>
      <c r="Z305" s="63" t="e">
        <f>VLOOKUP(U305,Variables!$D$3:$E$36,2,FALSE)</f>
        <v>#N/A</v>
      </c>
      <c r="AA305" s="63" t="e">
        <f>VLOOKUP(V305,Variables!$G$2:$H$30,2,FALSE)</f>
        <v>#N/A</v>
      </c>
      <c r="AB305" s="63" t="str">
        <f>IF(COUNTIF(Variables!$M$3:$M$18,Reporte!T305)&gt;0,"ENCONTRADO","NO ENCONTRADO")</f>
        <v>NO ENCONTRADO</v>
      </c>
      <c r="AC305" s="67" t="e">
        <f t="shared" si="19"/>
        <v>#N/A</v>
      </c>
    </row>
    <row r="306" spans="1:29">
      <c r="A306" s="20"/>
      <c r="B306" s="36"/>
      <c r="C306" s="36"/>
      <c r="D306" s="36"/>
      <c r="E306" s="21"/>
      <c r="F306" s="22"/>
      <c r="G306" s="21"/>
      <c r="H306" s="21"/>
      <c r="I306" s="23"/>
      <c r="J306" s="21"/>
      <c r="K306" s="21"/>
      <c r="L306" s="21"/>
      <c r="M306" s="27"/>
      <c r="N306" s="26"/>
      <c r="O306" s="24"/>
      <c r="P306" s="25"/>
      <c r="Q306" s="21"/>
      <c r="R306" s="25"/>
      <c r="S306" s="23"/>
      <c r="T306" s="21"/>
      <c r="U306" s="21"/>
      <c r="V306" s="26"/>
      <c r="W306" s="65" t="b">
        <f t="shared" si="17"/>
        <v>1</v>
      </c>
      <c r="X306" s="66" t="str">
        <f t="shared" si="18"/>
        <v>VERDADERO</v>
      </c>
      <c r="Y306" s="66" t="e">
        <f>VLOOKUP(T306,Variables!$A$2:$B$10012,2,FALSE)</f>
        <v>#N/A</v>
      </c>
      <c r="Z306" s="63" t="e">
        <f>VLOOKUP(U306,Variables!$D$3:$E$36,2,FALSE)</f>
        <v>#N/A</v>
      </c>
      <c r="AA306" s="63" t="e">
        <f>VLOOKUP(V306,Variables!$G$2:$H$30,2,FALSE)</f>
        <v>#N/A</v>
      </c>
      <c r="AB306" s="63" t="str">
        <f>IF(COUNTIF(Variables!$M$3:$M$18,Reporte!T306)&gt;0,"ENCONTRADO","NO ENCONTRADO")</f>
        <v>NO ENCONTRADO</v>
      </c>
      <c r="AC306" s="67" t="e">
        <f t="shared" si="19"/>
        <v>#N/A</v>
      </c>
    </row>
    <row r="307" spans="1:29">
      <c r="A307" s="20"/>
      <c r="B307" s="36"/>
      <c r="C307" s="36"/>
      <c r="D307" s="36"/>
      <c r="E307" s="21"/>
      <c r="F307" s="22"/>
      <c r="G307" s="21"/>
      <c r="H307" s="21"/>
      <c r="I307" s="23"/>
      <c r="J307" s="21"/>
      <c r="K307" s="21"/>
      <c r="L307" s="21"/>
      <c r="M307" s="27"/>
      <c r="N307" s="26"/>
      <c r="O307" s="24"/>
      <c r="P307" s="25"/>
      <c r="Q307" s="21"/>
      <c r="R307" s="25"/>
      <c r="S307" s="23"/>
      <c r="T307" s="21"/>
      <c r="U307" s="21"/>
      <c r="V307" s="26"/>
      <c r="W307" s="65" t="b">
        <f t="shared" si="17"/>
        <v>1</v>
      </c>
      <c r="X307" s="66" t="str">
        <f t="shared" si="18"/>
        <v>VERDADERO</v>
      </c>
      <c r="Y307" s="66" t="e">
        <f>VLOOKUP(T307,Variables!$A$2:$B$10012,2,FALSE)</f>
        <v>#N/A</v>
      </c>
      <c r="Z307" s="63" t="e">
        <f>VLOOKUP(U307,Variables!$D$3:$E$36,2,FALSE)</f>
        <v>#N/A</v>
      </c>
      <c r="AA307" s="63" t="e">
        <f>VLOOKUP(V307,Variables!$G$2:$H$30,2,FALSE)</f>
        <v>#N/A</v>
      </c>
      <c r="AB307" s="63" t="str">
        <f>IF(COUNTIF(Variables!$M$3:$M$18,Reporte!T307)&gt;0,"ENCONTRADO","NO ENCONTRADO")</f>
        <v>NO ENCONTRADO</v>
      </c>
      <c r="AC307" s="67" t="e">
        <f t="shared" si="19"/>
        <v>#N/A</v>
      </c>
    </row>
    <row r="308" spans="1:29">
      <c r="A308" s="20"/>
      <c r="B308" s="36"/>
      <c r="C308" s="36"/>
      <c r="D308" s="36"/>
      <c r="E308" s="21"/>
      <c r="F308" s="22"/>
      <c r="G308" s="21"/>
      <c r="H308" s="21"/>
      <c r="I308" s="23"/>
      <c r="J308" s="21"/>
      <c r="K308" s="21"/>
      <c r="L308" s="21"/>
      <c r="M308" s="27"/>
      <c r="N308" s="26"/>
      <c r="O308" s="24"/>
      <c r="P308" s="25"/>
      <c r="Q308" s="21"/>
      <c r="R308" s="25"/>
      <c r="S308" s="23"/>
      <c r="T308" s="21"/>
      <c r="U308" s="21"/>
      <c r="V308" s="26"/>
      <c r="W308" s="65" t="b">
        <f t="shared" si="17"/>
        <v>1</v>
      </c>
      <c r="X308" s="66" t="str">
        <f t="shared" si="18"/>
        <v>VERDADERO</v>
      </c>
      <c r="Y308" s="66" t="e">
        <f>VLOOKUP(T308,Variables!$A$2:$B$10012,2,FALSE)</f>
        <v>#N/A</v>
      </c>
      <c r="Z308" s="63" t="e">
        <f>VLOOKUP(U308,Variables!$D$3:$E$36,2,FALSE)</f>
        <v>#N/A</v>
      </c>
      <c r="AA308" s="63" t="e">
        <f>VLOOKUP(V308,Variables!$G$2:$H$30,2,FALSE)</f>
        <v>#N/A</v>
      </c>
      <c r="AB308" s="63" t="str">
        <f>IF(COUNTIF(Variables!$M$3:$M$18,Reporte!T308)&gt;0,"ENCONTRADO","NO ENCONTRADO")</f>
        <v>NO ENCONTRADO</v>
      </c>
      <c r="AC308" s="67" t="e">
        <f t="shared" si="19"/>
        <v>#N/A</v>
      </c>
    </row>
    <row r="309" spans="1:29">
      <c r="A309" s="20"/>
      <c r="B309" s="36"/>
      <c r="C309" s="36"/>
      <c r="D309" s="36"/>
      <c r="E309" s="21"/>
      <c r="F309" s="22"/>
      <c r="G309" s="21"/>
      <c r="H309" s="21"/>
      <c r="I309" s="23"/>
      <c r="J309" s="21"/>
      <c r="K309" s="21"/>
      <c r="L309" s="21"/>
      <c r="M309" s="27"/>
      <c r="N309" s="26"/>
      <c r="O309" s="24"/>
      <c r="P309" s="25"/>
      <c r="Q309" s="21"/>
      <c r="R309" s="25"/>
      <c r="S309" s="23"/>
      <c r="T309" s="21"/>
      <c r="U309" s="21"/>
      <c r="V309" s="26"/>
      <c r="W309" s="65" t="b">
        <f t="shared" si="17"/>
        <v>1</v>
      </c>
      <c r="X309" s="66" t="str">
        <f t="shared" si="18"/>
        <v>VERDADERO</v>
      </c>
      <c r="Y309" s="66" t="e">
        <f>VLOOKUP(T309,Variables!$A$2:$B$10012,2,FALSE)</f>
        <v>#N/A</v>
      </c>
      <c r="Z309" s="63" t="e">
        <f>VLOOKUP(U309,Variables!$D$3:$E$36,2,FALSE)</f>
        <v>#N/A</v>
      </c>
      <c r="AA309" s="63" t="e">
        <f>VLOOKUP(V309,Variables!$G$2:$H$30,2,FALSE)</f>
        <v>#N/A</v>
      </c>
      <c r="AB309" s="63" t="str">
        <f>IF(COUNTIF(Variables!$M$3:$M$18,Reporte!T309)&gt;0,"ENCONTRADO","NO ENCONTRADO")</f>
        <v>NO ENCONTRADO</v>
      </c>
      <c r="AC309" s="67" t="e">
        <f t="shared" si="19"/>
        <v>#N/A</v>
      </c>
    </row>
    <row r="310" spans="1:29">
      <c r="A310" s="20"/>
      <c r="B310" s="36"/>
      <c r="C310" s="36"/>
      <c r="D310" s="36"/>
      <c r="E310" s="21"/>
      <c r="F310" s="22"/>
      <c r="G310" s="21"/>
      <c r="H310" s="21"/>
      <c r="I310" s="23"/>
      <c r="J310" s="21"/>
      <c r="K310" s="21"/>
      <c r="L310" s="21"/>
      <c r="M310" s="27"/>
      <c r="N310" s="26"/>
      <c r="O310" s="24"/>
      <c r="P310" s="25"/>
      <c r="Q310" s="21"/>
      <c r="R310" s="25"/>
      <c r="S310" s="23"/>
      <c r="T310" s="21"/>
      <c r="U310" s="21"/>
      <c r="V310" s="26"/>
      <c r="W310" s="65" t="b">
        <f t="shared" si="17"/>
        <v>1</v>
      </c>
      <c r="X310" s="66" t="str">
        <f t="shared" si="18"/>
        <v>VERDADERO</v>
      </c>
      <c r="Y310" s="66" t="e">
        <f>VLOOKUP(T310,Variables!$A$2:$B$10012,2,FALSE)</f>
        <v>#N/A</v>
      </c>
      <c r="Z310" s="63" t="e">
        <f>VLOOKUP(U310,Variables!$D$3:$E$36,2,FALSE)</f>
        <v>#N/A</v>
      </c>
      <c r="AA310" s="63" t="e">
        <f>VLOOKUP(V310,Variables!$G$2:$H$30,2,FALSE)</f>
        <v>#N/A</v>
      </c>
      <c r="AB310" s="63" t="str">
        <f>IF(COUNTIF(Variables!$M$3:$M$18,Reporte!T310)&gt;0,"ENCONTRADO","NO ENCONTRADO")</f>
        <v>NO ENCONTRADO</v>
      </c>
      <c r="AC310" s="67" t="e">
        <f t="shared" si="19"/>
        <v>#N/A</v>
      </c>
    </row>
    <row r="311" spans="1:29">
      <c r="A311" s="20"/>
      <c r="B311" s="36"/>
      <c r="C311" s="36"/>
      <c r="D311" s="36"/>
      <c r="E311" s="21"/>
      <c r="F311" s="22"/>
      <c r="G311" s="21"/>
      <c r="H311" s="21"/>
      <c r="I311" s="23"/>
      <c r="J311" s="21"/>
      <c r="K311" s="21"/>
      <c r="L311" s="21"/>
      <c r="M311" s="27"/>
      <c r="N311" s="26"/>
      <c r="O311" s="24"/>
      <c r="P311" s="25"/>
      <c r="Q311" s="21"/>
      <c r="R311" s="25"/>
      <c r="S311" s="23"/>
      <c r="T311" s="21"/>
      <c r="U311" s="21"/>
      <c r="V311" s="26"/>
      <c r="W311" s="65" t="b">
        <f t="shared" si="17"/>
        <v>1</v>
      </c>
      <c r="X311" s="66" t="str">
        <f t="shared" si="18"/>
        <v>VERDADERO</v>
      </c>
      <c r="Y311" s="66" t="e">
        <f>VLOOKUP(T311,Variables!$A$2:$B$10012,2,FALSE)</f>
        <v>#N/A</v>
      </c>
      <c r="Z311" s="63" t="e">
        <f>VLOOKUP(U311,Variables!$D$3:$E$36,2,FALSE)</f>
        <v>#N/A</v>
      </c>
      <c r="AA311" s="63" t="e">
        <f>VLOOKUP(V311,Variables!$G$2:$H$30,2,FALSE)</f>
        <v>#N/A</v>
      </c>
      <c r="AB311" s="63" t="str">
        <f>IF(COUNTIF(Variables!$M$3:$M$18,Reporte!T311)&gt;0,"ENCONTRADO","NO ENCONTRADO")</f>
        <v>NO ENCONTRADO</v>
      </c>
      <c r="AC311" s="67" t="e">
        <f t="shared" si="19"/>
        <v>#N/A</v>
      </c>
    </row>
    <row r="312" spans="1:29">
      <c r="A312" s="20"/>
      <c r="B312" s="36"/>
      <c r="C312" s="36"/>
      <c r="D312" s="36"/>
      <c r="E312" s="21"/>
      <c r="F312" s="22"/>
      <c r="G312" s="21"/>
      <c r="H312" s="21"/>
      <c r="I312" s="23"/>
      <c r="J312" s="21"/>
      <c r="K312" s="21"/>
      <c r="L312" s="21"/>
      <c r="M312" s="27"/>
      <c r="N312" s="26"/>
      <c r="O312" s="24"/>
      <c r="P312" s="25"/>
      <c r="Q312" s="21"/>
      <c r="R312" s="25"/>
      <c r="S312" s="23"/>
      <c r="T312" s="21"/>
      <c r="U312" s="21"/>
      <c r="V312" s="26"/>
      <c r="W312" s="65" t="b">
        <f t="shared" si="17"/>
        <v>1</v>
      </c>
      <c r="X312" s="66" t="str">
        <f t="shared" si="18"/>
        <v>VERDADERO</v>
      </c>
      <c r="Y312" s="66" t="e">
        <f>VLOOKUP(T312,Variables!$A$2:$B$10012,2,FALSE)</f>
        <v>#N/A</v>
      </c>
      <c r="Z312" s="63" t="e">
        <f>VLOOKUP(U312,Variables!$D$3:$E$36,2,FALSE)</f>
        <v>#N/A</v>
      </c>
      <c r="AA312" s="63" t="e">
        <f>VLOOKUP(V312,Variables!$G$2:$H$30,2,FALSE)</f>
        <v>#N/A</v>
      </c>
      <c r="AB312" s="63" t="str">
        <f>IF(COUNTIF(Variables!$M$3:$M$18,Reporte!T312)&gt;0,"ENCONTRADO","NO ENCONTRADO")</f>
        <v>NO ENCONTRADO</v>
      </c>
      <c r="AC312" s="67" t="e">
        <f t="shared" si="19"/>
        <v>#N/A</v>
      </c>
    </row>
    <row r="313" spans="1:29">
      <c r="A313" s="20"/>
      <c r="B313" s="36"/>
      <c r="C313" s="36"/>
      <c r="D313" s="36"/>
      <c r="E313" s="21"/>
      <c r="F313" s="22"/>
      <c r="G313" s="21"/>
      <c r="H313" s="21"/>
      <c r="I313" s="23"/>
      <c r="J313" s="21"/>
      <c r="K313" s="21"/>
      <c r="L313" s="21"/>
      <c r="M313" s="27"/>
      <c r="N313" s="26"/>
      <c r="O313" s="24"/>
      <c r="P313" s="25"/>
      <c r="Q313" s="21"/>
      <c r="R313" s="25"/>
      <c r="S313" s="23"/>
      <c r="T313" s="21"/>
      <c r="U313" s="21"/>
      <c r="V313" s="26"/>
      <c r="W313" s="65" t="b">
        <f t="shared" si="17"/>
        <v>1</v>
      </c>
      <c r="X313" s="66" t="str">
        <f t="shared" si="18"/>
        <v>VERDADERO</v>
      </c>
      <c r="Y313" s="66" t="e">
        <f>VLOOKUP(T313,Variables!$A$2:$B$10012,2,FALSE)</f>
        <v>#N/A</v>
      </c>
      <c r="Z313" s="63" t="e">
        <f>VLOOKUP(U313,Variables!$D$3:$E$36,2,FALSE)</f>
        <v>#N/A</v>
      </c>
      <c r="AA313" s="63" t="e">
        <f>VLOOKUP(V313,Variables!$G$2:$H$30,2,FALSE)</f>
        <v>#N/A</v>
      </c>
      <c r="AB313" s="63" t="str">
        <f>IF(COUNTIF(Variables!$M$3:$M$18,Reporte!T313)&gt;0,"ENCONTRADO","NO ENCONTRADO")</f>
        <v>NO ENCONTRADO</v>
      </c>
      <c r="AC313" s="67" t="e">
        <f t="shared" si="19"/>
        <v>#N/A</v>
      </c>
    </row>
    <row r="314" spans="1:29">
      <c r="A314" s="20"/>
      <c r="B314" s="36"/>
      <c r="C314" s="36"/>
      <c r="D314" s="36"/>
      <c r="E314" s="21"/>
      <c r="F314" s="22"/>
      <c r="G314" s="21"/>
      <c r="H314" s="21"/>
      <c r="I314" s="23"/>
      <c r="J314" s="21"/>
      <c r="K314" s="21"/>
      <c r="L314" s="21"/>
      <c r="M314" s="27"/>
      <c r="N314" s="26"/>
      <c r="O314" s="24"/>
      <c r="P314" s="25"/>
      <c r="Q314" s="21"/>
      <c r="R314" s="25"/>
      <c r="S314" s="23"/>
      <c r="T314" s="21"/>
      <c r="U314" s="21"/>
      <c r="V314" s="26"/>
      <c r="W314" s="65" t="b">
        <f t="shared" si="17"/>
        <v>1</v>
      </c>
      <c r="X314" s="66" t="str">
        <f t="shared" si="18"/>
        <v>VERDADERO</v>
      </c>
      <c r="Y314" s="66" t="e">
        <f>VLOOKUP(T314,Variables!$A$2:$B$10012,2,FALSE)</f>
        <v>#N/A</v>
      </c>
      <c r="Z314" s="63" t="e">
        <f>VLOOKUP(U314,Variables!$D$3:$E$36,2,FALSE)</f>
        <v>#N/A</v>
      </c>
      <c r="AA314" s="63" t="e">
        <f>VLOOKUP(V314,Variables!$G$2:$H$30,2,FALSE)</f>
        <v>#N/A</v>
      </c>
      <c r="AB314" s="63" t="str">
        <f>IF(COUNTIF(Variables!$M$3:$M$18,Reporte!T314)&gt;0,"ENCONTRADO","NO ENCONTRADO")</f>
        <v>NO ENCONTRADO</v>
      </c>
      <c r="AC314" s="67" t="e">
        <f t="shared" si="19"/>
        <v>#N/A</v>
      </c>
    </row>
    <row r="315" spans="1:29">
      <c r="A315" s="20"/>
      <c r="B315" s="36"/>
      <c r="C315" s="36"/>
      <c r="D315" s="36"/>
      <c r="E315" s="21"/>
      <c r="F315" s="22"/>
      <c r="G315" s="21"/>
      <c r="H315" s="21"/>
      <c r="I315" s="23"/>
      <c r="J315" s="21"/>
      <c r="K315" s="21"/>
      <c r="L315" s="21"/>
      <c r="M315" s="27"/>
      <c r="N315" s="26"/>
      <c r="O315" s="24"/>
      <c r="P315" s="25"/>
      <c r="Q315" s="21"/>
      <c r="R315" s="25"/>
      <c r="S315" s="23"/>
      <c r="T315" s="21"/>
      <c r="U315" s="21"/>
      <c r="V315" s="26"/>
      <c r="W315" s="65" t="b">
        <f t="shared" si="17"/>
        <v>1</v>
      </c>
      <c r="X315" s="66" t="str">
        <f t="shared" si="18"/>
        <v>VERDADERO</v>
      </c>
      <c r="Y315" s="66" t="e">
        <f>VLOOKUP(T315,Variables!$A$2:$B$10012,2,FALSE)</f>
        <v>#N/A</v>
      </c>
      <c r="Z315" s="63" t="e">
        <f>VLOOKUP(U315,Variables!$D$3:$E$36,2,FALSE)</f>
        <v>#N/A</v>
      </c>
      <c r="AA315" s="63" t="e">
        <f>VLOOKUP(V315,Variables!$G$2:$H$30,2,FALSE)</f>
        <v>#N/A</v>
      </c>
      <c r="AB315" s="63" t="str">
        <f>IF(COUNTIF(Variables!$M$3:$M$18,Reporte!T315)&gt;0,"ENCONTRADO","NO ENCONTRADO")</f>
        <v>NO ENCONTRADO</v>
      </c>
      <c r="AC315" s="67" t="e">
        <f t="shared" si="19"/>
        <v>#N/A</v>
      </c>
    </row>
    <row r="316" spans="1:29">
      <c r="A316" s="20"/>
      <c r="B316" s="36"/>
      <c r="C316" s="36"/>
      <c r="D316" s="36"/>
      <c r="E316" s="21"/>
      <c r="F316" s="22"/>
      <c r="G316" s="21"/>
      <c r="H316" s="21"/>
      <c r="I316" s="23"/>
      <c r="J316" s="21"/>
      <c r="K316" s="21"/>
      <c r="L316" s="21"/>
      <c r="M316" s="27"/>
      <c r="N316" s="26"/>
      <c r="O316" s="24"/>
      <c r="P316" s="25"/>
      <c r="Q316" s="21"/>
      <c r="R316" s="25"/>
      <c r="S316" s="23"/>
      <c r="T316" s="21"/>
      <c r="U316" s="21"/>
      <c r="V316" s="26"/>
      <c r="W316" s="65" t="b">
        <f t="shared" si="17"/>
        <v>1</v>
      </c>
      <c r="X316" s="66" t="str">
        <f t="shared" si="18"/>
        <v>VERDADERO</v>
      </c>
      <c r="Y316" s="66" t="e">
        <f>VLOOKUP(T316,Variables!$A$2:$B$10012,2,FALSE)</f>
        <v>#N/A</v>
      </c>
      <c r="Z316" s="63" t="e">
        <f>VLOOKUP(U316,Variables!$D$3:$E$36,2,FALSE)</f>
        <v>#N/A</v>
      </c>
      <c r="AA316" s="63" t="e">
        <f>VLOOKUP(V316,Variables!$G$2:$H$30,2,FALSE)</f>
        <v>#N/A</v>
      </c>
      <c r="AB316" s="63" t="str">
        <f>IF(COUNTIF(Variables!$M$3:$M$18,Reporte!T316)&gt;0,"ENCONTRADO","NO ENCONTRADO")</f>
        <v>NO ENCONTRADO</v>
      </c>
      <c r="AC316" s="67" t="e">
        <f t="shared" si="19"/>
        <v>#N/A</v>
      </c>
    </row>
    <row r="317" spans="1:29">
      <c r="A317" s="20"/>
      <c r="B317" s="36"/>
      <c r="C317" s="36"/>
      <c r="D317" s="36"/>
      <c r="E317" s="21"/>
      <c r="F317" s="22"/>
      <c r="G317" s="21"/>
      <c r="H317" s="21"/>
      <c r="I317" s="23"/>
      <c r="J317" s="21"/>
      <c r="K317" s="21"/>
      <c r="L317" s="21"/>
      <c r="M317" s="27"/>
      <c r="N317" s="26"/>
      <c r="O317" s="24"/>
      <c r="P317" s="25"/>
      <c r="Q317" s="21"/>
      <c r="R317" s="25"/>
      <c r="S317" s="23"/>
      <c r="T317" s="21"/>
      <c r="U317" s="21"/>
      <c r="V317" s="26"/>
      <c r="W317" s="65" t="b">
        <f t="shared" si="17"/>
        <v>1</v>
      </c>
      <c r="X317" s="66" t="str">
        <f t="shared" si="18"/>
        <v>VERDADERO</v>
      </c>
      <c r="Y317" s="66" t="e">
        <f>VLOOKUP(T317,Variables!$A$2:$B$10012,2,FALSE)</f>
        <v>#N/A</v>
      </c>
      <c r="Z317" s="63" t="e">
        <f>VLOOKUP(U317,Variables!$D$3:$E$36,2,FALSE)</f>
        <v>#N/A</v>
      </c>
      <c r="AA317" s="63" t="e">
        <f>VLOOKUP(V317,Variables!$G$2:$H$30,2,FALSE)</f>
        <v>#N/A</v>
      </c>
      <c r="AB317" s="63" t="str">
        <f>IF(COUNTIF(Variables!$M$3:$M$18,Reporte!T317)&gt;0,"ENCONTRADO","NO ENCONTRADO")</f>
        <v>NO ENCONTRADO</v>
      </c>
      <c r="AC317" s="67" t="e">
        <f t="shared" si="19"/>
        <v>#N/A</v>
      </c>
    </row>
    <row r="318" spans="1:29">
      <c r="A318" s="20"/>
      <c r="B318" s="36"/>
      <c r="C318" s="36"/>
      <c r="D318" s="36"/>
      <c r="E318" s="21"/>
      <c r="F318" s="22"/>
      <c r="G318" s="21"/>
      <c r="H318" s="21"/>
      <c r="I318" s="23"/>
      <c r="J318" s="21"/>
      <c r="K318" s="21"/>
      <c r="L318" s="21"/>
      <c r="M318" s="27"/>
      <c r="N318" s="26"/>
      <c r="O318" s="24"/>
      <c r="P318" s="25"/>
      <c r="Q318" s="21"/>
      <c r="R318" s="25"/>
      <c r="S318" s="23"/>
      <c r="T318" s="21"/>
      <c r="U318" s="21"/>
      <c r="V318" s="26"/>
      <c r="W318" s="65" t="b">
        <f t="shared" si="17"/>
        <v>1</v>
      </c>
      <c r="X318" s="66" t="str">
        <f t="shared" si="18"/>
        <v>VERDADERO</v>
      </c>
      <c r="Y318" s="66" t="e">
        <f>VLOOKUP(T318,Variables!$A$2:$B$10012,2,FALSE)</f>
        <v>#N/A</v>
      </c>
      <c r="Z318" s="63" t="e">
        <f>VLOOKUP(U318,Variables!$D$3:$E$36,2,FALSE)</f>
        <v>#N/A</v>
      </c>
      <c r="AA318" s="63" t="e">
        <f>VLOOKUP(V318,Variables!$G$2:$H$30,2,FALSE)</f>
        <v>#N/A</v>
      </c>
      <c r="AB318" s="63" t="str">
        <f>IF(COUNTIF(Variables!$M$3:$M$18,Reporte!T318)&gt;0,"ENCONTRADO","NO ENCONTRADO")</f>
        <v>NO ENCONTRADO</v>
      </c>
      <c r="AC318" s="67" t="e">
        <f t="shared" si="19"/>
        <v>#N/A</v>
      </c>
    </row>
    <row r="319" spans="1:29">
      <c r="A319" s="20"/>
      <c r="B319" s="36"/>
      <c r="C319" s="36"/>
      <c r="D319" s="36"/>
      <c r="E319" s="21"/>
      <c r="F319" s="22"/>
      <c r="G319" s="21"/>
      <c r="H319" s="21"/>
      <c r="I319" s="23"/>
      <c r="J319" s="21"/>
      <c r="K319" s="21"/>
      <c r="L319" s="21"/>
      <c r="M319" s="27"/>
      <c r="N319" s="26"/>
      <c r="O319" s="24"/>
      <c r="P319" s="25"/>
      <c r="Q319" s="21"/>
      <c r="R319" s="25"/>
      <c r="S319" s="23"/>
      <c r="T319" s="21"/>
      <c r="U319" s="21"/>
      <c r="V319" s="26"/>
      <c r="W319" s="65" t="b">
        <f t="shared" si="17"/>
        <v>1</v>
      </c>
      <c r="X319" s="66" t="str">
        <f t="shared" si="18"/>
        <v>VERDADERO</v>
      </c>
      <c r="Y319" s="66" t="e">
        <f>VLOOKUP(T319,Variables!$A$2:$B$10012,2,FALSE)</f>
        <v>#N/A</v>
      </c>
      <c r="Z319" s="63" t="e">
        <f>VLOOKUP(U319,Variables!$D$3:$E$36,2,FALSE)</f>
        <v>#N/A</v>
      </c>
      <c r="AA319" s="63" t="e">
        <f>VLOOKUP(V319,Variables!$G$2:$H$30,2,FALSE)</f>
        <v>#N/A</v>
      </c>
      <c r="AB319" s="63" t="str">
        <f>IF(COUNTIF(Variables!$M$3:$M$18,Reporte!T319)&gt;0,"ENCONTRADO","NO ENCONTRADO")</f>
        <v>NO ENCONTRADO</v>
      </c>
      <c r="AC319" s="67" t="e">
        <f t="shared" si="19"/>
        <v>#N/A</v>
      </c>
    </row>
    <row r="320" spans="1:29">
      <c r="A320" s="20"/>
      <c r="B320" s="36"/>
      <c r="C320" s="36"/>
      <c r="D320" s="36"/>
      <c r="E320" s="21"/>
      <c r="F320" s="22"/>
      <c r="G320" s="21"/>
      <c r="H320" s="21"/>
      <c r="I320" s="23"/>
      <c r="J320" s="21"/>
      <c r="K320" s="21"/>
      <c r="L320" s="21"/>
      <c r="M320" s="27"/>
      <c r="N320" s="26"/>
      <c r="O320" s="24"/>
      <c r="P320" s="25"/>
      <c r="Q320" s="21"/>
      <c r="R320" s="25"/>
      <c r="S320" s="23"/>
      <c r="T320" s="21"/>
      <c r="U320" s="21"/>
      <c r="V320" s="26"/>
      <c r="W320" s="65" t="b">
        <f t="shared" si="17"/>
        <v>1</v>
      </c>
      <c r="X320" s="66" t="str">
        <f t="shared" si="18"/>
        <v>VERDADERO</v>
      </c>
      <c r="Y320" s="66" t="e">
        <f>VLOOKUP(T320,Variables!$A$2:$B$10012,2,FALSE)</f>
        <v>#N/A</v>
      </c>
      <c r="Z320" s="63" t="e">
        <f>VLOOKUP(U320,Variables!$D$3:$E$36,2,FALSE)</f>
        <v>#N/A</v>
      </c>
      <c r="AA320" s="63" t="e">
        <f>VLOOKUP(V320,Variables!$G$2:$H$30,2,FALSE)</f>
        <v>#N/A</v>
      </c>
      <c r="AB320" s="63" t="str">
        <f>IF(COUNTIF(Variables!$M$3:$M$18,Reporte!T320)&gt;0,"ENCONTRADO","NO ENCONTRADO")</f>
        <v>NO ENCONTRADO</v>
      </c>
      <c r="AC320" s="67" t="e">
        <f t="shared" si="19"/>
        <v>#N/A</v>
      </c>
    </row>
    <row r="321" spans="1:29">
      <c r="A321" s="20"/>
      <c r="B321" s="36"/>
      <c r="C321" s="36"/>
      <c r="D321" s="36"/>
      <c r="E321" s="21"/>
      <c r="F321" s="22"/>
      <c r="G321" s="21"/>
      <c r="H321" s="21"/>
      <c r="I321" s="23"/>
      <c r="J321" s="21"/>
      <c r="K321" s="21"/>
      <c r="L321" s="21"/>
      <c r="M321" s="27"/>
      <c r="N321" s="26"/>
      <c r="O321" s="24"/>
      <c r="P321" s="25"/>
      <c r="Q321" s="21"/>
      <c r="R321" s="25"/>
      <c r="S321" s="23"/>
      <c r="T321" s="21"/>
      <c r="U321" s="21"/>
      <c r="V321" s="26"/>
      <c r="W321" s="65" t="b">
        <f t="shared" si="17"/>
        <v>1</v>
      </c>
      <c r="X321" s="66" t="str">
        <f t="shared" si="18"/>
        <v>VERDADERO</v>
      </c>
      <c r="Y321" s="66" t="e">
        <f>VLOOKUP(T321,Variables!$A$2:$B$10012,2,FALSE)</f>
        <v>#N/A</v>
      </c>
      <c r="Z321" s="63" t="e">
        <f>VLOOKUP(U321,Variables!$D$3:$E$36,2,FALSE)</f>
        <v>#N/A</v>
      </c>
      <c r="AA321" s="63" t="e">
        <f>VLOOKUP(V321,Variables!$G$2:$H$30,2,FALSE)</f>
        <v>#N/A</v>
      </c>
      <c r="AB321" s="63" t="str">
        <f>IF(COUNTIF(Variables!$M$3:$M$18,Reporte!T321)&gt;0,"ENCONTRADO","NO ENCONTRADO")</f>
        <v>NO ENCONTRADO</v>
      </c>
      <c r="AC321" s="67" t="e">
        <f t="shared" si="19"/>
        <v>#N/A</v>
      </c>
    </row>
    <row r="322" spans="1:29">
      <c r="A322" s="20"/>
      <c r="B322" s="36"/>
      <c r="C322" s="36"/>
      <c r="D322" s="36"/>
      <c r="E322" s="21"/>
      <c r="F322" s="22"/>
      <c r="G322" s="21"/>
      <c r="H322" s="21"/>
      <c r="I322" s="23"/>
      <c r="J322" s="21"/>
      <c r="K322" s="21"/>
      <c r="L322" s="21"/>
      <c r="M322" s="27"/>
      <c r="N322" s="26"/>
      <c r="O322" s="24"/>
      <c r="P322" s="25"/>
      <c r="Q322" s="21"/>
      <c r="R322" s="25"/>
      <c r="S322" s="23"/>
      <c r="T322" s="21"/>
      <c r="U322" s="21"/>
      <c r="V322" s="26"/>
      <c r="W322" s="65" t="b">
        <f t="shared" si="17"/>
        <v>1</v>
      </c>
      <c r="X322" s="66" t="str">
        <f t="shared" si="18"/>
        <v>VERDADERO</v>
      </c>
      <c r="Y322" s="66" t="e">
        <f>VLOOKUP(T322,Variables!$A$2:$B$10012,2,FALSE)</f>
        <v>#N/A</v>
      </c>
      <c r="Z322" s="63" t="e">
        <f>VLOOKUP(U322,Variables!$D$3:$E$36,2,FALSE)</f>
        <v>#N/A</v>
      </c>
      <c r="AA322" s="63" t="e">
        <f>VLOOKUP(V322,Variables!$G$2:$H$30,2,FALSE)</f>
        <v>#N/A</v>
      </c>
      <c r="AB322" s="63" t="str">
        <f>IF(COUNTIF(Variables!$M$3:$M$18,Reporte!T322)&gt;0,"ENCONTRADO","NO ENCONTRADO")</f>
        <v>NO ENCONTRADO</v>
      </c>
      <c r="AC322" s="67" t="e">
        <f t="shared" si="19"/>
        <v>#N/A</v>
      </c>
    </row>
    <row r="323" spans="1:29">
      <c r="A323" s="20"/>
      <c r="B323" s="36"/>
      <c r="C323" s="36"/>
      <c r="D323" s="36"/>
      <c r="E323" s="21"/>
      <c r="F323" s="22"/>
      <c r="G323" s="21"/>
      <c r="H323" s="21"/>
      <c r="I323" s="23"/>
      <c r="J323" s="21"/>
      <c r="K323" s="21"/>
      <c r="L323" s="21"/>
      <c r="M323" s="27"/>
      <c r="N323" s="26"/>
      <c r="O323" s="24"/>
      <c r="P323" s="25"/>
      <c r="Q323" s="21"/>
      <c r="R323" s="25"/>
      <c r="S323" s="23"/>
      <c r="T323" s="21"/>
      <c r="U323" s="21"/>
      <c r="V323" s="26"/>
      <c r="W323" s="65" t="b">
        <f t="shared" ref="W323:W386" si="20">R323=G323</f>
        <v>1</v>
      </c>
      <c r="X323" s="66" t="str">
        <f t="shared" ref="X323:X386" si="21">IF(AND(S323&gt;=I323),"VERDADERO","FALSO")</f>
        <v>VERDADERO</v>
      </c>
      <c r="Y323" s="66" t="e">
        <f>VLOOKUP(T323,Variables!$A$2:$B$10012,2,FALSE)</f>
        <v>#N/A</v>
      </c>
      <c r="Z323" s="63" t="e">
        <f>VLOOKUP(U323,Variables!$D$3:$E$36,2,FALSE)</f>
        <v>#N/A</v>
      </c>
      <c r="AA323" s="63" t="e">
        <f>VLOOKUP(V323,Variables!$G$2:$H$30,2,FALSE)</f>
        <v>#N/A</v>
      </c>
      <c r="AB323" s="63" t="str">
        <f>IF(COUNTIF(Variables!$M$3:$M$18,Reporte!T323)&gt;0,"ENCONTRADO","NO ENCONTRADO")</f>
        <v>NO ENCONTRADO</v>
      </c>
      <c r="AC323" s="67" t="e">
        <f t="shared" ref="AC323:AC386" si="22">Y323=J323</f>
        <v>#N/A</v>
      </c>
    </row>
    <row r="324" spans="1:29">
      <c r="A324" s="20"/>
      <c r="B324" s="36"/>
      <c r="C324" s="36"/>
      <c r="D324" s="36"/>
      <c r="E324" s="21"/>
      <c r="F324" s="22"/>
      <c r="G324" s="21"/>
      <c r="H324" s="21"/>
      <c r="I324" s="23"/>
      <c r="J324" s="21"/>
      <c r="K324" s="21"/>
      <c r="L324" s="21"/>
      <c r="M324" s="27"/>
      <c r="N324" s="26"/>
      <c r="O324" s="24"/>
      <c r="P324" s="25"/>
      <c r="Q324" s="21"/>
      <c r="R324" s="25"/>
      <c r="S324" s="23"/>
      <c r="T324" s="21"/>
      <c r="U324" s="21"/>
      <c r="V324" s="26"/>
      <c r="W324" s="65" t="b">
        <f t="shared" si="20"/>
        <v>1</v>
      </c>
      <c r="X324" s="66" t="str">
        <f t="shared" si="21"/>
        <v>VERDADERO</v>
      </c>
      <c r="Y324" s="66" t="e">
        <f>VLOOKUP(T324,Variables!$A$2:$B$10012,2,FALSE)</f>
        <v>#N/A</v>
      </c>
      <c r="Z324" s="63" t="e">
        <f>VLOOKUP(U324,Variables!$D$3:$E$36,2,FALSE)</f>
        <v>#N/A</v>
      </c>
      <c r="AA324" s="63" t="e">
        <f>VLOOKUP(V324,Variables!$G$2:$H$30,2,FALSE)</f>
        <v>#N/A</v>
      </c>
      <c r="AB324" s="63" t="str">
        <f>IF(COUNTIF(Variables!$M$3:$M$18,Reporte!T324)&gt;0,"ENCONTRADO","NO ENCONTRADO")</f>
        <v>NO ENCONTRADO</v>
      </c>
      <c r="AC324" s="67" t="e">
        <f t="shared" si="22"/>
        <v>#N/A</v>
      </c>
    </row>
    <row r="325" spans="1:29">
      <c r="A325" s="20"/>
      <c r="B325" s="36"/>
      <c r="C325" s="36"/>
      <c r="D325" s="36"/>
      <c r="E325" s="21"/>
      <c r="F325" s="22"/>
      <c r="G325" s="21"/>
      <c r="H325" s="21"/>
      <c r="I325" s="23"/>
      <c r="J325" s="21"/>
      <c r="K325" s="21"/>
      <c r="L325" s="21"/>
      <c r="M325" s="27"/>
      <c r="N325" s="26"/>
      <c r="O325" s="24"/>
      <c r="P325" s="25"/>
      <c r="Q325" s="21"/>
      <c r="R325" s="25"/>
      <c r="S325" s="23"/>
      <c r="T325" s="21"/>
      <c r="U325" s="21"/>
      <c r="V325" s="26"/>
      <c r="W325" s="65" t="b">
        <f t="shared" si="20"/>
        <v>1</v>
      </c>
      <c r="X325" s="66" t="str">
        <f t="shared" si="21"/>
        <v>VERDADERO</v>
      </c>
      <c r="Y325" s="66" t="e">
        <f>VLOOKUP(T325,Variables!$A$2:$B$10012,2,FALSE)</f>
        <v>#N/A</v>
      </c>
      <c r="Z325" s="63" t="e">
        <f>VLOOKUP(U325,Variables!$D$3:$E$36,2,FALSE)</f>
        <v>#N/A</v>
      </c>
      <c r="AA325" s="63" t="e">
        <f>VLOOKUP(V325,Variables!$G$2:$H$30,2,FALSE)</f>
        <v>#N/A</v>
      </c>
      <c r="AB325" s="63" t="str">
        <f>IF(COUNTIF(Variables!$M$3:$M$18,Reporte!T325)&gt;0,"ENCONTRADO","NO ENCONTRADO")</f>
        <v>NO ENCONTRADO</v>
      </c>
      <c r="AC325" s="67" t="e">
        <f t="shared" si="22"/>
        <v>#N/A</v>
      </c>
    </row>
    <row r="326" spans="1:29">
      <c r="A326" s="20"/>
      <c r="B326" s="36"/>
      <c r="C326" s="36"/>
      <c r="D326" s="36"/>
      <c r="E326" s="21"/>
      <c r="F326" s="22"/>
      <c r="G326" s="21"/>
      <c r="H326" s="21"/>
      <c r="I326" s="23"/>
      <c r="J326" s="21"/>
      <c r="K326" s="21"/>
      <c r="L326" s="21"/>
      <c r="M326" s="27"/>
      <c r="N326" s="26"/>
      <c r="O326" s="24"/>
      <c r="P326" s="25"/>
      <c r="Q326" s="21"/>
      <c r="R326" s="25"/>
      <c r="S326" s="23"/>
      <c r="T326" s="21"/>
      <c r="U326" s="21"/>
      <c r="V326" s="26"/>
      <c r="W326" s="65" t="b">
        <f t="shared" si="20"/>
        <v>1</v>
      </c>
      <c r="X326" s="66" t="str">
        <f t="shared" si="21"/>
        <v>VERDADERO</v>
      </c>
      <c r="Y326" s="66" t="e">
        <f>VLOOKUP(T326,Variables!$A$2:$B$10012,2,FALSE)</f>
        <v>#N/A</v>
      </c>
      <c r="Z326" s="63" t="e">
        <f>VLOOKUP(U326,Variables!$D$3:$E$36,2,FALSE)</f>
        <v>#N/A</v>
      </c>
      <c r="AA326" s="63" t="e">
        <f>VLOOKUP(V326,Variables!$G$2:$H$30,2,FALSE)</f>
        <v>#N/A</v>
      </c>
      <c r="AB326" s="63" t="str">
        <f>IF(COUNTIF(Variables!$M$3:$M$18,Reporte!T326)&gt;0,"ENCONTRADO","NO ENCONTRADO")</f>
        <v>NO ENCONTRADO</v>
      </c>
      <c r="AC326" s="67" t="e">
        <f t="shared" si="22"/>
        <v>#N/A</v>
      </c>
    </row>
    <row r="327" spans="1:29">
      <c r="A327" s="20"/>
      <c r="B327" s="36"/>
      <c r="C327" s="36"/>
      <c r="D327" s="36"/>
      <c r="E327" s="21"/>
      <c r="F327" s="22"/>
      <c r="G327" s="21"/>
      <c r="H327" s="21"/>
      <c r="I327" s="23"/>
      <c r="J327" s="21"/>
      <c r="K327" s="21"/>
      <c r="L327" s="21"/>
      <c r="M327" s="27"/>
      <c r="N327" s="26"/>
      <c r="O327" s="24"/>
      <c r="P327" s="25"/>
      <c r="Q327" s="21"/>
      <c r="R327" s="25"/>
      <c r="S327" s="23"/>
      <c r="T327" s="21"/>
      <c r="U327" s="21"/>
      <c r="V327" s="26"/>
      <c r="W327" s="65" t="b">
        <f t="shared" si="20"/>
        <v>1</v>
      </c>
      <c r="X327" s="66" t="str">
        <f t="shared" si="21"/>
        <v>VERDADERO</v>
      </c>
      <c r="Y327" s="66" t="e">
        <f>VLOOKUP(T327,Variables!$A$2:$B$10012,2,FALSE)</f>
        <v>#N/A</v>
      </c>
      <c r="Z327" s="63" t="e">
        <f>VLOOKUP(U327,Variables!$D$3:$E$36,2,FALSE)</f>
        <v>#N/A</v>
      </c>
      <c r="AA327" s="63" t="e">
        <f>VLOOKUP(V327,Variables!$G$2:$H$30,2,FALSE)</f>
        <v>#N/A</v>
      </c>
      <c r="AB327" s="63" t="str">
        <f>IF(COUNTIF(Variables!$M$3:$M$18,Reporte!T327)&gt;0,"ENCONTRADO","NO ENCONTRADO")</f>
        <v>NO ENCONTRADO</v>
      </c>
      <c r="AC327" s="67" t="e">
        <f t="shared" si="22"/>
        <v>#N/A</v>
      </c>
    </row>
    <row r="328" spans="1:29">
      <c r="A328" s="20"/>
      <c r="B328" s="36"/>
      <c r="C328" s="36"/>
      <c r="D328" s="36"/>
      <c r="E328" s="21"/>
      <c r="F328" s="22"/>
      <c r="G328" s="21"/>
      <c r="H328" s="21"/>
      <c r="I328" s="23"/>
      <c r="J328" s="21"/>
      <c r="K328" s="21"/>
      <c r="L328" s="21"/>
      <c r="M328" s="27"/>
      <c r="N328" s="26"/>
      <c r="O328" s="24"/>
      <c r="P328" s="25"/>
      <c r="Q328" s="21"/>
      <c r="R328" s="25"/>
      <c r="S328" s="23"/>
      <c r="T328" s="21"/>
      <c r="U328" s="21"/>
      <c r="V328" s="26"/>
      <c r="W328" s="65" t="b">
        <f t="shared" si="20"/>
        <v>1</v>
      </c>
      <c r="X328" s="66" t="str">
        <f t="shared" si="21"/>
        <v>VERDADERO</v>
      </c>
      <c r="Y328" s="66" t="e">
        <f>VLOOKUP(T328,Variables!$A$2:$B$10012,2,FALSE)</f>
        <v>#N/A</v>
      </c>
      <c r="Z328" s="63" t="e">
        <f>VLOOKUP(U328,Variables!$D$3:$E$36,2,FALSE)</f>
        <v>#N/A</v>
      </c>
      <c r="AA328" s="63" t="e">
        <f>VLOOKUP(V328,Variables!$G$2:$H$30,2,FALSE)</f>
        <v>#N/A</v>
      </c>
      <c r="AB328" s="63" t="str">
        <f>IF(COUNTIF(Variables!$M$3:$M$18,Reporte!T328)&gt;0,"ENCONTRADO","NO ENCONTRADO")</f>
        <v>NO ENCONTRADO</v>
      </c>
      <c r="AC328" s="67" t="e">
        <f t="shared" si="22"/>
        <v>#N/A</v>
      </c>
    </row>
    <row r="329" spans="1:29">
      <c r="A329" s="20"/>
      <c r="B329" s="36"/>
      <c r="C329" s="36"/>
      <c r="D329" s="36"/>
      <c r="E329" s="21"/>
      <c r="F329" s="22"/>
      <c r="G329" s="21"/>
      <c r="H329" s="21"/>
      <c r="I329" s="23"/>
      <c r="J329" s="21"/>
      <c r="K329" s="21"/>
      <c r="L329" s="21"/>
      <c r="M329" s="27"/>
      <c r="N329" s="26"/>
      <c r="O329" s="24"/>
      <c r="P329" s="25"/>
      <c r="Q329" s="21"/>
      <c r="R329" s="25"/>
      <c r="S329" s="23"/>
      <c r="T329" s="21"/>
      <c r="U329" s="21"/>
      <c r="V329" s="26"/>
      <c r="W329" s="65" t="b">
        <f t="shared" si="20"/>
        <v>1</v>
      </c>
      <c r="X329" s="66" t="str">
        <f t="shared" si="21"/>
        <v>VERDADERO</v>
      </c>
      <c r="Y329" s="66" t="e">
        <f>VLOOKUP(T329,Variables!$A$2:$B$10012,2,FALSE)</f>
        <v>#N/A</v>
      </c>
      <c r="Z329" s="63" t="e">
        <f>VLOOKUP(U329,Variables!$D$3:$E$36,2,FALSE)</f>
        <v>#N/A</v>
      </c>
      <c r="AA329" s="63" t="e">
        <f>VLOOKUP(V329,Variables!$G$2:$H$30,2,FALSE)</f>
        <v>#N/A</v>
      </c>
      <c r="AB329" s="63" t="str">
        <f>IF(COUNTIF(Variables!$M$3:$M$18,Reporte!T329)&gt;0,"ENCONTRADO","NO ENCONTRADO")</f>
        <v>NO ENCONTRADO</v>
      </c>
      <c r="AC329" s="67" t="e">
        <f t="shared" si="22"/>
        <v>#N/A</v>
      </c>
    </row>
    <row r="330" spans="1:29">
      <c r="A330" s="20"/>
      <c r="B330" s="36"/>
      <c r="C330" s="36"/>
      <c r="D330" s="36"/>
      <c r="E330" s="21"/>
      <c r="F330" s="22"/>
      <c r="G330" s="21"/>
      <c r="H330" s="21"/>
      <c r="I330" s="23"/>
      <c r="J330" s="21"/>
      <c r="K330" s="21"/>
      <c r="L330" s="21"/>
      <c r="M330" s="27"/>
      <c r="N330" s="26"/>
      <c r="O330" s="24"/>
      <c r="P330" s="25"/>
      <c r="Q330" s="21"/>
      <c r="R330" s="25"/>
      <c r="S330" s="23"/>
      <c r="T330" s="21"/>
      <c r="U330" s="21"/>
      <c r="V330" s="26"/>
      <c r="W330" s="65" t="b">
        <f t="shared" si="20"/>
        <v>1</v>
      </c>
      <c r="X330" s="66" t="str">
        <f t="shared" si="21"/>
        <v>VERDADERO</v>
      </c>
      <c r="Y330" s="66" t="e">
        <f>VLOOKUP(T330,Variables!$A$2:$B$10012,2,FALSE)</f>
        <v>#N/A</v>
      </c>
      <c r="Z330" s="63" t="e">
        <f>VLOOKUP(U330,Variables!$D$3:$E$36,2,FALSE)</f>
        <v>#N/A</v>
      </c>
      <c r="AA330" s="63" t="e">
        <f>VLOOKUP(V330,Variables!$G$2:$H$30,2,FALSE)</f>
        <v>#N/A</v>
      </c>
      <c r="AB330" s="63" t="str">
        <f>IF(COUNTIF(Variables!$M$3:$M$18,Reporte!T330)&gt;0,"ENCONTRADO","NO ENCONTRADO")</f>
        <v>NO ENCONTRADO</v>
      </c>
      <c r="AC330" s="67" t="e">
        <f t="shared" si="22"/>
        <v>#N/A</v>
      </c>
    </row>
    <row r="331" spans="1:29">
      <c r="A331" s="20"/>
      <c r="B331" s="36"/>
      <c r="C331" s="36"/>
      <c r="D331" s="36"/>
      <c r="E331" s="21"/>
      <c r="F331" s="22"/>
      <c r="G331" s="21"/>
      <c r="H331" s="21"/>
      <c r="I331" s="23"/>
      <c r="J331" s="21"/>
      <c r="K331" s="21"/>
      <c r="L331" s="21"/>
      <c r="M331" s="27"/>
      <c r="N331" s="26"/>
      <c r="O331" s="24"/>
      <c r="P331" s="25"/>
      <c r="Q331" s="21"/>
      <c r="R331" s="25"/>
      <c r="S331" s="23"/>
      <c r="T331" s="21"/>
      <c r="U331" s="21"/>
      <c r="V331" s="26"/>
      <c r="W331" s="65" t="b">
        <f t="shared" si="20"/>
        <v>1</v>
      </c>
      <c r="X331" s="66" t="str">
        <f t="shared" si="21"/>
        <v>VERDADERO</v>
      </c>
      <c r="Y331" s="66" t="e">
        <f>VLOOKUP(T331,Variables!$A$2:$B$10012,2,FALSE)</f>
        <v>#N/A</v>
      </c>
      <c r="Z331" s="63" t="e">
        <f>VLOOKUP(U331,Variables!$D$3:$E$36,2,FALSE)</f>
        <v>#N/A</v>
      </c>
      <c r="AA331" s="63" t="e">
        <f>VLOOKUP(V331,Variables!$G$2:$H$30,2,FALSE)</f>
        <v>#N/A</v>
      </c>
      <c r="AB331" s="63" t="str">
        <f>IF(COUNTIF(Variables!$M$3:$M$18,Reporte!T331)&gt;0,"ENCONTRADO","NO ENCONTRADO")</f>
        <v>NO ENCONTRADO</v>
      </c>
      <c r="AC331" s="67" t="e">
        <f t="shared" si="22"/>
        <v>#N/A</v>
      </c>
    </row>
    <row r="332" spans="1:29">
      <c r="A332" s="20"/>
      <c r="B332" s="36"/>
      <c r="C332" s="36"/>
      <c r="D332" s="36"/>
      <c r="E332" s="21"/>
      <c r="F332" s="22"/>
      <c r="G332" s="21"/>
      <c r="H332" s="21"/>
      <c r="I332" s="23"/>
      <c r="J332" s="21"/>
      <c r="K332" s="21"/>
      <c r="L332" s="21"/>
      <c r="M332" s="27"/>
      <c r="N332" s="26"/>
      <c r="O332" s="24"/>
      <c r="P332" s="25"/>
      <c r="Q332" s="21"/>
      <c r="R332" s="25"/>
      <c r="S332" s="23"/>
      <c r="T332" s="21"/>
      <c r="U332" s="21"/>
      <c r="V332" s="26"/>
      <c r="W332" s="65" t="b">
        <f t="shared" si="20"/>
        <v>1</v>
      </c>
      <c r="X332" s="66" t="str">
        <f t="shared" si="21"/>
        <v>VERDADERO</v>
      </c>
      <c r="Y332" s="66" t="e">
        <f>VLOOKUP(T332,Variables!$A$2:$B$10012,2,FALSE)</f>
        <v>#N/A</v>
      </c>
      <c r="Z332" s="63" t="e">
        <f>VLOOKUP(U332,Variables!$D$3:$E$36,2,FALSE)</f>
        <v>#N/A</v>
      </c>
      <c r="AA332" s="63" t="e">
        <f>VLOOKUP(V332,Variables!$G$2:$H$30,2,FALSE)</f>
        <v>#N/A</v>
      </c>
      <c r="AB332" s="63" t="str">
        <f>IF(COUNTIF(Variables!$M$3:$M$18,Reporte!T332)&gt;0,"ENCONTRADO","NO ENCONTRADO")</f>
        <v>NO ENCONTRADO</v>
      </c>
      <c r="AC332" s="67" t="e">
        <f t="shared" si="22"/>
        <v>#N/A</v>
      </c>
    </row>
    <row r="333" spans="1:29">
      <c r="A333" s="20"/>
      <c r="B333" s="36"/>
      <c r="C333" s="36"/>
      <c r="D333" s="36"/>
      <c r="E333" s="21"/>
      <c r="F333" s="22"/>
      <c r="G333" s="21"/>
      <c r="H333" s="21"/>
      <c r="I333" s="23"/>
      <c r="J333" s="21"/>
      <c r="K333" s="21"/>
      <c r="L333" s="21"/>
      <c r="M333" s="27"/>
      <c r="N333" s="26"/>
      <c r="O333" s="24"/>
      <c r="P333" s="25"/>
      <c r="Q333" s="21"/>
      <c r="R333" s="25"/>
      <c r="S333" s="23"/>
      <c r="T333" s="21"/>
      <c r="U333" s="21"/>
      <c r="V333" s="26"/>
      <c r="W333" s="65" t="b">
        <f t="shared" si="20"/>
        <v>1</v>
      </c>
      <c r="X333" s="66" t="str">
        <f t="shared" si="21"/>
        <v>VERDADERO</v>
      </c>
      <c r="Y333" s="66" t="e">
        <f>VLOOKUP(T333,Variables!$A$2:$B$10012,2,FALSE)</f>
        <v>#N/A</v>
      </c>
      <c r="Z333" s="63" t="e">
        <f>VLOOKUP(U333,Variables!$D$3:$E$36,2,FALSE)</f>
        <v>#N/A</v>
      </c>
      <c r="AA333" s="63" t="e">
        <f>VLOOKUP(V333,Variables!$G$2:$H$30,2,FALSE)</f>
        <v>#N/A</v>
      </c>
      <c r="AB333" s="63" t="str">
        <f>IF(COUNTIF(Variables!$M$3:$M$18,Reporte!T333)&gt;0,"ENCONTRADO","NO ENCONTRADO")</f>
        <v>NO ENCONTRADO</v>
      </c>
      <c r="AC333" s="67" t="e">
        <f t="shared" si="22"/>
        <v>#N/A</v>
      </c>
    </row>
    <row r="334" spans="1:29">
      <c r="A334" s="20"/>
      <c r="B334" s="36"/>
      <c r="C334" s="36"/>
      <c r="D334" s="36"/>
      <c r="E334" s="21"/>
      <c r="F334" s="22"/>
      <c r="G334" s="21"/>
      <c r="H334" s="21"/>
      <c r="I334" s="23"/>
      <c r="J334" s="21"/>
      <c r="K334" s="21"/>
      <c r="L334" s="21"/>
      <c r="M334" s="27"/>
      <c r="N334" s="26"/>
      <c r="O334" s="24"/>
      <c r="P334" s="25"/>
      <c r="Q334" s="21"/>
      <c r="R334" s="25"/>
      <c r="S334" s="23"/>
      <c r="T334" s="21"/>
      <c r="U334" s="21"/>
      <c r="V334" s="26"/>
      <c r="W334" s="65" t="b">
        <f t="shared" si="20"/>
        <v>1</v>
      </c>
      <c r="X334" s="66" t="str">
        <f t="shared" si="21"/>
        <v>VERDADERO</v>
      </c>
      <c r="Y334" s="66" t="e">
        <f>VLOOKUP(T334,Variables!$A$2:$B$10012,2,FALSE)</f>
        <v>#N/A</v>
      </c>
      <c r="Z334" s="63" t="e">
        <f>VLOOKUP(U334,Variables!$D$3:$E$36,2,FALSE)</f>
        <v>#N/A</v>
      </c>
      <c r="AA334" s="63" t="e">
        <f>VLOOKUP(V334,Variables!$G$2:$H$30,2,FALSE)</f>
        <v>#N/A</v>
      </c>
      <c r="AB334" s="63" t="str">
        <f>IF(COUNTIF(Variables!$M$3:$M$18,Reporte!T334)&gt;0,"ENCONTRADO","NO ENCONTRADO")</f>
        <v>NO ENCONTRADO</v>
      </c>
      <c r="AC334" s="67" t="e">
        <f t="shared" si="22"/>
        <v>#N/A</v>
      </c>
    </row>
    <row r="335" spans="1:29">
      <c r="A335" s="20"/>
      <c r="B335" s="36"/>
      <c r="C335" s="36"/>
      <c r="D335" s="36"/>
      <c r="E335" s="21"/>
      <c r="F335" s="22"/>
      <c r="G335" s="21"/>
      <c r="H335" s="21"/>
      <c r="I335" s="23"/>
      <c r="J335" s="21"/>
      <c r="K335" s="21"/>
      <c r="L335" s="21"/>
      <c r="M335" s="27"/>
      <c r="N335" s="26"/>
      <c r="O335" s="24"/>
      <c r="P335" s="25"/>
      <c r="Q335" s="21"/>
      <c r="R335" s="25"/>
      <c r="S335" s="23"/>
      <c r="T335" s="21"/>
      <c r="U335" s="21"/>
      <c r="V335" s="26"/>
      <c r="W335" s="65" t="b">
        <f t="shared" si="20"/>
        <v>1</v>
      </c>
      <c r="X335" s="66" t="str">
        <f t="shared" si="21"/>
        <v>VERDADERO</v>
      </c>
      <c r="Y335" s="66" t="e">
        <f>VLOOKUP(T335,Variables!$A$2:$B$10012,2,FALSE)</f>
        <v>#N/A</v>
      </c>
      <c r="Z335" s="63" t="e">
        <f>VLOOKUP(U335,Variables!$D$3:$E$36,2,FALSE)</f>
        <v>#N/A</v>
      </c>
      <c r="AA335" s="63" t="e">
        <f>VLOOKUP(V335,Variables!$G$2:$H$30,2,FALSE)</f>
        <v>#N/A</v>
      </c>
      <c r="AB335" s="63" t="str">
        <f>IF(COUNTIF(Variables!$M$3:$M$18,Reporte!T335)&gt;0,"ENCONTRADO","NO ENCONTRADO")</f>
        <v>NO ENCONTRADO</v>
      </c>
      <c r="AC335" s="67" t="e">
        <f t="shared" si="22"/>
        <v>#N/A</v>
      </c>
    </row>
    <row r="336" spans="1:29">
      <c r="A336" s="20"/>
      <c r="B336" s="36"/>
      <c r="C336" s="36"/>
      <c r="D336" s="36"/>
      <c r="E336" s="21"/>
      <c r="F336" s="22"/>
      <c r="G336" s="21"/>
      <c r="H336" s="21"/>
      <c r="I336" s="23"/>
      <c r="J336" s="21"/>
      <c r="K336" s="21"/>
      <c r="L336" s="21"/>
      <c r="M336" s="27"/>
      <c r="N336" s="26"/>
      <c r="O336" s="24"/>
      <c r="P336" s="25"/>
      <c r="Q336" s="21"/>
      <c r="R336" s="25"/>
      <c r="S336" s="23"/>
      <c r="T336" s="21"/>
      <c r="U336" s="21"/>
      <c r="V336" s="26"/>
      <c r="W336" s="65" t="b">
        <f t="shared" si="20"/>
        <v>1</v>
      </c>
      <c r="X336" s="66" t="str">
        <f t="shared" si="21"/>
        <v>VERDADERO</v>
      </c>
      <c r="Y336" s="66" t="e">
        <f>VLOOKUP(T336,Variables!$A$2:$B$10012,2,FALSE)</f>
        <v>#N/A</v>
      </c>
      <c r="Z336" s="63" t="e">
        <f>VLOOKUP(U336,Variables!$D$3:$E$36,2,FALSE)</f>
        <v>#N/A</v>
      </c>
      <c r="AA336" s="63" t="e">
        <f>VLOOKUP(V336,Variables!$G$2:$H$30,2,FALSE)</f>
        <v>#N/A</v>
      </c>
      <c r="AB336" s="63" t="str">
        <f>IF(COUNTIF(Variables!$M$3:$M$18,Reporte!T336)&gt;0,"ENCONTRADO","NO ENCONTRADO")</f>
        <v>NO ENCONTRADO</v>
      </c>
      <c r="AC336" s="67" t="e">
        <f t="shared" si="22"/>
        <v>#N/A</v>
      </c>
    </row>
    <row r="337" spans="1:29">
      <c r="A337" s="20"/>
      <c r="B337" s="36"/>
      <c r="C337" s="36"/>
      <c r="D337" s="36"/>
      <c r="E337" s="21"/>
      <c r="F337" s="22"/>
      <c r="G337" s="21"/>
      <c r="H337" s="21"/>
      <c r="I337" s="23"/>
      <c r="J337" s="21"/>
      <c r="K337" s="21"/>
      <c r="L337" s="21"/>
      <c r="M337" s="27"/>
      <c r="N337" s="26"/>
      <c r="O337" s="24"/>
      <c r="P337" s="25"/>
      <c r="Q337" s="21"/>
      <c r="R337" s="25"/>
      <c r="S337" s="23"/>
      <c r="T337" s="21"/>
      <c r="U337" s="21"/>
      <c r="V337" s="26"/>
      <c r="W337" s="65" t="b">
        <f t="shared" si="20"/>
        <v>1</v>
      </c>
      <c r="X337" s="66" t="str">
        <f t="shared" si="21"/>
        <v>VERDADERO</v>
      </c>
      <c r="Y337" s="66" t="e">
        <f>VLOOKUP(T337,Variables!$A$2:$B$10012,2,FALSE)</f>
        <v>#N/A</v>
      </c>
      <c r="Z337" s="63" t="e">
        <f>VLOOKUP(U337,Variables!$D$3:$E$36,2,FALSE)</f>
        <v>#N/A</v>
      </c>
      <c r="AA337" s="63" t="e">
        <f>VLOOKUP(V337,Variables!$G$2:$H$30,2,FALSE)</f>
        <v>#N/A</v>
      </c>
      <c r="AB337" s="63" t="str">
        <f>IF(COUNTIF(Variables!$M$3:$M$18,Reporte!T337)&gt;0,"ENCONTRADO","NO ENCONTRADO")</f>
        <v>NO ENCONTRADO</v>
      </c>
      <c r="AC337" s="67" t="e">
        <f t="shared" si="22"/>
        <v>#N/A</v>
      </c>
    </row>
    <row r="338" spans="1:29">
      <c r="A338" s="20"/>
      <c r="B338" s="36"/>
      <c r="C338" s="36"/>
      <c r="D338" s="36"/>
      <c r="E338" s="21"/>
      <c r="F338" s="22"/>
      <c r="G338" s="21"/>
      <c r="H338" s="21"/>
      <c r="I338" s="23"/>
      <c r="J338" s="21"/>
      <c r="K338" s="21"/>
      <c r="L338" s="21"/>
      <c r="M338" s="27"/>
      <c r="N338" s="26"/>
      <c r="O338" s="24"/>
      <c r="P338" s="25"/>
      <c r="Q338" s="21"/>
      <c r="R338" s="25"/>
      <c r="S338" s="23"/>
      <c r="T338" s="21"/>
      <c r="U338" s="21"/>
      <c r="V338" s="26"/>
      <c r="W338" s="65" t="b">
        <f t="shared" si="20"/>
        <v>1</v>
      </c>
      <c r="X338" s="66" t="str">
        <f t="shared" si="21"/>
        <v>VERDADERO</v>
      </c>
      <c r="Y338" s="66" t="e">
        <f>VLOOKUP(T338,Variables!$A$2:$B$10012,2,FALSE)</f>
        <v>#N/A</v>
      </c>
      <c r="Z338" s="63" t="e">
        <f>VLOOKUP(U338,Variables!$D$3:$E$36,2,FALSE)</f>
        <v>#N/A</v>
      </c>
      <c r="AA338" s="63" t="e">
        <f>VLOOKUP(V338,Variables!$G$2:$H$30,2,FALSE)</f>
        <v>#N/A</v>
      </c>
      <c r="AB338" s="63" t="str">
        <f>IF(COUNTIF(Variables!$M$3:$M$18,Reporte!T338)&gt;0,"ENCONTRADO","NO ENCONTRADO")</f>
        <v>NO ENCONTRADO</v>
      </c>
      <c r="AC338" s="67" t="e">
        <f t="shared" si="22"/>
        <v>#N/A</v>
      </c>
    </row>
    <row r="339" spans="1:29">
      <c r="A339" s="20"/>
      <c r="B339" s="36"/>
      <c r="C339" s="36"/>
      <c r="D339" s="36"/>
      <c r="E339" s="21"/>
      <c r="F339" s="22"/>
      <c r="G339" s="21"/>
      <c r="H339" s="21"/>
      <c r="I339" s="23"/>
      <c r="J339" s="21"/>
      <c r="K339" s="21"/>
      <c r="L339" s="21"/>
      <c r="M339" s="27"/>
      <c r="N339" s="26"/>
      <c r="O339" s="24"/>
      <c r="P339" s="25"/>
      <c r="Q339" s="21"/>
      <c r="R339" s="25"/>
      <c r="S339" s="23"/>
      <c r="T339" s="21"/>
      <c r="U339" s="21"/>
      <c r="V339" s="26"/>
      <c r="W339" s="65" t="b">
        <f t="shared" si="20"/>
        <v>1</v>
      </c>
      <c r="X339" s="66" t="str">
        <f t="shared" si="21"/>
        <v>VERDADERO</v>
      </c>
      <c r="Y339" s="66" t="e">
        <f>VLOOKUP(T339,Variables!$A$2:$B$10012,2,FALSE)</f>
        <v>#N/A</v>
      </c>
      <c r="Z339" s="63" t="e">
        <f>VLOOKUP(U339,Variables!$D$3:$E$36,2,FALSE)</f>
        <v>#N/A</v>
      </c>
      <c r="AA339" s="63" t="e">
        <f>VLOOKUP(V339,Variables!$G$2:$H$30,2,FALSE)</f>
        <v>#N/A</v>
      </c>
      <c r="AB339" s="63" t="str">
        <f>IF(COUNTIF(Variables!$M$3:$M$18,Reporte!T339)&gt;0,"ENCONTRADO","NO ENCONTRADO")</f>
        <v>NO ENCONTRADO</v>
      </c>
      <c r="AC339" s="67" t="e">
        <f t="shared" si="22"/>
        <v>#N/A</v>
      </c>
    </row>
    <row r="340" spans="1:29">
      <c r="A340" s="20"/>
      <c r="B340" s="36"/>
      <c r="C340" s="36"/>
      <c r="D340" s="36"/>
      <c r="E340" s="21"/>
      <c r="F340" s="22"/>
      <c r="G340" s="21"/>
      <c r="H340" s="21"/>
      <c r="I340" s="23"/>
      <c r="J340" s="21"/>
      <c r="K340" s="21"/>
      <c r="L340" s="21"/>
      <c r="M340" s="27"/>
      <c r="N340" s="26"/>
      <c r="O340" s="24"/>
      <c r="P340" s="25"/>
      <c r="Q340" s="21"/>
      <c r="R340" s="25"/>
      <c r="S340" s="23"/>
      <c r="T340" s="21"/>
      <c r="U340" s="21"/>
      <c r="V340" s="26"/>
      <c r="W340" s="65" t="b">
        <f t="shared" si="20"/>
        <v>1</v>
      </c>
      <c r="X340" s="66" t="str">
        <f t="shared" si="21"/>
        <v>VERDADERO</v>
      </c>
      <c r="Y340" s="66" t="e">
        <f>VLOOKUP(T340,Variables!$A$2:$B$10012,2,FALSE)</f>
        <v>#N/A</v>
      </c>
      <c r="Z340" s="63" t="e">
        <f>VLOOKUP(U340,Variables!$D$3:$E$36,2,FALSE)</f>
        <v>#N/A</v>
      </c>
      <c r="AA340" s="63" t="e">
        <f>VLOOKUP(V340,Variables!$G$2:$H$30,2,FALSE)</f>
        <v>#N/A</v>
      </c>
      <c r="AB340" s="63" t="str">
        <f>IF(COUNTIF(Variables!$M$3:$M$18,Reporte!T340)&gt;0,"ENCONTRADO","NO ENCONTRADO")</f>
        <v>NO ENCONTRADO</v>
      </c>
      <c r="AC340" s="67" t="e">
        <f t="shared" si="22"/>
        <v>#N/A</v>
      </c>
    </row>
    <row r="341" spans="1:29">
      <c r="A341" s="20"/>
      <c r="B341" s="36"/>
      <c r="C341" s="36"/>
      <c r="D341" s="36"/>
      <c r="E341" s="21"/>
      <c r="F341" s="22"/>
      <c r="G341" s="21"/>
      <c r="H341" s="21"/>
      <c r="I341" s="23"/>
      <c r="J341" s="21"/>
      <c r="K341" s="21"/>
      <c r="L341" s="21"/>
      <c r="M341" s="27"/>
      <c r="N341" s="26"/>
      <c r="O341" s="24"/>
      <c r="P341" s="25"/>
      <c r="Q341" s="21"/>
      <c r="R341" s="25"/>
      <c r="S341" s="23"/>
      <c r="T341" s="21"/>
      <c r="U341" s="21"/>
      <c r="V341" s="26"/>
      <c r="W341" s="65" t="b">
        <f t="shared" si="20"/>
        <v>1</v>
      </c>
      <c r="X341" s="66" t="str">
        <f t="shared" si="21"/>
        <v>VERDADERO</v>
      </c>
      <c r="Y341" s="66" t="e">
        <f>VLOOKUP(T341,Variables!$A$2:$B$10012,2,FALSE)</f>
        <v>#N/A</v>
      </c>
      <c r="Z341" s="63" t="e">
        <f>VLOOKUP(U341,Variables!$D$3:$E$36,2,FALSE)</f>
        <v>#N/A</v>
      </c>
      <c r="AA341" s="63" t="e">
        <f>VLOOKUP(V341,Variables!$G$2:$H$30,2,FALSE)</f>
        <v>#N/A</v>
      </c>
      <c r="AB341" s="63" t="str">
        <f>IF(COUNTIF(Variables!$M$3:$M$18,Reporte!T341)&gt;0,"ENCONTRADO","NO ENCONTRADO")</f>
        <v>NO ENCONTRADO</v>
      </c>
      <c r="AC341" s="67" t="e">
        <f t="shared" si="22"/>
        <v>#N/A</v>
      </c>
    </row>
    <row r="342" spans="1:29">
      <c r="A342" s="20"/>
      <c r="B342" s="36"/>
      <c r="C342" s="36"/>
      <c r="D342" s="36"/>
      <c r="E342" s="21"/>
      <c r="F342" s="22"/>
      <c r="G342" s="21"/>
      <c r="H342" s="21"/>
      <c r="I342" s="23"/>
      <c r="J342" s="21"/>
      <c r="K342" s="21"/>
      <c r="L342" s="21"/>
      <c r="M342" s="27"/>
      <c r="N342" s="26"/>
      <c r="O342" s="24"/>
      <c r="P342" s="25"/>
      <c r="Q342" s="21"/>
      <c r="R342" s="25"/>
      <c r="S342" s="23"/>
      <c r="T342" s="21"/>
      <c r="U342" s="21"/>
      <c r="V342" s="26"/>
      <c r="W342" s="65" t="b">
        <f t="shared" si="20"/>
        <v>1</v>
      </c>
      <c r="X342" s="66" t="str">
        <f t="shared" si="21"/>
        <v>VERDADERO</v>
      </c>
      <c r="Y342" s="66" t="e">
        <f>VLOOKUP(T342,Variables!$A$2:$B$10012,2,FALSE)</f>
        <v>#N/A</v>
      </c>
      <c r="Z342" s="63" t="e">
        <f>VLOOKUP(U342,Variables!$D$3:$E$36,2,FALSE)</f>
        <v>#N/A</v>
      </c>
      <c r="AA342" s="63" t="e">
        <f>VLOOKUP(V342,Variables!$G$2:$H$30,2,FALSE)</f>
        <v>#N/A</v>
      </c>
      <c r="AB342" s="63" t="str">
        <f>IF(COUNTIF(Variables!$M$3:$M$18,Reporte!T342)&gt;0,"ENCONTRADO","NO ENCONTRADO")</f>
        <v>NO ENCONTRADO</v>
      </c>
      <c r="AC342" s="67" t="e">
        <f t="shared" si="22"/>
        <v>#N/A</v>
      </c>
    </row>
    <row r="343" spans="1:29">
      <c r="A343" s="20"/>
      <c r="B343" s="36"/>
      <c r="C343" s="36"/>
      <c r="D343" s="36"/>
      <c r="E343" s="21"/>
      <c r="F343" s="22"/>
      <c r="G343" s="21"/>
      <c r="H343" s="21"/>
      <c r="I343" s="23"/>
      <c r="J343" s="21"/>
      <c r="K343" s="21"/>
      <c r="L343" s="21"/>
      <c r="M343" s="27"/>
      <c r="N343" s="26"/>
      <c r="O343" s="24"/>
      <c r="P343" s="25"/>
      <c r="Q343" s="21"/>
      <c r="R343" s="25"/>
      <c r="S343" s="23"/>
      <c r="T343" s="21"/>
      <c r="U343" s="21"/>
      <c r="V343" s="26"/>
      <c r="W343" s="65" t="b">
        <f t="shared" si="20"/>
        <v>1</v>
      </c>
      <c r="X343" s="66" t="str">
        <f t="shared" si="21"/>
        <v>VERDADERO</v>
      </c>
      <c r="Y343" s="66" t="e">
        <f>VLOOKUP(T343,Variables!$A$2:$B$10012,2,FALSE)</f>
        <v>#N/A</v>
      </c>
      <c r="Z343" s="63" t="e">
        <f>VLOOKUP(U343,Variables!$D$3:$E$36,2,FALSE)</f>
        <v>#N/A</v>
      </c>
      <c r="AA343" s="63" t="e">
        <f>VLOOKUP(V343,Variables!$G$2:$H$30,2,FALSE)</f>
        <v>#N/A</v>
      </c>
      <c r="AB343" s="63" t="str">
        <f>IF(COUNTIF(Variables!$M$3:$M$18,Reporte!T343)&gt;0,"ENCONTRADO","NO ENCONTRADO")</f>
        <v>NO ENCONTRADO</v>
      </c>
      <c r="AC343" s="67" t="e">
        <f t="shared" si="22"/>
        <v>#N/A</v>
      </c>
    </row>
    <row r="344" spans="1:29">
      <c r="A344" s="20"/>
      <c r="B344" s="36"/>
      <c r="C344" s="36"/>
      <c r="D344" s="36"/>
      <c r="E344" s="21"/>
      <c r="F344" s="22"/>
      <c r="G344" s="21"/>
      <c r="H344" s="21"/>
      <c r="I344" s="23"/>
      <c r="J344" s="21"/>
      <c r="K344" s="21"/>
      <c r="L344" s="21"/>
      <c r="M344" s="27"/>
      <c r="N344" s="26"/>
      <c r="O344" s="24"/>
      <c r="P344" s="25"/>
      <c r="Q344" s="21"/>
      <c r="R344" s="25"/>
      <c r="S344" s="23"/>
      <c r="T344" s="21"/>
      <c r="U344" s="21"/>
      <c r="V344" s="26"/>
      <c r="W344" s="65" t="b">
        <f t="shared" si="20"/>
        <v>1</v>
      </c>
      <c r="X344" s="66" t="str">
        <f t="shared" si="21"/>
        <v>VERDADERO</v>
      </c>
      <c r="Y344" s="66" t="e">
        <f>VLOOKUP(T344,Variables!$A$2:$B$10012,2,FALSE)</f>
        <v>#N/A</v>
      </c>
      <c r="Z344" s="63" t="e">
        <f>VLOOKUP(U344,Variables!$D$3:$E$36,2,FALSE)</f>
        <v>#N/A</v>
      </c>
      <c r="AA344" s="63" t="e">
        <f>VLOOKUP(V344,Variables!$G$2:$H$30,2,FALSE)</f>
        <v>#N/A</v>
      </c>
      <c r="AB344" s="63" t="str">
        <f>IF(COUNTIF(Variables!$M$3:$M$18,Reporte!T344)&gt;0,"ENCONTRADO","NO ENCONTRADO")</f>
        <v>NO ENCONTRADO</v>
      </c>
      <c r="AC344" s="67" t="e">
        <f t="shared" si="22"/>
        <v>#N/A</v>
      </c>
    </row>
    <row r="345" spans="1:29">
      <c r="A345" s="20"/>
      <c r="B345" s="36"/>
      <c r="C345" s="36"/>
      <c r="D345" s="36"/>
      <c r="E345" s="21"/>
      <c r="F345" s="22"/>
      <c r="G345" s="21"/>
      <c r="H345" s="21"/>
      <c r="I345" s="23"/>
      <c r="J345" s="21"/>
      <c r="K345" s="21"/>
      <c r="L345" s="21"/>
      <c r="M345" s="27"/>
      <c r="N345" s="26"/>
      <c r="O345" s="24"/>
      <c r="P345" s="25"/>
      <c r="Q345" s="21"/>
      <c r="R345" s="25"/>
      <c r="S345" s="23"/>
      <c r="T345" s="21"/>
      <c r="U345" s="21"/>
      <c r="V345" s="26"/>
      <c r="W345" s="65" t="b">
        <f t="shared" si="20"/>
        <v>1</v>
      </c>
      <c r="X345" s="66" t="str">
        <f t="shared" si="21"/>
        <v>VERDADERO</v>
      </c>
      <c r="Y345" s="66" t="e">
        <f>VLOOKUP(T345,Variables!$A$2:$B$10012,2,FALSE)</f>
        <v>#N/A</v>
      </c>
      <c r="Z345" s="63" t="e">
        <f>VLOOKUP(U345,Variables!$D$3:$E$36,2,FALSE)</f>
        <v>#N/A</v>
      </c>
      <c r="AA345" s="63" t="e">
        <f>VLOOKUP(V345,Variables!$G$2:$H$30,2,FALSE)</f>
        <v>#N/A</v>
      </c>
      <c r="AB345" s="63" t="str">
        <f>IF(COUNTIF(Variables!$M$3:$M$18,Reporte!T345)&gt;0,"ENCONTRADO","NO ENCONTRADO")</f>
        <v>NO ENCONTRADO</v>
      </c>
      <c r="AC345" s="67" t="e">
        <f t="shared" si="22"/>
        <v>#N/A</v>
      </c>
    </row>
    <row r="346" spans="1:29">
      <c r="A346" s="20"/>
      <c r="B346" s="36"/>
      <c r="C346" s="36"/>
      <c r="D346" s="36"/>
      <c r="E346" s="21"/>
      <c r="F346" s="22"/>
      <c r="G346" s="21"/>
      <c r="H346" s="21"/>
      <c r="I346" s="23"/>
      <c r="J346" s="21"/>
      <c r="K346" s="21"/>
      <c r="L346" s="21"/>
      <c r="M346" s="27"/>
      <c r="N346" s="26"/>
      <c r="O346" s="24"/>
      <c r="P346" s="25"/>
      <c r="Q346" s="21"/>
      <c r="R346" s="25"/>
      <c r="S346" s="23"/>
      <c r="T346" s="21"/>
      <c r="U346" s="21"/>
      <c r="V346" s="26"/>
      <c r="W346" s="65" t="b">
        <f t="shared" si="20"/>
        <v>1</v>
      </c>
      <c r="X346" s="66" t="str">
        <f t="shared" si="21"/>
        <v>VERDADERO</v>
      </c>
      <c r="Y346" s="66" t="e">
        <f>VLOOKUP(T346,Variables!$A$2:$B$10012,2,FALSE)</f>
        <v>#N/A</v>
      </c>
      <c r="Z346" s="63" t="e">
        <f>VLOOKUP(U346,Variables!$D$3:$E$36,2,FALSE)</f>
        <v>#N/A</v>
      </c>
      <c r="AA346" s="63" t="e">
        <f>VLOOKUP(V346,Variables!$G$2:$H$30,2,FALSE)</f>
        <v>#N/A</v>
      </c>
      <c r="AB346" s="63" t="str">
        <f>IF(COUNTIF(Variables!$M$3:$M$18,Reporte!T346)&gt;0,"ENCONTRADO","NO ENCONTRADO")</f>
        <v>NO ENCONTRADO</v>
      </c>
      <c r="AC346" s="67" t="e">
        <f t="shared" si="22"/>
        <v>#N/A</v>
      </c>
    </row>
    <row r="347" spans="1:29">
      <c r="A347" s="20"/>
      <c r="B347" s="36"/>
      <c r="C347" s="36"/>
      <c r="D347" s="36"/>
      <c r="E347" s="21"/>
      <c r="F347" s="22"/>
      <c r="G347" s="21"/>
      <c r="H347" s="21"/>
      <c r="I347" s="23"/>
      <c r="J347" s="21"/>
      <c r="K347" s="21"/>
      <c r="L347" s="21"/>
      <c r="M347" s="27"/>
      <c r="N347" s="26"/>
      <c r="O347" s="24"/>
      <c r="P347" s="25"/>
      <c r="Q347" s="21"/>
      <c r="R347" s="25"/>
      <c r="S347" s="23"/>
      <c r="T347" s="21"/>
      <c r="U347" s="21"/>
      <c r="V347" s="26"/>
      <c r="W347" s="65" t="b">
        <f t="shared" si="20"/>
        <v>1</v>
      </c>
      <c r="X347" s="66" t="str">
        <f t="shared" si="21"/>
        <v>VERDADERO</v>
      </c>
      <c r="Y347" s="66" t="e">
        <f>VLOOKUP(T347,Variables!$A$2:$B$10012,2,FALSE)</f>
        <v>#N/A</v>
      </c>
      <c r="Z347" s="63" t="e">
        <f>VLOOKUP(U347,Variables!$D$3:$E$36,2,FALSE)</f>
        <v>#N/A</v>
      </c>
      <c r="AA347" s="63" t="e">
        <f>VLOOKUP(V347,Variables!$G$2:$H$30,2,FALSE)</f>
        <v>#N/A</v>
      </c>
      <c r="AB347" s="63" t="str">
        <f>IF(COUNTIF(Variables!$M$3:$M$18,Reporte!T347)&gt;0,"ENCONTRADO","NO ENCONTRADO")</f>
        <v>NO ENCONTRADO</v>
      </c>
      <c r="AC347" s="67" t="e">
        <f t="shared" si="22"/>
        <v>#N/A</v>
      </c>
    </row>
    <row r="348" spans="1:29">
      <c r="A348" s="20"/>
      <c r="B348" s="36"/>
      <c r="C348" s="36"/>
      <c r="D348" s="36"/>
      <c r="E348" s="21"/>
      <c r="F348" s="22"/>
      <c r="G348" s="21"/>
      <c r="H348" s="21"/>
      <c r="I348" s="23"/>
      <c r="J348" s="21"/>
      <c r="K348" s="21"/>
      <c r="L348" s="21"/>
      <c r="M348" s="27"/>
      <c r="N348" s="26"/>
      <c r="O348" s="24"/>
      <c r="P348" s="25"/>
      <c r="Q348" s="21"/>
      <c r="R348" s="25"/>
      <c r="S348" s="23"/>
      <c r="T348" s="21"/>
      <c r="U348" s="21"/>
      <c r="V348" s="26"/>
      <c r="W348" s="65" t="b">
        <f t="shared" si="20"/>
        <v>1</v>
      </c>
      <c r="X348" s="66" t="str">
        <f t="shared" si="21"/>
        <v>VERDADERO</v>
      </c>
      <c r="Y348" s="66" t="e">
        <f>VLOOKUP(T348,Variables!$A$2:$B$10012,2,FALSE)</f>
        <v>#N/A</v>
      </c>
      <c r="Z348" s="63" t="e">
        <f>VLOOKUP(U348,Variables!$D$3:$E$36,2,FALSE)</f>
        <v>#N/A</v>
      </c>
      <c r="AA348" s="63" t="e">
        <f>VLOOKUP(V348,Variables!$G$2:$H$30,2,FALSE)</f>
        <v>#N/A</v>
      </c>
      <c r="AB348" s="63" t="str">
        <f>IF(COUNTIF(Variables!$M$3:$M$18,Reporte!T348)&gt;0,"ENCONTRADO","NO ENCONTRADO")</f>
        <v>NO ENCONTRADO</v>
      </c>
      <c r="AC348" s="67" t="e">
        <f t="shared" si="22"/>
        <v>#N/A</v>
      </c>
    </row>
    <row r="349" spans="1:29">
      <c r="A349" s="20"/>
      <c r="B349" s="36"/>
      <c r="C349" s="36"/>
      <c r="D349" s="36"/>
      <c r="E349" s="21"/>
      <c r="F349" s="22"/>
      <c r="G349" s="21"/>
      <c r="H349" s="21"/>
      <c r="I349" s="23"/>
      <c r="J349" s="21"/>
      <c r="K349" s="21"/>
      <c r="L349" s="21"/>
      <c r="M349" s="27"/>
      <c r="N349" s="26"/>
      <c r="O349" s="24"/>
      <c r="P349" s="25"/>
      <c r="Q349" s="21"/>
      <c r="R349" s="25"/>
      <c r="S349" s="23"/>
      <c r="T349" s="21"/>
      <c r="U349" s="21"/>
      <c r="V349" s="26"/>
      <c r="W349" s="65" t="b">
        <f t="shared" si="20"/>
        <v>1</v>
      </c>
      <c r="X349" s="66" t="str">
        <f t="shared" si="21"/>
        <v>VERDADERO</v>
      </c>
      <c r="Y349" s="66" t="e">
        <f>VLOOKUP(T349,Variables!$A$2:$B$10012,2,FALSE)</f>
        <v>#N/A</v>
      </c>
      <c r="Z349" s="63" t="e">
        <f>VLOOKUP(U349,Variables!$D$3:$E$36,2,FALSE)</f>
        <v>#N/A</v>
      </c>
      <c r="AA349" s="63" t="e">
        <f>VLOOKUP(V349,Variables!$G$2:$H$30,2,FALSE)</f>
        <v>#N/A</v>
      </c>
      <c r="AB349" s="63" t="str">
        <f>IF(COUNTIF(Variables!$M$3:$M$18,Reporte!T349)&gt;0,"ENCONTRADO","NO ENCONTRADO")</f>
        <v>NO ENCONTRADO</v>
      </c>
      <c r="AC349" s="67" t="e">
        <f t="shared" si="22"/>
        <v>#N/A</v>
      </c>
    </row>
    <row r="350" spans="1:29">
      <c r="A350" s="20"/>
      <c r="B350" s="36"/>
      <c r="C350" s="36"/>
      <c r="D350" s="36"/>
      <c r="E350" s="21"/>
      <c r="F350" s="22"/>
      <c r="G350" s="21"/>
      <c r="H350" s="21"/>
      <c r="I350" s="23"/>
      <c r="J350" s="21"/>
      <c r="K350" s="21"/>
      <c r="L350" s="21"/>
      <c r="M350" s="27"/>
      <c r="N350" s="26"/>
      <c r="O350" s="24"/>
      <c r="P350" s="25"/>
      <c r="Q350" s="21"/>
      <c r="R350" s="25"/>
      <c r="S350" s="23"/>
      <c r="T350" s="21"/>
      <c r="U350" s="21"/>
      <c r="V350" s="26"/>
      <c r="W350" s="65" t="b">
        <f t="shared" si="20"/>
        <v>1</v>
      </c>
      <c r="X350" s="66" t="str">
        <f t="shared" si="21"/>
        <v>VERDADERO</v>
      </c>
      <c r="Y350" s="66" t="e">
        <f>VLOOKUP(T350,Variables!$A$2:$B$10012,2,FALSE)</f>
        <v>#N/A</v>
      </c>
      <c r="Z350" s="63" t="e">
        <f>VLOOKUP(U350,Variables!$D$3:$E$36,2,FALSE)</f>
        <v>#N/A</v>
      </c>
      <c r="AA350" s="63" t="e">
        <f>VLOOKUP(V350,Variables!$G$2:$H$30,2,FALSE)</f>
        <v>#N/A</v>
      </c>
      <c r="AB350" s="63" t="str">
        <f>IF(COUNTIF(Variables!$M$3:$M$18,Reporte!T350)&gt;0,"ENCONTRADO","NO ENCONTRADO")</f>
        <v>NO ENCONTRADO</v>
      </c>
      <c r="AC350" s="67" t="e">
        <f t="shared" si="22"/>
        <v>#N/A</v>
      </c>
    </row>
    <row r="351" spans="1:29">
      <c r="A351" s="20"/>
      <c r="B351" s="36"/>
      <c r="C351" s="36"/>
      <c r="D351" s="36"/>
      <c r="E351" s="21"/>
      <c r="F351" s="22"/>
      <c r="G351" s="21"/>
      <c r="H351" s="21"/>
      <c r="I351" s="23"/>
      <c r="J351" s="21"/>
      <c r="K351" s="21"/>
      <c r="L351" s="21"/>
      <c r="M351" s="27"/>
      <c r="N351" s="26"/>
      <c r="O351" s="24"/>
      <c r="P351" s="25"/>
      <c r="Q351" s="21"/>
      <c r="R351" s="25"/>
      <c r="S351" s="23"/>
      <c r="T351" s="21"/>
      <c r="U351" s="21"/>
      <c r="V351" s="26"/>
      <c r="W351" s="65" t="b">
        <f t="shared" si="20"/>
        <v>1</v>
      </c>
      <c r="X351" s="66" t="str">
        <f t="shared" si="21"/>
        <v>VERDADERO</v>
      </c>
      <c r="Y351" s="66" t="e">
        <f>VLOOKUP(T351,Variables!$A$2:$B$10012,2,FALSE)</f>
        <v>#N/A</v>
      </c>
      <c r="Z351" s="63" t="e">
        <f>VLOOKUP(U351,Variables!$D$3:$E$36,2,FALSE)</f>
        <v>#N/A</v>
      </c>
      <c r="AA351" s="63" t="e">
        <f>VLOOKUP(V351,Variables!$G$2:$H$30,2,FALSE)</f>
        <v>#N/A</v>
      </c>
      <c r="AB351" s="63" t="str">
        <f>IF(COUNTIF(Variables!$M$3:$M$18,Reporte!T351)&gt;0,"ENCONTRADO","NO ENCONTRADO")</f>
        <v>NO ENCONTRADO</v>
      </c>
      <c r="AC351" s="67" t="e">
        <f t="shared" si="22"/>
        <v>#N/A</v>
      </c>
    </row>
    <row r="352" spans="1:29">
      <c r="A352" s="20"/>
      <c r="B352" s="36"/>
      <c r="C352" s="36"/>
      <c r="D352" s="36"/>
      <c r="E352" s="21"/>
      <c r="F352" s="22"/>
      <c r="G352" s="21"/>
      <c r="H352" s="21"/>
      <c r="I352" s="23"/>
      <c r="J352" s="21"/>
      <c r="K352" s="21"/>
      <c r="L352" s="21"/>
      <c r="M352" s="27"/>
      <c r="N352" s="26"/>
      <c r="O352" s="24"/>
      <c r="P352" s="25"/>
      <c r="Q352" s="21"/>
      <c r="R352" s="25"/>
      <c r="S352" s="23"/>
      <c r="T352" s="21"/>
      <c r="U352" s="21"/>
      <c r="V352" s="26"/>
      <c r="W352" s="65" t="b">
        <f t="shared" si="20"/>
        <v>1</v>
      </c>
      <c r="X352" s="66" t="str">
        <f t="shared" si="21"/>
        <v>VERDADERO</v>
      </c>
      <c r="Y352" s="66" t="e">
        <f>VLOOKUP(T352,Variables!$A$2:$B$10012,2,FALSE)</f>
        <v>#N/A</v>
      </c>
      <c r="Z352" s="63" t="e">
        <f>VLOOKUP(U352,Variables!$D$3:$E$36,2,FALSE)</f>
        <v>#N/A</v>
      </c>
      <c r="AA352" s="63" t="e">
        <f>VLOOKUP(V352,Variables!$G$2:$H$30,2,FALSE)</f>
        <v>#N/A</v>
      </c>
      <c r="AB352" s="63" t="str">
        <f>IF(COUNTIF(Variables!$M$3:$M$18,Reporte!T352)&gt;0,"ENCONTRADO","NO ENCONTRADO")</f>
        <v>NO ENCONTRADO</v>
      </c>
      <c r="AC352" s="67" t="e">
        <f t="shared" si="22"/>
        <v>#N/A</v>
      </c>
    </row>
    <row r="353" spans="1:29">
      <c r="A353" s="20"/>
      <c r="B353" s="36"/>
      <c r="C353" s="36"/>
      <c r="D353" s="36"/>
      <c r="E353" s="21"/>
      <c r="F353" s="22"/>
      <c r="G353" s="21"/>
      <c r="H353" s="21"/>
      <c r="I353" s="23"/>
      <c r="J353" s="21"/>
      <c r="K353" s="21"/>
      <c r="L353" s="21"/>
      <c r="M353" s="27"/>
      <c r="N353" s="26"/>
      <c r="O353" s="24"/>
      <c r="P353" s="25"/>
      <c r="Q353" s="21"/>
      <c r="R353" s="25"/>
      <c r="S353" s="23"/>
      <c r="T353" s="21"/>
      <c r="U353" s="21"/>
      <c r="V353" s="26"/>
      <c r="W353" s="65" t="b">
        <f t="shared" si="20"/>
        <v>1</v>
      </c>
      <c r="X353" s="66" t="str">
        <f t="shared" si="21"/>
        <v>VERDADERO</v>
      </c>
      <c r="Y353" s="66" t="e">
        <f>VLOOKUP(T353,Variables!$A$2:$B$10012,2,FALSE)</f>
        <v>#N/A</v>
      </c>
      <c r="Z353" s="63" t="e">
        <f>VLOOKUP(U353,Variables!$D$3:$E$36,2,FALSE)</f>
        <v>#N/A</v>
      </c>
      <c r="AA353" s="63" t="e">
        <f>VLOOKUP(V353,Variables!$G$2:$H$30,2,FALSE)</f>
        <v>#N/A</v>
      </c>
      <c r="AB353" s="63" t="str">
        <f>IF(COUNTIF(Variables!$M$3:$M$18,Reporte!T353)&gt;0,"ENCONTRADO","NO ENCONTRADO")</f>
        <v>NO ENCONTRADO</v>
      </c>
      <c r="AC353" s="67" t="e">
        <f t="shared" si="22"/>
        <v>#N/A</v>
      </c>
    </row>
    <row r="354" spans="1:29">
      <c r="A354" s="20"/>
      <c r="B354" s="36"/>
      <c r="C354" s="36"/>
      <c r="D354" s="36"/>
      <c r="E354" s="21"/>
      <c r="F354" s="22"/>
      <c r="G354" s="21"/>
      <c r="H354" s="21"/>
      <c r="I354" s="23"/>
      <c r="J354" s="21"/>
      <c r="K354" s="21"/>
      <c r="L354" s="21"/>
      <c r="M354" s="27"/>
      <c r="N354" s="26"/>
      <c r="O354" s="24"/>
      <c r="P354" s="25"/>
      <c r="Q354" s="21"/>
      <c r="R354" s="25"/>
      <c r="S354" s="23"/>
      <c r="T354" s="21"/>
      <c r="U354" s="21"/>
      <c r="V354" s="26"/>
      <c r="W354" s="65" t="b">
        <f t="shared" si="20"/>
        <v>1</v>
      </c>
      <c r="X354" s="66" t="str">
        <f t="shared" si="21"/>
        <v>VERDADERO</v>
      </c>
      <c r="Y354" s="66" t="e">
        <f>VLOOKUP(T354,Variables!$A$2:$B$10012,2,FALSE)</f>
        <v>#N/A</v>
      </c>
      <c r="Z354" s="63" t="e">
        <f>VLOOKUP(U354,Variables!$D$3:$E$36,2,FALSE)</f>
        <v>#N/A</v>
      </c>
      <c r="AA354" s="63" t="e">
        <f>VLOOKUP(V354,Variables!$G$2:$H$30,2,FALSE)</f>
        <v>#N/A</v>
      </c>
      <c r="AB354" s="63" t="str">
        <f>IF(COUNTIF(Variables!$M$3:$M$18,Reporte!T354)&gt;0,"ENCONTRADO","NO ENCONTRADO")</f>
        <v>NO ENCONTRADO</v>
      </c>
      <c r="AC354" s="67" t="e">
        <f t="shared" si="22"/>
        <v>#N/A</v>
      </c>
    </row>
    <row r="355" spans="1:29">
      <c r="A355" s="20"/>
      <c r="B355" s="36"/>
      <c r="C355" s="36"/>
      <c r="D355" s="36"/>
      <c r="E355" s="21"/>
      <c r="F355" s="22"/>
      <c r="G355" s="21"/>
      <c r="H355" s="21"/>
      <c r="I355" s="23"/>
      <c r="J355" s="21"/>
      <c r="K355" s="21"/>
      <c r="L355" s="21"/>
      <c r="M355" s="27"/>
      <c r="N355" s="26"/>
      <c r="O355" s="24"/>
      <c r="P355" s="25"/>
      <c r="Q355" s="21"/>
      <c r="R355" s="25"/>
      <c r="S355" s="23"/>
      <c r="T355" s="21"/>
      <c r="U355" s="21"/>
      <c r="V355" s="26"/>
      <c r="W355" s="65" t="b">
        <f t="shared" si="20"/>
        <v>1</v>
      </c>
      <c r="X355" s="66" t="str">
        <f t="shared" si="21"/>
        <v>VERDADERO</v>
      </c>
      <c r="Y355" s="66" t="e">
        <f>VLOOKUP(T355,Variables!$A$2:$B$10012,2,FALSE)</f>
        <v>#N/A</v>
      </c>
      <c r="Z355" s="63" t="e">
        <f>VLOOKUP(U355,Variables!$D$3:$E$36,2,FALSE)</f>
        <v>#N/A</v>
      </c>
      <c r="AA355" s="63" t="e">
        <f>VLOOKUP(V355,Variables!$G$2:$H$30,2,FALSE)</f>
        <v>#N/A</v>
      </c>
      <c r="AB355" s="63" t="str">
        <f>IF(COUNTIF(Variables!$M$3:$M$18,Reporte!T355)&gt;0,"ENCONTRADO","NO ENCONTRADO")</f>
        <v>NO ENCONTRADO</v>
      </c>
      <c r="AC355" s="67" t="e">
        <f t="shared" si="22"/>
        <v>#N/A</v>
      </c>
    </row>
    <row r="356" spans="1:29">
      <c r="A356" s="20"/>
      <c r="B356" s="36"/>
      <c r="C356" s="36"/>
      <c r="D356" s="36"/>
      <c r="E356" s="21"/>
      <c r="F356" s="22"/>
      <c r="G356" s="21"/>
      <c r="H356" s="21"/>
      <c r="I356" s="23"/>
      <c r="J356" s="21"/>
      <c r="K356" s="21"/>
      <c r="L356" s="21"/>
      <c r="M356" s="27"/>
      <c r="N356" s="26"/>
      <c r="O356" s="24"/>
      <c r="P356" s="25"/>
      <c r="Q356" s="21"/>
      <c r="R356" s="25"/>
      <c r="S356" s="23"/>
      <c r="T356" s="21"/>
      <c r="U356" s="21"/>
      <c r="V356" s="26"/>
      <c r="W356" s="65" t="b">
        <f t="shared" si="20"/>
        <v>1</v>
      </c>
      <c r="X356" s="66" t="str">
        <f t="shared" si="21"/>
        <v>VERDADERO</v>
      </c>
      <c r="Y356" s="66" t="e">
        <f>VLOOKUP(T356,Variables!$A$2:$B$10012,2,FALSE)</f>
        <v>#N/A</v>
      </c>
      <c r="Z356" s="63" t="e">
        <f>VLOOKUP(U356,Variables!$D$3:$E$36,2,FALSE)</f>
        <v>#N/A</v>
      </c>
      <c r="AA356" s="63" t="e">
        <f>VLOOKUP(V356,Variables!$G$2:$H$30,2,FALSE)</f>
        <v>#N/A</v>
      </c>
      <c r="AB356" s="63" t="str">
        <f>IF(COUNTIF(Variables!$M$3:$M$18,Reporte!T356)&gt;0,"ENCONTRADO","NO ENCONTRADO")</f>
        <v>NO ENCONTRADO</v>
      </c>
      <c r="AC356" s="67" t="e">
        <f t="shared" si="22"/>
        <v>#N/A</v>
      </c>
    </row>
    <row r="357" spans="1:29">
      <c r="A357" s="20"/>
      <c r="B357" s="36"/>
      <c r="C357" s="36"/>
      <c r="D357" s="36"/>
      <c r="E357" s="21"/>
      <c r="F357" s="22"/>
      <c r="G357" s="21"/>
      <c r="H357" s="21"/>
      <c r="I357" s="23"/>
      <c r="J357" s="21"/>
      <c r="K357" s="21"/>
      <c r="L357" s="21"/>
      <c r="M357" s="27"/>
      <c r="N357" s="26"/>
      <c r="O357" s="24"/>
      <c r="P357" s="25"/>
      <c r="Q357" s="21"/>
      <c r="R357" s="25"/>
      <c r="S357" s="23"/>
      <c r="T357" s="21"/>
      <c r="U357" s="21"/>
      <c r="V357" s="26"/>
      <c r="W357" s="65" t="b">
        <f t="shared" si="20"/>
        <v>1</v>
      </c>
      <c r="X357" s="66" t="str">
        <f t="shared" si="21"/>
        <v>VERDADERO</v>
      </c>
      <c r="Y357" s="66" t="e">
        <f>VLOOKUP(T357,Variables!$A$2:$B$10012,2,FALSE)</f>
        <v>#N/A</v>
      </c>
      <c r="Z357" s="63" t="e">
        <f>VLOOKUP(U357,Variables!$D$3:$E$36,2,FALSE)</f>
        <v>#N/A</v>
      </c>
      <c r="AA357" s="63" t="e">
        <f>VLOOKUP(V357,Variables!$G$2:$H$30,2,FALSE)</f>
        <v>#N/A</v>
      </c>
      <c r="AB357" s="63" t="str">
        <f>IF(COUNTIF(Variables!$M$3:$M$18,Reporte!T357)&gt;0,"ENCONTRADO","NO ENCONTRADO")</f>
        <v>NO ENCONTRADO</v>
      </c>
      <c r="AC357" s="67" t="e">
        <f t="shared" si="22"/>
        <v>#N/A</v>
      </c>
    </row>
    <row r="358" spans="1:29">
      <c r="A358" s="20"/>
      <c r="B358" s="36"/>
      <c r="C358" s="36"/>
      <c r="D358" s="36"/>
      <c r="E358" s="21"/>
      <c r="F358" s="22"/>
      <c r="G358" s="21"/>
      <c r="H358" s="21"/>
      <c r="I358" s="23"/>
      <c r="J358" s="21"/>
      <c r="K358" s="21"/>
      <c r="L358" s="21"/>
      <c r="M358" s="27"/>
      <c r="N358" s="26"/>
      <c r="O358" s="24"/>
      <c r="P358" s="25"/>
      <c r="Q358" s="21"/>
      <c r="R358" s="25"/>
      <c r="S358" s="23"/>
      <c r="T358" s="21"/>
      <c r="U358" s="21"/>
      <c r="V358" s="26"/>
      <c r="W358" s="65" t="b">
        <f t="shared" si="20"/>
        <v>1</v>
      </c>
      <c r="X358" s="66" t="str">
        <f t="shared" si="21"/>
        <v>VERDADERO</v>
      </c>
      <c r="Y358" s="66" t="e">
        <f>VLOOKUP(T358,Variables!$A$2:$B$10012,2,FALSE)</f>
        <v>#N/A</v>
      </c>
      <c r="Z358" s="63" t="e">
        <f>VLOOKUP(U358,Variables!$D$3:$E$36,2,FALSE)</f>
        <v>#N/A</v>
      </c>
      <c r="AA358" s="63" t="e">
        <f>VLOOKUP(V358,Variables!$G$2:$H$30,2,FALSE)</f>
        <v>#N/A</v>
      </c>
      <c r="AB358" s="63" t="str">
        <f>IF(COUNTIF(Variables!$M$3:$M$18,Reporte!T358)&gt;0,"ENCONTRADO","NO ENCONTRADO")</f>
        <v>NO ENCONTRADO</v>
      </c>
      <c r="AC358" s="67" t="e">
        <f t="shared" si="22"/>
        <v>#N/A</v>
      </c>
    </row>
    <row r="359" spans="1:29">
      <c r="A359" s="20"/>
      <c r="B359" s="36"/>
      <c r="C359" s="36"/>
      <c r="D359" s="36"/>
      <c r="E359" s="21"/>
      <c r="F359" s="22"/>
      <c r="G359" s="21"/>
      <c r="H359" s="21"/>
      <c r="I359" s="23"/>
      <c r="J359" s="21"/>
      <c r="K359" s="21"/>
      <c r="L359" s="21"/>
      <c r="M359" s="27"/>
      <c r="N359" s="26"/>
      <c r="O359" s="24"/>
      <c r="P359" s="25"/>
      <c r="Q359" s="21"/>
      <c r="R359" s="25"/>
      <c r="S359" s="23"/>
      <c r="T359" s="21"/>
      <c r="U359" s="21"/>
      <c r="V359" s="26"/>
      <c r="W359" s="65" t="b">
        <f t="shared" si="20"/>
        <v>1</v>
      </c>
      <c r="X359" s="66" t="str">
        <f t="shared" si="21"/>
        <v>VERDADERO</v>
      </c>
      <c r="Y359" s="66" t="e">
        <f>VLOOKUP(T359,Variables!$A$2:$B$10012,2,FALSE)</f>
        <v>#N/A</v>
      </c>
      <c r="Z359" s="63" t="e">
        <f>VLOOKUP(U359,Variables!$D$3:$E$36,2,FALSE)</f>
        <v>#N/A</v>
      </c>
      <c r="AA359" s="63" t="e">
        <f>VLOOKUP(V359,Variables!$G$2:$H$30,2,FALSE)</f>
        <v>#N/A</v>
      </c>
      <c r="AB359" s="63" t="str">
        <f>IF(COUNTIF(Variables!$M$3:$M$18,Reporte!T359)&gt;0,"ENCONTRADO","NO ENCONTRADO")</f>
        <v>NO ENCONTRADO</v>
      </c>
      <c r="AC359" s="67" t="e">
        <f t="shared" si="22"/>
        <v>#N/A</v>
      </c>
    </row>
    <row r="360" spans="1:29">
      <c r="A360" s="20"/>
      <c r="B360" s="36"/>
      <c r="C360" s="36"/>
      <c r="D360" s="36"/>
      <c r="E360" s="21"/>
      <c r="F360" s="22"/>
      <c r="G360" s="21"/>
      <c r="H360" s="21"/>
      <c r="I360" s="23"/>
      <c r="J360" s="21"/>
      <c r="K360" s="21"/>
      <c r="L360" s="21"/>
      <c r="M360" s="27"/>
      <c r="N360" s="26"/>
      <c r="O360" s="24"/>
      <c r="P360" s="25"/>
      <c r="Q360" s="21"/>
      <c r="R360" s="25"/>
      <c r="S360" s="23"/>
      <c r="T360" s="21"/>
      <c r="U360" s="21"/>
      <c r="V360" s="26"/>
      <c r="W360" s="65" t="b">
        <f t="shared" si="20"/>
        <v>1</v>
      </c>
      <c r="X360" s="66" t="str">
        <f t="shared" si="21"/>
        <v>VERDADERO</v>
      </c>
      <c r="Y360" s="66" t="e">
        <f>VLOOKUP(T360,Variables!$A$2:$B$10012,2,FALSE)</f>
        <v>#N/A</v>
      </c>
      <c r="Z360" s="63" t="e">
        <f>VLOOKUP(U360,Variables!$D$3:$E$36,2,FALSE)</f>
        <v>#N/A</v>
      </c>
      <c r="AA360" s="63" t="e">
        <f>VLOOKUP(V360,Variables!$G$2:$H$30,2,FALSE)</f>
        <v>#N/A</v>
      </c>
      <c r="AB360" s="63" t="str">
        <f>IF(COUNTIF(Variables!$M$3:$M$18,Reporte!T360)&gt;0,"ENCONTRADO","NO ENCONTRADO")</f>
        <v>NO ENCONTRADO</v>
      </c>
      <c r="AC360" s="67" t="e">
        <f t="shared" si="22"/>
        <v>#N/A</v>
      </c>
    </row>
    <row r="361" spans="1:29">
      <c r="A361" s="20"/>
      <c r="B361" s="36"/>
      <c r="C361" s="36"/>
      <c r="D361" s="36"/>
      <c r="E361" s="21"/>
      <c r="F361" s="22"/>
      <c r="G361" s="21"/>
      <c r="H361" s="21"/>
      <c r="I361" s="23"/>
      <c r="J361" s="21"/>
      <c r="K361" s="21"/>
      <c r="L361" s="21"/>
      <c r="M361" s="27"/>
      <c r="N361" s="26"/>
      <c r="O361" s="24"/>
      <c r="P361" s="25"/>
      <c r="Q361" s="21"/>
      <c r="R361" s="25"/>
      <c r="S361" s="23"/>
      <c r="T361" s="21"/>
      <c r="U361" s="21"/>
      <c r="V361" s="26"/>
      <c r="W361" s="65" t="b">
        <f t="shared" si="20"/>
        <v>1</v>
      </c>
      <c r="X361" s="66" t="str">
        <f t="shared" si="21"/>
        <v>VERDADERO</v>
      </c>
      <c r="Y361" s="66" t="e">
        <f>VLOOKUP(T361,Variables!$A$2:$B$10012,2,FALSE)</f>
        <v>#N/A</v>
      </c>
      <c r="Z361" s="63" t="e">
        <f>VLOOKUP(U361,Variables!$D$3:$E$36,2,FALSE)</f>
        <v>#N/A</v>
      </c>
      <c r="AA361" s="63" t="e">
        <f>VLOOKUP(V361,Variables!$G$2:$H$30,2,FALSE)</f>
        <v>#N/A</v>
      </c>
      <c r="AB361" s="63" t="str">
        <f>IF(COUNTIF(Variables!$M$3:$M$18,Reporte!T361)&gt;0,"ENCONTRADO","NO ENCONTRADO")</f>
        <v>NO ENCONTRADO</v>
      </c>
      <c r="AC361" s="67" t="e">
        <f t="shared" si="22"/>
        <v>#N/A</v>
      </c>
    </row>
    <row r="362" spans="1:29">
      <c r="A362" s="20"/>
      <c r="B362" s="36"/>
      <c r="C362" s="36"/>
      <c r="D362" s="36"/>
      <c r="E362" s="21"/>
      <c r="F362" s="22"/>
      <c r="G362" s="21"/>
      <c r="H362" s="21"/>
      <c r="I362" s="23"/>
      <c r="J362" s="21"/>
      <c r="K362" s="21"/>
      <c r="L362" s="21"/>
      <c r="M362" s="27"/>
      <c r="N362" s="26"/>
      <c r="O362" s="24"/>
      <c r="P362" s="25"/>
      <c r="Q362" s="21"/>
      <c r="R362" s="25"/>
      <c r="S362" s="23"/>
      <c r="T362" s="21"/>
      <c r="U362" s="21"/>
      <c r="V362" s="26"/>
      <c r="W362" s="65" t="b">
        <f t="shared" si="20"/>
        <v>1</v>
      </c>
      <c r="X362" s="66" t="str">
        <f t="shared" si="21"/>
        <v>VERDADERO</v>
      </c>
      <c r="Y362" s="66" t="e">
        <f>VLOOKUP(T362,Variables!$A$2:$B$10012,2,FALSE)</f>
        <v>#N/A</v>
      </c>
      <c r="Z362" s="63" t="e">
        <f>VLOOKUP(U362,Variables!$D$3:$E$36,2,FALSE)</f>
        <v>#N/A</v>
      </c>
      <c r="AA362" s="63" t="e">
        <f>VLOOKUP(V362,Variables!$G$2:$H$30,2,FALSE)</f>
        <v>#N/A</v>
      </c>
      <c r="AB362" s="63" t="str">
        <f>IF(COUNTIF(Variables!$M$3:$M$18,Reporte!T362)&gt;0,"ENCONTRADO","NO ENCONTRADO")</f>
        <v>NO ENCONTRADO</v>
      </c>
      <c r="AC362" s="67" t="e">
        <f t="shared" si="22"/>
        <v>#N/A</v>
      </c>
    </row>
    <row r="363" spans="1:29">
      <c r="A363" s="20"/>
      <c r="B363" s="36"/>
      <c r="C363" s="36"/>
      <c r="D363" s="36"/>
      <c r="E363" s="21"/>
      <c r="F363" s="22"/>
      <c r="G363" s="21"/>
      <c r="H363" s="21"/>
      <c r="I363" s="23"/>
      <c r="J363" s="21"/>
      <c r="K363" s="21"/>
      <c r="L363" s="21"/>
      <c r="M363" s="27"/>
      <c r="N363" s="26"/>
      <c r="O363" s="24"/>
      <c r="P363" s="25"/>
      <c r="Q363" s="21"/>
      <c r="R363" s="25"/>
      <c r="S363" s="23"/>
      <c r="T363" s="21"/>
      <c r="U363" s="21"/>
      <c r="V363" s="26"/>
      <c r="W363" s="65" t="b">
        <f t="shared" si="20"/>
        <v>1</v>
      </c>
      <c r="X363" s="66" t="str">
        <f t="shared" si="21"/>
        <v>VERDADERO</v>
      </c>
      <c r="Y363" s="66" t="e">
        <f>VLOOKUP(T363,Variables!$A$2:$B$10012,2,FALSE)</f>
        <v>#N/A</v>
      </c>
      <c r="Z363" s="63" t="e">
        <f>VLOOKUP(U363,Variables!$D$3:$E$36,2,FALSE)</f>
        <v>#N/A</v>
      </c>
      <c r="AA363" s="63" t="e">
        <f>VLOOKUP(V363,Variables!$G$2:$H$30,2,FALSE)</f>
        <v>#N/A</v>
      </c>
      <c r="AB363" s="63" t="str">
        <f>IF(COUNTIF(Variables!$M$3:$M$18,Reporte!T363)&gt;0,"ENCONTRADO","NO ENCONTRADO")</f>
        <v>NO ENCONTRADO</v>
      </c>
      <c r="AC363" s="67" t="e">
        <f t="shared" si="22"/>
        <v>#N/A</v>
      </c>
    </row>
    <row r="364" spans="1:29">
      <c r="A364" s="20"/>
      <c r="B364" s="36"/>
      <c r="C364" s="36"/>
      <c r="D364" s="36"/>
      <c r="E364" s="21"/>
      <c r="F364" s="22"/>
      <c r="G364" s="21"/>
      <c r="H364" s="21"/>
      <c r="I364" s="23"/>
      <c r="J364" s="21"/>
      <c r="K364" s="21"/>
      <c r="L364" s="21"/>
      <c r="M364" s="27"/>
      <c r="N364" s="26"/>
      <c r="O364" s="24"/>
      <c r="P364" s="25"/>
      <c r="Q364" s="21"/>
      <c r="R364" s="25"/>
      <c r="S364" s="23"/>
      <c r="T364" s="21"/>
      <c r="U364" s="21"/>
      <c r="V364" s="26"/>
      <c r="W364" s="65" t="b">
        <f t="shared" si="20"/>
        <v>1</v>
      </c>
      <c r="X364" s="66" t="str">
        <f t="shared" si="21"/>
        <v>VERDADERO</v>
      </c>
      <c r="Y364" s="66" t="e">
        <f>VLOOKUP(T364,Variables!$A$2:$B$10012,2,FALSE)</f>
        <v>#N/A</v>
      </c>
      <c r="Z364" s="63" t="e">
        <f>VLOOKUP(U364,Variables!$D$3:$E$36,2,FALSE)</f>
        <v>#N/A</v>
      </c>
      <c r="AA364" s="63" t="e">
        <f>VLOOKUP(V364,Variables!$G$2:$H$30,2,FALSE)</f>
        <v>#N/A</v>
      </c>
      <c r="AB364" s="63" t="str">
        <f>IF(COUNTIF(Variables!$M$3:$M$18,Reporte!T364)&gt;0,"ENCONTRADO","NO ENCONTRADO")</f>
        <v>NO ENCONTRADO</v>
      </c>
      <c r="AC364" s="67" t="e">
        <f t="shared" si="22"/>
        <v>#N/A</v>
      </c>
    </row>
    <row r="365" spans="1:29">
      <c r="A365" s="20"/>
      <c r="B365" s="36"/>
      <c r="C365" s="36"/>
      <c r="D365" s="36"/>
      <c r="E365" s="21"/>
      <c r="F365" s="22"/>
      <c r="G365" s="21"/>
      <c r="H365" s="21"/>
      <c r="I365" s="23"/>
      <c r="J365" s="21"/>
      <c r="K365" s="21"/>
      <c r="L365" s="21"/>
      <c r="M365" s="27"/>
      <c r="N365" s="26"/>
      <c r="O365" s="24"/>
      <c r="P365" s="25"/>
      <c r="Q365" s="21"/>
      <c r="R365" s="25"/>
      <c r="S365" s="23"/>
      <c r="T365" s="21"/>
      <c r="U365" s="21"/>
      <c r="V365" s="26"/>
      <c r="W365" s="65" t="b">
        <f t="shared" si="20"/>
        <v>1</v>
      </c>
      <c r="X365" s="66" t="str">
        <f t="shared" si="21"/>
        <v>VERDADERO</v>
      </c>
      <c r="Y365" s="66" t="e">
        <f>VLOOKUP(T365,Variables!$A$2:$B$10012,2,FALSE)</f>
        <v>#N/A</v>
      </c>
      <c r="Z365" s="63" t="e">
        <f>VLOOKUP(U365,Variables!$D$3:$E$36,2,FALSE)</f>
        <v>#N/A</v>
      </c>
      <c r="AA365" s="63" t="e">
        <f>VLOOKUP(V365,Variables!$G$2:$H$30,2,FALSE)</f>
        <v>#N/A</v>
      </c>
      <c r="AB365" s="63" t="str">
        <f>IF(COUNTIF(Variables!$M$3:$M$18,Reporte!T365)&gt;0,"ENCONTRADO","NO ENCONTRADO")</f>
        <v>NO ENCONTRADO</v>
      </c>
      <c r="AC365" s="67" t="e">
        <f t="shared" si="22"/>
        <v>#N/A</v>
      </c>
    </row>
    <row r="366" spans="1:29">
      <c r="A366" s="20"/>
      <c r="B366" s="36"/>
      <c r="C366" s="36"/>
      <c r="D366" s="36"/>
      <c r="E366" s="21"/>
      <c r="F366" s="22"/>
      <c r="G366" s="21"/>
      <c r="H366" s="21"/>
      <c r="I366" s="23"/>
      <c r="J366" s="21"/>
      <c r="K366" s="21"/>
      <c r="L366" s="21"/>
      <c r="M366" s="27"/>
      <c r="N366" s="26"/>
      <c r="O366" s="24"/>
      <c r="P366" s="25"/>
      <c r="Q366" s="21"/>
      <c r="R366" s="25"/>
      <c r="S366" s="23"/>
      <c r="T366" s="21"/>
      <c r="U366" s="21"/>
      <c r="V366" s="26"/>
      <c r="W366" s="65" t="b">
        <f t="shared" si="20"/>
        <v>1</v>
      </c>
      <c r="X366" s="66" t="str">
        <f t="shared" si="21"/>
        <v>VERDADERO</v>
      </c>
      <c r="Y366" s="66" t="e">
        <f>VLOOKUP(T366,Variables!$A$2:$B$10012,2,FALSE)</f>
        <v>#N/A</v>
      </c>
      <c r="Z366" s="63" t="e">
        <f>VLOOKUP(U366,Variables!$D$3:$E$36,2,FALSE)</f>
        <v>#N/A</v>
      </c>
      <c r="AA366" s="63" t="e">
        <f>VLOOKUP(V366,Variables!$G$2:$H$30,2,FALSE)</f>
        <v>#N/A</v>
      </c>
      <c r="AB366" s="63" t="str">
        <f>IF(COUNTIF(Variables!$M$3:$M$18,Reporte!T366)&gt;0,"ENCONTRADO","NO ENCONTRADO")</f>
        <v>NO ENCONTRADO</v>
      </c>
      <c r="AC366" s="67" t="e">
        <f t="shared" si="22"/>
        <v>#N/A</v>
      </c>
    </row>
    <row r="367" spans="1:29">
      <c r="A367" s="20"/>
      <c r="B367" s="36"/>
      <c r="C367" s="36"/>
      <c r="D367" s="36"/>
      <c r="E367" s="21"/>
      <c r="F367" s="22"/>
      <c r="G367" s="21"/>
      <c r="H367" s="21"/>
      <c r="I367" s="23"/>
      <c r="J367" s="21"/>
      <c r="K367" s="21"/>
      <c r="L367" s="21"/>
      <c r="M367" s="27"/>
      <c r="N367" s="26"/>
      <c r="O367" s="24"/>
      <c r="P367" s="25"/>
      <c r="Q367" s="21"/>
      <c r="R367" s="25"/>
      <c r="S367" s="23"/>
      <c r="T367" s="21"/>
      <c r="U367" s="21"/>
      <c r="V367" s="26"/>
      <c r="W367" s="65" t="b">
        <f t="shared" si="20"/>
        <v>1</v>
      </c>
      <c r="X367" s="66" t="str">
        <f t="shared" si="21"/>
        <v>VERDADERO</v>
      </c>
      <c r="Y367" s="66" t="e">
        <f>VLOOKUP(T367,Variables!$A$2:$B$10012,2,FALSE)</f>
        <v>#N/A</v>
      </c>
      <c r="Z367" s="63" t="e">
        <f>VLOOKUP(U367,Variables!$D$3:$E$36,2,FALSE)</f>
        <v>#N/A</v>
      </c>
      <c r="AA367" s="63" t="e">
        <f>VLOOKUP(V367,Variables!$G$2:$H$30,2,FALSE)</f>
        <v>#N/A</v>
      </c>
      <c r="AB367" s="63" t="str">
        <f>IF(COUNTIF(Variables!$M$3:$M$18,Reporte!T367)&gt;0,"ENCONTRADO","NO ENCONTRADO")</f>
        <v>NO ENCONTRADO</v>
      </c>
      <c r="AC367" s="67" t="e">
        <f t="shared" si="22"/>
        <v>#N/A</v>
      </c>
    </row>
    <row r="368" spans="1:29">
      <c r="A368" s="20"/>
      <c r="B368" s="36"/>
      <c r="C368" s="36"/>
      <c r="D368" s="36"/>
      <c r="E368" s="21"/>
      <c r="F368" s="22"/>
      <c r="G368" s="21"/>
      <c r="H368" s="21"/>
      <c r="I368" s="23"/>
      <c r="J368" s="21"/>
      <c r="K368" s="21"/>
      <c r="L368" s="21"/>
      <c r="M368" s="27"/>
      <c r="N368" s="26"/>
      <c r="O368" s="24"/>
      <c r="P368" s="25"/>
      <c r="Q368" s="21"/>
      <c r="R368" s="25"/>
      <c r="S368" s="23"/>
      <c r="T368" s="21"/>
      <c r="U368" s="21"/>
      <c r="V368" s="26"/>
      <c r="W368" s="65" t="b">
        <f t="shared" si="20"/>
        <v>1</v>
      </c>
      <c r="X368" s="66" t="str">
        <f t="shared" si="21"/>
        <v>VERDADERO</v>
      </c>
      <c r="Y368" s="66" t="e">
        <f>VLOOKUP(T368,Variables!$A$2:$B$10012,2,FALSE)</f>
        <v>#N/A</v>
      </c>
      <c r="Z368" s="63" t="e">
        <f>VLOOKUP(U368,Variables!$D$3:$E$36,2,FALSE)</f>
        <v>#N/A</v>
      </c>
      <c r="AA368" s="63" t="e">
        <f>VLOOKUP(V368,Variables!$G$2:$H$30,2,FALSE)</f>
        <v>#N/A</v>
      </c>
      <c r="AB368" s="63" t="str">
        <f>IF(COUNTIF(Variables!$M$3:$M$18,Reporte!T368)&gt;0,"ENCONTRADO","NO ENCONTRADO")</f>
        <v>NO ENCONTRADO</v>
      </c>
      <c r="AC368" s="67" t="e">
        <f t="shared" si="22"/>
        <v>#N/A</v>
      </c>
    </row>
    <row r="369" spans="1:29">
      <c r="A369" s="20"/>
      <c r="B369" s="36"/>
      <c r="C369" s="36"/>
      <c r="D369" s="36"/>
      <c r="E369" s="21"/>
      <c r="F369" s="22"/>
      <c r="G369" s="21"/>
      <c r="H369" s="21"/>
      <c r="I369" s="23"/>
      <c r="J369" s="21"/>
      <c r="K369" s="21"/>
      <c r="L369" s="21"/>
      <c r="M369" s="27"/>
      <c r="N369" s="26"/>
      <c r="O369" s="24"/>
      <c r="P369" s="25"/>
      <c r="Q369" s="21"/>
      <c r="R369" s="25"/>
      <c r="S369" s="23"/>
      <c r="T369" s="21"/>
      <c r="U369" s="21"/>
      <c r="V369" s="26"/>
      <c r="W369" s="65" t="b">
        <f t="shared" si="20"/>
        <v>1</v>
      </c>
      <c r="X369" s="66" t="str">
        <f t="shared" si="21"/>
        <v>VERDADERO</v>
      </c>
      <c r="Y369" s="66" t="e">
        <f>VLOOKUP(T369,Variables!$A$2:$B$10012,2,FALSE)</f>
        <v>#N/A</v>
      </c>
      <c r="Z369" s="63" t="e">
        <f>VLOOKUP(U369,Variables!$D$3:$E$36,2,FALSE)</f>
        <v>#N/A</v>
      </c>
      <c r="AA369" s="63" t="e">
        <f>VLOOKUP(V369,Variables!$G$2:$H$30,2,FALSE)</f>
        <v>#N/A</v>
      </c>
      <c r="AB369" s="63" t="str">
        <f>IF(COUNTIF(Variables!$M$3:$M$18,Reporte!T369)&gt;0,"ENCONTRADO","NO ENCONTRADO")</f>
        <v>NO ENCONTRADO</v>
      </c>
      <c r="AC369" s="67" t="e">
        <f t="shared" si="22"/>
        <v>#N/A</v>
      </c>
    </row>
    <row r="370" spans="1:29">
      <c r="A370" s="20"/>
      <c r="B370" s="36"/>
      <c r="C370" s="36"/>
      <c r="D370" s="36"/>
      <c r="E370" s="21"/>
      <c r="F370" s="22"/>
      <c r="G370" s="21"/>
      <c r="H370" s="21"/>
      <c r="I370" s="23"/>
      <c r="J370" s="21"/>
      <c r="K370" s="21"/>
      <c r="L370" s="21"/>
      <c r="M370" s="27"/>
      <c r="N370" s="26"/>
      <c r="O370" s="24"/>
      <c r="P370" s="25"/>
      <c r="Q370" s="21"/>
      <c r="R370" s="25"/>
      <c r="S370" s="23"/>
      <c r="T370" s="21"/>
      <c r="U370" s="21"/>
      <c r="V370" s="26"/>
      <c r="W370" s="65" t="b">
        <f t="shared" si="20"/>
        <v>1</v>
      </c>
      <c r="X370" s="66" t="str">
        <f t="shared" si="21"/>
        <v>VERDADERO</v>
      </c>
      <c r="Y370" s="66" t="e">
        <f>VLOOKUP(T370,Variables!$A$2:$B$10012,2,FALSE)</f>
        <v>#N/A</v>
      </c>
      <c r="Z370" s="63" t="e">
        <f>VLOOKUP(U370,Variables!$D$3:$E$36,2,FALSE)</f>
        <v>#N/A</v>
      </c>
      <c r="AA370" s="63" t="e">
        <f>VLOOKUP(V370,Variables!$G$2:$H$30,2,FALSE)</f>
        <v>#N/A</v>
      </c>
      <c r="AB370" s="63" t="str">
        <f>IF(COUNTIF(Variables!$M$3:$M$18,Reporte!T370)&gt;0,"ENCONTRADO","NO ENCONTRADO")</f>
        <v>NO ENCONTRADO</v>
      </c>
      <c r="AC370" s="67" t="e">
        <f t="shared" si="22"/>
        <v>#N/A</v>
      </c>
    </row>
    <row r="371" spans="1:29">
      <c r="A371" s="20"/>
      <c r="B371" s="36"/>
      <c r="C371" s="36"/>
      <c r="D371" s="36"/>
      <c r="E371" s="21"/>
      <c r="F371" s="22"/>
      <c r="G371" s="21"/>
      <c r="H371" s="21"/>
      <c r="I371" s="23"/>
      <c r="J371" s="21"/>
      <c r="K371" s="21"/>
      <c r="L371" s="21"/>
      <c r="M371" s="27"/>
      <c r="N371" s="26"/>
      <c r="O371" s="24"/>
      <c r="P371" s="25"/>
      <c r="Q371" s="21"/>
      <c r="R371" s="25"/>
      <c r="S371" s="23"/>
      <c r="T371" s="21"/>
      <c r="U371" s="21"/>
      <c r="V371" s="26"/>
      <c r="W371" s="65" t="b">
        <f t="shared" si="20"/>
        <v>1</v>
      </c>
      <c r="X371" s="66" t="str">
        <f t="shared" si="21"/>
        <v>VERDADERO</v>
      </c>
      <c r="Y371" s="66" t="e">
        <f>VLOOKUP(T371,Variables!$A$2:$B$10012,2,FALSE)</f>
        <v>#N/A</v>
      </c>
      <c r="Z371" s="63" t="e">
        <f>VLOOKUP(U371,Variables!$D$3:$E$36,2,FALSE)</f>
        <v>#N/A</v>
      </c>
      <c r="AA371" s="63" t="e">
        <f>VLOOKUP(V371,Variables!$G$2:$H$30,2,FALSE)</f>
        <v>#N/A</v>
      </c>
      <c r="AB371" s="63" t="str">
        <f>IF(COUNTIF(Variables!$M$3:$M$18,Reporte!T371)&gt;0,"ENCONTRADO","NO ENCONTRADO")</f>
        <v>NO ENCONTRADO</v>
      </c>
      <c r="AC371" s="67" t="e">
        <f t="shared" si="22"/>
        <v>#N/A</v>
      </c>
    </row>
    <row r="372" spans="1:29">
      <c r="A372" s="20"/>
      <c r="B372" s="36"/>
      <c r="C372" s="36"/>
      <c r="D372" s="36"/>
      <c r="E372" s="21"/>
      <c r="F372" s="22"/>
      <c r="G372" s="21"/>
      <c r="H372" s="21"/>
      <c r="I372" s="23"/>
      <c r="J372" s="21"/>
      <c r="K372" s="21"/>
      <c r="L372" s="21"/>
      <c r="M372" s="27"/>
      <c r="N372" s="26"/>
      <c r="O372" s="24"/>
      <c r="P372" s="25"/>
      <c r="Q372" s="21"/>
      <c r="R372" s="25"/>
      <c r="S372" s="23"/>
      <c r="T372" s="21"/>
      <c r="U372" s="21"/>
      <c r="V372" s="26"/>
      <c r="W372" s="65" t="b">
        <f t="shared" si="20"/>
        <v>1</v>
      </c>
      <c r="X372" s="66" t="str">
        <f t="shared" si="21"/>
        <v>VERDADERO</v>
      </c>
      <c r="Y372" s="66" t="e">
        <f>VLOOKUP(T372,Variables!$A$2:$B$10012,2,FALSE)</f>
        <v>#N/A</v>
      </c>
      <c r="Z372" s="63" t="e">
        <f>VLOOKUP(U372,Variables!$D$3:$E$36,2,FALSE)</f>
        <v>#N/A</v>
      </c>
      <c r="AA372" s="63" t="e">
        <f>VLOOKUP(V372,Variables!$G$2:$H$30,2,FALSE)</f>
        <v>#N/A</v>
      </c>
      <c r="AB372" s="63" t="str">
        <f>IF(COUNTIF(Variables!$M$3:$M$18,Reporte!T372)&gt;0,"ENCONTRADO","NO ENCONTRADO")</f>
        <v>NO ENCONTRADO</v>
      </c>
      <c r="AC372" s="67" t="e">
        <f t="shared" si="22"/>
        <v>#N/A</v>
      </c>
    </row>
    <row r="373" spans="1:29">
      <c r="A373" s="20"/>
      <c r="B373" s="36"/>
      <c r="C373" s="36"/>
      <c r="D373" s="36"/>
      <c r="E373" s="21"/>
      <c r="F373" s="22"/>
      <c r="G373" s="21"/>
      <c r="H373" s="21"/>
      <c r="I373" s="23"/>
      <c r="J373" s="21"/>
      <c r="K373" s="21"/>
      <c r="L373" s="21"/>
      <c r="M373" s="27"/>
      <c r="N373" s="26"/>
      <c r="O373" s="24"/>
      <c r="P373" s="25"/>
      <c r="Q373" s="21"/>
      <c r="R373" s="25"/>
      <c r="S373" s="23"/>
      <c r="T373" s="21"/>
      <c r="U373" s="21"/>
      <c r="V373" s="26"/>
      <c r="W373" s="65" t="b">
        <f t="shared" si="20"/>
        <v>1</v>
      </c>
      <c r="X373" s="66" t="str">
        <f t="shared" si="21"/>
        <v>VERDADERO</v>
      </c>
      <c r="Y373" s="66" t="e">
        <f>VLOOKUP(T373,Variables!$A$2:$B$10012,2,FALSE)</f>
        <v>#N/A</v>
      </c>
      <c r="Z373" s="63" t="e">
        <f>VLOOKUP(U373,Variables!$D$3:$E$36,2,FALSE)</f>
        <v>#N/A</v>
      </c>
      <c r="AA373" s="63" t="e">
        <f>VLOOKUP(V373,Variables!$G$2:$H$30,2,FALSE)</f>
        <v>#N/A</v>
      </c>
      <c r="AB373" s="63" t="str">
        <f>IF(COUNTIF(Variables!$M$3:$M$18,Reporte!T373)&gt;0,"ENCONTRADO","NO ENCONTRADO")</f>
        <v>NO ENCONTRADO</v>
      </c>
      <c r="AC373" s="67" t="e">
        <f t="shared" si="22"/>
        <v>#N/A</v>
      </c>
    </row>
    <row r="374" spans="1:29">
      <c r="A374" s="20"/>
      <c r="B374" s="36"/>
      <c r="C374" s="36"/>
      <c r="D374" s="36"/>
      <c r="E374" s="21"/>
      <c r="F374" s="22"/>
      <c r="G374" s="21"/>
      <c r="H374" s="21"/>
      <c r="I374" s="23"/>
      <c r="J374" s="21"/>
      <c r="K374" s="21"/>
      <c r="L374" s="21"/>
      <c r="M374" s="27"/>
      <c r="N374" s="26"/>
      <c r="O374" s="24"/>
      <c r="P374" s="25"/>
      <c r="Q374" s="21"/>
      <c r="R374" s="25"/>
      <c r="S374" s="23"/>
      <c r="T374" s="21"/>
      <c r="U374" s="21"/>
      <c r="V374" s="26"/>
      <c r="W374" s="65" t="b">
        <f t="shared" si="20"/>
        <v>1</v>
      </c>
      <c r="X374" s="66" t="str">
        <f t="shared" si="21"/>
        <v>VERDADERO</v>
      </c>
      <c r="Y374" s="66" t="e">
        <f>VLOOKUP(T374,Variables!$A$2:$B$10012,2,FALSE)</f>
        <v>#N/A</v>
      </c>
      <c r="Z374" s="63" t="e">
        <f>VLOOKUP(U374,Variables!$D$3:$E$36,2,FALSE)</f>
        <v>#N/A</v>
      </c>
      <c r="AA374" s="63" t="e">
        <f>VLOOKUP(V374,Variables!$G$2:$H$30,2,FALSE)</f>
        <v>#N/A</v>
      </c>
      <c r="AB374" s="63" t="str">
        <f>IF(COUNTIF(Variables!$M$3:$M$18,Reporte!T374)&gt;0,"ENCONTRADO","NO ENCONTRADO")</f>
        <v>NO ENCONTRADO</v>
      </c>
      <c r="AC374" s="67" t="e">
        <f t="shared" si="22"/>
        <v>#N/A</v>
      </c>
    </row>
    <row r="375" spans="1:29">
      <c r="A375" s="20"/>
      <c r="B375" s="36"/>
      <c r="C375" s="36"/>
      <c r="D375" s="36"/>
      <c r="E375" s="21"/>
      <c r="F375" s="22"/>
      <c r="G375" s="21"/>
      <c r="H375" s="21"/>
      <c r="I375" s="23"/>
      <c r="J375" s="21"/>
      <c r="K375" s="21"/>
      <c r="L375" s="21"/>
      <c r="M375" s="27"/>
      <c r="N375" s="26"/>
      <c r="O375" s="24"/>
      <c r="P375" s="25"/>
      <c r="Q375" s="21"/>
      <c r="R375" s="25"/>
      <c r="S375" s="23"/>
      <c r="T375" s="21"/>
      <c r="U375" s="21"/>
      <c r="V375" s="26"/>
      <c r="W375" s="65" t="b">
        <f t="shared" si="20"/>
        <v>1</v>
      </c>
      <c r="X375" s="66" t="str">
        <f t="shared" si="21"/>
        <v>VERDADERO</v>
      </c>
      <c r="Y375" s="66" t="e">
        <f>VLOOKUP(T375,Variables!$A$2:$B$10012,2,FALSE)</f>
        <v>#N/A</v>
      </c>
      <c r="Z375" s="63" t="e">
        <f>VLOOKUP(U375,Variables!$D$3:$E$36,2,FALSE)</f>
        <v>#N/A</v>
      </c>
      <c r="AA375" s="63" t="e">
        <f>VLOOKUP(V375,Variables!$G$2:$H$30,2,FALSE)</f>
        <v>#N/A</v>
      </c>
      <c r="AB375" s="63" t="str">
        <f>IF(COUNTIF(Variables!$M$3:$M$18,Reporte!T375)&gt;0,"ENCONTRADO","NO ENCONTRADO")</f>
        <v>NO ENCONTRADO</v>
      </c>
      <c r="AC375" s="67" t="e">
        <f t="shared" si="22"/>
        <v>#N/A</v>
      </c>
    </row>
    <row r="376" spans="1:29">
      <c r="A376" s="20"/>
      <c r="B376" s="36"/>
      <c r="C376" s="36"/>
      <c r="D376" s="36"/>
      <c r="E376" s="21"/>
      <c r="F376" s="22"/>
      <c r="G376" s="21"/>
      <c r="H376" s="21"/>
      <c r="I376" s="23"/>
      <c r="J376" s="21"/>
      <c r="K376" s="21"/>
      <c r="L376" s="21"/>
      <c r="M376" s="27"/>
      <c r="N376" s="26"/>
      <c r="O376" s="24"/>
      <c r="P376" s="25"/>
      <c r="Q376" s="21"/>
      <c r="R376" s="25"/>
      <c r="S376" s="23"/>
      <c r="T376" s="21"/>
      <c r="U376" s="21"/>
      <c r="V376" s="26"/>
      <c r="W376" s="65" t="b">
        <f t="shared" si="20"/>
        <v>1</v>
      </c>
      <c r="X376" s="66" t="str">
        <f t="shared" si="21"/>
        <v>VERDADERO</v>
      </c>
      <c r="Y376" s="66" t="e">
        <f>VLOOKUP(T376,Variables!$A$2:$B$10012,2,FALSE)</f>
        <v>#N/A</v>
      </c>
      <c r="Z376" s="63" t="e">
        <f>VLOOKUP(U376,Variables!$D$3:$E$36,2,FALSE)</f>
        <v>#N/A</v>
      </c>
      <c r="AA376" s="63" t="e">
        <f>VLOOKUP(V376,Variables!$G$2:$H$30,2,FALSE)</f>
        <v>#N/A</v>
      </c>
      <c r="AB376" s="63" t="str">
        <f>IF(COUNTIF(Variables!$M$3:$M$18,Reporte!T376)&gt;0,"ENCONTRADO","NO ENCONTRADO")</f>
        <v>NO ENCONTRADO</v>
      </c>
      <c r="AC376" s="67" t="e">
        <f t="shared" si="22"/>
        <v>#N/A</v>
      </c>
    </row>
    <row r="377" spans="1:29">
      <c r="A377" s="20"/>
      <c r="B377" s="36"/>
      <c r="C377" s="36"/>
      <c r="D377" s="36"/>
      <c r="E377" s="21"/>
      <c r="F377" s="22"/>
      <c r="G377" s="21"/>
      <c r="H377" s="21"/>
      <c r="I377" s="23"/>
      <c r="J377" s="21"/>
      <c r="K377" s="21"/>
      <c r="L377" s="21"/>
      <c r="M377" s="27"/>
      <c r="N377" s="26"/>
      <c r="O377" s="24"/>
      <c r="P377" s="25"/>
      <c r="Q377" s="21"/>
      <c r="R377" s="25"/>
      <c r="S377" s="23"/>
      <c r="T377" s="21"/>
      <c r="U377" s="21"/>
      <c r="V377" s="26"/>
      <c r="W377" s="65" t="b">
        <f t="shared" si="20"/>
        <v>1</v>
      </c>
      <c r="X377" s="66" t="str">
        <f t="shared" si="21"/>
        <v>VERDADERO</v>
      </c>
      <c r="Y377" s="66" t="e">
        <f>VLOOKUP(T377,Variables!$A$2:$B$10012,2,FALSE)</f>
        <v>#N/A</v>
      </c>
      <c r="Z377" s="63" t="e">
        <f>VLOOKUP(U377,Variables!$D$3:$E$36,2,FALSE)</f>
        <v>#N/A</v>
      </c>
      <c r="AA377" s="63" t="e">
        <f>VLOOKUP(V377,Variables!$G$2:$H$30,2,FALSE)</f>
        <v>#N/A</v>
      </c>
      <c r="AB377" s="63" t="str">
        <f>IF(COUNTIF(Variables!$M$3:$M$18,Reporte!T377)&gt;0,"ENCONTRADO","NO ENCONTRADO")</f>
        <v>NO ENCONTRADO</v>
      </c>
      <c r="AC377" s="67" t="e">
        <f t="shared" si="22"/>
        <v>#N/A</v>
      </c>
    </row>
    <row r="378" spans="1:29">
      <c r="A378" s="20"/>
      <c r="B378" s="36"/>
      <c r="C378" s="36"/>
      <c r="D378" s="36"/>
      <c r="E378" s="21"/>
      <c r="F378" s="22"/>
      <c r="G378" s="21"/>
      <c r="H378" s="21"/>
      <c r="I378" s="23"/>
      <c r="J378" s="21"/>
      <c r="K378" s="21"/>
      <c r="L378" s="21"/>
      <c r="M378" s="27"/>
      <c r="N378" s="26"/>
      <c r="O378" s="24"/>
      <c r="P378" s="25"/>
      <c r="Q378" s="21"/>
      <c r="R378" s="25"/>
      <c r="S378" s="23"/>
      <c r="T378" s="21"/>
      <c r="U378" s="21"/>
      <c r="V378" s="26"/>
      <c r="W378" s="65" t="b">
        <f t="shared" si="20"/>
        <v>1</v>
      </c>
      <c r="X378" s="66" t="str">
        <f t="shared" si="21"/>
        <v>VERDADERO</v>
      </c>
      <c r="Y378" s="66" t="e">
        <f>VLOOKUP(T378,Variables!$A$2:$B$10012,2,FALSE)</f>
        <v>#N/A</v>
      </c>
      <c r="Z378" s="63" t="e">
        <f>VLOOKUP(U378,Variables!$D$3:$E$36,2,FALSE)</f>
        <v>#N/A</v>
      </c>
      <c r="AA378" s="63" t="e">
        <f>VLOOKUP(V378,Variables!$G$2:$H$30,2,FALSE)</f>
        <v>#N/A</v>
      </c>
      <c r="AB378" s="63" t="str">
        <f>IF(COUNTIF(Variables!$M$3:$M$18,Reporte!T378)&gt;0,"ENCONTRADO","NO ENCONTRADO")</f>
        <v>NO ENCONTRADO</v>
      </c>
      <c r="AC378" s="67" t="e">
        <f t="shared" si="22"/>
        <v>#N/A</v>
      </c>
    </row>
    <row r="379" spans="1:29">
      <c r="A379" s="20"/>
      <c r="B379" s="36"/>
      <c r="C379" s="36"/>
      <c r="D379" s="36"/>
      <c r="E379" s="21"/>
      <c r="F379" s="22"/>
      <c r="G379" s="21"/>
      <c r="H379" s="21"/>
      <c r="I379" s="23"/>
      <c r="J379" s="21"/>
      <c r="K379" s="21"/>
      <c r="L379" s="21"/>
      <c r="M379" s="27"/>
      <c r="N379" s="26"/>
      <c r="O379" s="24"/>
      <c r="P379" s="25"/>
      <c r="Q379" s="21"/>
      <c r="R379" s="25"/>
      <c r="S379" s="23"/>
      <c r="T379" s="21"/>
      <c r="U379" s="21"/>
      <c r="V379" s="26"/>
      <c r="W379" s="65" t="b">
        <f t="shared" si="20"/>
        <v>1</v>
      </c>
      <c r="X379" s="66" t="str">
        <f t="shared" si="21"/>
        <v>VERDADERO</v>
      </c>
      <c r="Y379" s="66" t="e">
        <f>VLOOKUP(T379,Variables!$A$2:$B$10012,2,FALSE)</f>
        <v>#N/A</v>
      </c>
      <c r="Z379" s="63" t="e">
        <f>VLOOKUP(U379,Variables!$D$3:$E$36,2,FALSE)</f>
        <v>#N/A</v>
      </c>
      <c r="AA379" s="63" t="e">
        <f>VLOOKUP(V379,Variables!$G$2:$H$30,2,FALSE)</f>
        <v>#N/A</v>
      </c>
      <c r="AB379" s="63" t="str">
        <f>IF(COUNTIF(Variables!$M$3:$M$18,Reporte!T379)&gt;0,"ENCONTRADO","NO ENCONTRADO")</f>
        <v>NO ENCONTRADO</v>
      </c>
      <c r="AC379" s="67" t="e">
        <f t="shared" si="22"/>
        <v>#N/A</v>
      </c>
    </row>
    <row r="380" spans="1:29">
      <c r="A380" s="20"/>
      <c r="B380" s="36"/>
      <c r="C380" s="36"/>
      <c r="D380" s="36"/>
      <c r="E380" s="21"/>
      <c r="F380" s="22"/>
      <c r="G380" s="21"/>
      <c r="H380" s="21"/>
      <c r="I380" s="23"/>
      <c r="J380" s="21"/>
      <c r="K380" s="21"/>
      <c r="L380" s="21"/>
      <c r="M380" s="27"/>
      <c r="N380" s="26"/>
      <c r="O380" s="24"/>
      <c r="P380" s="25"/>
      <c r="Q380" s="21"/>
      <c r="R380" s="25"/>
      <c r="S380" s="23"/>
      <c r="T380" s="21"/>
      <c r="U380" s="21"/>
      <c r="V380" s="26"/>
      <c r="W380" s="65" t="b">
        <f t="shared" si="20"/>
        <v>1</v>
      </c>
      <c r="X380" s="66" t="str">
        <f t="shared" si="21"/>
        <v>VERDADERO</v>
      </c>
      <c r="Y380" s="66" t="e">
        <f>VLOOKUP(T380,Variables!$A$2:$B$10012,2,FALSE)</f>
        <v>#N/A</v>
      </c>
      <c r="Z380" s="63" t="e">
        <f>VLOOKUP(U380,Variables!$D$3:$E$36,2,FALSE)</f>
        <v>#N/A</v>
      </c>
      <c r="AA380" s="63" t="e">
        <f>VLOOKUP(V380,Variables!$G$2:$H$30,2,FALSE)</f>
        <v>#N/A</v>
      </c>
      <c r="AB380" s="63" t="str">
        <f>IF(COUNTIF(Variables!$M$3:$M$18,Reporte!T380)&gt;0,"ENCONTRADO","NO ENCONTRADO")</f>
        <v>NO ENCONTRADO</v>
      </c>
      <c r="AC380" s="67" t="e">
        <f t="shared" si="22"/>
        <v>#N/A</v>
      </c>
    </row>
    <row r="381" spans="1:29">
      <c r="A381" s="20"/>
      <c r="B381" s="36"/>
      <c r="C381" s="36"/>
      <c r="D381" s="36"/>
      <c r="E381" s="21"/>
      <c r="F381" s="22"/>
      <c r="G381" s="21"/>
      <c r="H381" s="21"/>
      <c r="I381" s="23"/>
      <c r="J381" s="21"/>
      <c r="K381" s="21"/>
      <c r="L381" s="21"/>
      <c r="M381" s="27"/>
      <c r="N381" s="26"/>
      <c r="O381" s="24"/>
      <c r="P381" s="25"/>
      <c r="Q381" s="21"/>
      <c r="R381" s="25"/>
      <c r="S381" s="23"/>
      <c r="T381" s="21"/>
      <c r="U381" s="21"/>
      <c r="V381" s="26"/>
      <c r="W381" s="65" t="b">
        <f t="shared" si="20"/>
        <v>1</v>
      </c>
      <c r="X381" s="66" t="str">
        <f t="shared" si="21"/>
        <v>VERDADERO</v>
      </c>
      <c r="Y381" s="66" t="e">
        <f>VLOOKUP(T381,Variables!$A$2:$B$10012,2,FALSE)</f>
        <v>#N/A</v>
      </c>
      <c r="Z381" s="63" t="e">
        <f>VLOOKUP(U381,Variables!$D$3:$E$36,2,FALSE)</f>
        <v>#N/A</v>
      </c>
      <c r="AA381" s="63" t="e">
        <f>VLOOKUP(V381,Variables!$G$2:$H$30,2,FALSE)</f>
        <v>#N/A</v>
      </c>
      <c r="AB381" s="63" t="str">
        <f>IF(COUNTIF(Variables!$M$3:$M$18,Reporte!T381)&gt;0,"ENCONTRADO","NO ENCONTRADO")</f>
        <v>NO ENCONTRADO</v>
      </c>
      <c r="AC381" s="67" t="e">
        <f t="shared" si="22"/>
        <v>#N/A</v>
      </c>
    </row>
    <row r="382" spans="1:29">
      <c r="A382" s="20"/>
      <c r="B382" s="36"/>
      <c r="C382" s="36"/>
      <c r="D382" s="36"/>
      <c r="E382" s="21"/>
      <c r="F382" s="22"/>
      <c r="G382" s="21"/>
      <c r="H382" s="21"/>
      <c r="I382" s="23"/>
      <c r="J382" s="21"/>
      <c r="K382" s="21"/>
      <c r="L382" s="21"/>
      <c r="M382" s="27"/>
      <c r="N382" s="26"/>
      <c r="O382" s="24"/>
      <c r="P382" s="25"/>
      <c r="Q382" s="21"/>
      <c r="R382" s="25"/>
      <c r="S382" s="23"/>
      <c r="T382" s="21"/>
      <c r="U382" s="21"/>
      <c r="V382" s="26"/>
      <c r="W382" s="65" t="b">
        <f t="shared" si="20"/>
        <v>1</v>
      </c>
      <c r="X382" s="66" t="str">
        <f t="shared" si="21"/>
        <v>VERDADERO</v>
      </c>
      <c r="Y382" s="66" t="e">
        <f>VLOOKUP(T382,Variables!$A$2:$B$10012,2,FALSE)</f>
        <v>#N/A</v>
      </c>
      <c r="Z382" s="63" t="e">
        <f>VLOOKUP(U382,Variables!$D$3:$E$36,2,FALSE)</f>
        <v>#N/A</v>
      </c>
      <c r="AA382" s="63" t="e">
        <f>VLOOKUP(V382,Variables!$G$2:$H$30,2,FALSE)</f>
        <v>#N/A</v>
      </c>
      <c r="AB382" s="63" t="str">
        <f>IF(COUNTIF(Variables!$M$3:$M$18,Reporte!T382)&gt;0,"ENCONTRADO","NO ENCONTRADO")</f>
        <v>NO ENCONTRADO</v>
      </c>
      <c r="AC382" s="67" t="e">
        <f t="shared" si="22"/>
        <v>#N/A</v>
      </c>
    </row>
    <row r="383" spans="1:29">
      <c r="A383" s="20"/>
      <c r="B383" s="36"/>
      <c r="C383" s="36"/>
      <c r="D383" s="36"/>
      <c r="E383" s="21"/>
      <c r="F383" s="22"/>
      <c r="G383" s="21"/>
      <c r="H383" s="21"/>
      <c r="I383" s="23"/>
      <c r="J383" s="21"/>
      <c r="K383" s="21"/>
      <c r="L383" s="21"/>
      <c r="M383" s="27"/>
      <c r="N383" s="26"/>
      <c r="O383" s="24"/>
      <c r="P383" s="25"/>
      <c r="Q383" s="21"/>
      <c r="R383" s="25"/>
      <c r="S383" s="23"/>
      <c r="T383" s="21"/>
      <c r="U383" s="21"/>
      <c r="V383" s="26"/>
      <c r="W383" s="65" t="b">
        <f t="shared" si="20"/>
        <v>1</v>
      </c>
      <c r="X383" s="66" t="str">
        <f t="shared" si="21"/>
        <v>VERDADERO</v>
      </c>
      <c r="Y383" s="66" t="e">
        <f>VLOOKUP(T383,Variables!$A$2:$B$10012,2,FALSE)</f>
        <v>#N/A</v>
      </c>
      <c r="Z383" s="63" t="e">
        <f>VLOOKUP(U383,Variables!$D$3:$E$36,2,FALSE)</f>
        <v>#N/A</v>
      </c>
      <c r="AA383" s="63" t="e">
        <f>VLOOKUP(V383,Variables!$G$2:$H$30,2,FALSE)</f>
        <v>#N/A</v>
      </c>
      <c r="AB383" s="63" t="str">
        <f>IF(COUNTIF(Variables!$M$3:$M$18,Reporte!T383)&gt;0,"ENCONTRADO","NO ENCONTRADO")</f>
        <v>NO ENCONTRADO</v>
      </c>
      <c r="AC383" s="67" t="e">
        <f t="shared" si="22"/>
        <v>#N/A</v>
      </c>
    </row>
    <row r="384" spans="1:29">
      <c r="A384" s="20"/>
      <c r="B384" s="36"/>
      <c r="C384" s="36"/>
      <c r="D384" s="36"/>
      <c r="E384" s="21"/>
      <c r="F384" s="22"/>
      <c r="G384" s="21"/>
      <c r="H384" s="21"/>
      <c r="I384" s="23"/>
      <c r="J384" s="21"/>
      <c r="K384" s="21"/>
      <c r="L384" s="21"/>
      <c r="M384" s="27"/>
      <c r="N384" s="26"/>
      <c r="O384" s="24"/>
      <c r="P384" s="25"/>
      <c r="Q384" s="21"/>
      <c r="R384" s="25"/>
      <c r="S384" s="23"/>
      <c r="T384" s="21"/>
      <c r="U384" s="21"/>
      <c r="V384" s="26"/>
      <c r="W384" s="65" t="b">
        <f t="shared" si="20"/>
        <v>1</v>
      </c>
      <c r="X384" s="66" t="str">
        <f t="shared" si="21"/>
        <v>VERDADERO</v>
      </c>
      <c r="Y384" s="66" t="e">
        <f>VLOOKUP(T384,Variables!$A$2:$B$10012,2,FALSE)</f>
        <v>#N/A</v>
      </c>
      <c r="Z384" s="63" t="e">
        <f>VLOOKUP(U384,Variables!$D$3:$E$36,2,FALSE)</f>
        <v>#N/A</v>
      </c>
      <c r="AA384" s="63" t="e">
        <f>VLOOKUP(V384,Variables!$G$2:$H$30,2,FALSE)</f>
        <v>#N/A</v>
      </c>
      <c r="AB384" s="63" t="str">
        <f>IF(COUNTIF(Variables!$M$3:$M$18,Reporte!T384)&gt;0,"ENCONTRADO","NO ENCONTRADO")</f>
        <v>NO ENCONTRADO</v>
      </c>
      <c r="AC384" s="67" t="e">
        <f t="shared" si="22"/>
        <v>#N/A</v>
      </c>
    </row>
    <row r="385" spans="1:29">
      <c r="A385" s="20"/>
      <c r="B385" s="36"/>
      <c r="C385" s="36"/>
      <c r="D385" s="36"/>
      <c r="E385" s="21"/>
      <c r="F385" s="22"/>
      <c r="G385" s="21"/>
      <c r="H385" s="21"/>
      <c r="I385" s="23"/>
      <c r="J385" s="21"/>
      <c r="K385" s="21"/>
      <c r="L385" s="21"/>
      <c r="M385" s="27"/>
      <c r="N385" s="26"/>
      <c r="O385" s="24"/>
      <c r="P385" s="25"/>
      <c r="Q385" s="21"/>
      <c r="R385" s="25"/>
      <c r="S385" s="23"/>
      <c r="T385" s="21"/>
      <c r="U385" s="21"/>
      <c r="V385" s="26"/>
      <c r="W385" s="65" t="b">
        <f t="shared" si="20"/>
        <v>1</v>
      </c>
      <c r="X385" s="66" t="str">
        <f t="shared" si="21"/>
        <v>VERDADERO</v>
      </c>
      <c r="Y385" s="66" t="e">
        <f>VLOOKUP(T385,Variables!$A$2:$B$10012,2,FALSE)</f>
        <v>#N/A</v>
      </c>
      <c r="Z385" s="63" t="e">
        <f>VLOOKUP(U385,Variables!$D$3:$E$36,2,FALSE)</f>
        <v>#N/A</v>
      </c>
      <c r="AA385" s="63" t="e">
        <f>VLOOKUP(V385,Variables!$G$2:$H$30,2,FALSE)</f>
        <v>#N/A</v>
      </c>
      <c r="AB385" s="63" t="str">
        <f>IF(COUNTIF(Variables!$M$3:$M$18,Reporte!T385)&gt;0,"ENCONTRADO","NO ENCONTRADO")</f>
        <v>NO ENCONTRADO</v>
      </c>
      <c r="AC385" s="67" t="e">
        <f t="shared" si="22"/>
        <v>#N/A</v>
      </c>
    </row>
    <row r="386" spans="1:29">
      <c r="A386" s="20"/>
      <c r="B386" s="36"/>
      <c r="C386" s="36"/>
      <c r="D386" s="36"/>
      <c r="E386" s="21"/>
      <c r="F386" s="22"/>
      <c r="G386" s="21"/>
      <c r="H386" s="21"/>
      <c r="I386" s="23"/>
      <c r="J386" s="21"/>
      <c r="K386" s="21"/>
      <c r="L386" s="21"/>
      <c r="M386" s="27"/>
      <c r="N386" s="26"/>
      <c r="O386" s="24"/>
      <c r="P386" s="25"/>
      <c r="Q386" s="21"/>
      <c r="R386" s="25"/>
      <c r="S386" s="23"/>
      <c r="T386" s="21"/>
      <c r="U386" s="21"/>
      <c r="V386" s="26"/>
      <c r="W386" s="65" t="b">
        <f t="shared" si="20"/>
        <v>1</v>
      </c>
      <c r="X386" s="66" t="str">
        <f t="shared" si="21"/>
        <v>VERDADERO</v>
      </c>
      <c r="Y386" s="66" t="e">
        <f>VLOOKUP(T386,Variables!$A$2:$B$10012,2,FALSE)</f>
        <v>#N/A</v>
      </c>
      <c r="Z386" s="63" t="e">
        <f>VLOOKUP(U386,Variables!$D$3:$E$36,2,FALSE)</f>
        <v>#N/A</v>
      </c>
      <c r="AA386" s="63" t="e">
        <f>VLOOKUP(V386,Variables!$G$2:$H$30,2,FALSE)</f>
        <v>#N/A</v>
      </c>
      <c r="AB386" s="63" t="str">
        <f>IF(COUNTIF(Variables!$M$3:$M$18,Reporte!T386)&gt;0,"ENCONTRADO","NO ENCONTRADO")</f>
        <v>NO ENCONTRADO</v>
      </c>
      <c r="AC386" s="67" t="e">
        <f t="shared" si="22"/>
        <v>#N/A</v>
      </c>
    </row>
    <row r="387" spans="1:29">
      <c r="A387" s="20"/>
      <c r="B387" s="36"/>
      <c r="C387" s="36"/>
      <c r="D387" s="36"/>
      <c r="E387" s="21"/>
      <c r="F387" s="22"/>
      <c r="G387" s="21"/>
      <c r="H387" s="21"/>
      <c r="I387" s="23"/>
      <c r="J387" s="21"/>
      <c r="K387" s="21"/>
      <c r="L387" s="21"/>
      <c r="M387" s="27"/>
      <c r="N387" s="26"/>
      <c r="O387" s="24"/>
      <c r="P387" s="25"/>
      <c r="Q387" s="21"/>
      <c r="R387" s="25"/>
      <c r="S387" s="23"/>
      <c r="T387" s="21"/>
      <c r="U387" s="21"/>
      <c r="V387" s="26"/>
      <c r="W387" s="65" t="b">
        <f t="shared" ref="W387:W450" si="23">R387=G387</f>
        <v>1</v>
      </c>
      <c r="X387" s="66" t="str">
        <f t="shared" ref="X387:X450" si="24">IF(AND(S387&gt;=I387),"VERDADERO","FALSO")</f>
        <v>VERDADERO</v>
      </c>
      <c r="Y387" s="66" t="e">
        <f>VLOOKUP(T387,Variables!$A$2:$B$10012,2,FALSE)</f>
        <v>#N/A</v>
      </c>
      <c r="Z387" s="63" t="e">
        <f>VLOOKUP(U387,Variables!$D$3:$E$36,2,FALSE)</f>
        <v>#N/A</v>
      </c>
      <c r="AA387" s="63" t="e">
        <f>VLOOKUP(V387,Variables!$G$2:$H$30,2,FALSE)</f>
        <v>#N/A</v>
      </c>
      <c r="AB387" s="63" t="str">
        <f>IF(COUNTIF(Variables!$M$3:$M$18,Reporte!T387)&gt;0,"ENCONTRADO","NO ENCONTRADO")</f>
        <v>NO ENCONTRADO</v>
      </c>
      <c r="AC387" s="67" t="e">
        <f t="shared" ref="AC387:AC450" si="25">Y387=J387</f>
        <v>#N/A</v>
      </c>
    </row>
    <row r="388" spans="1:29">
      <c r="A388" s="20"/>
      <c r="B388" s="36"/>
      <c r="C388" s="36"/>
      <c r="D388" s="36"/>
      <c r="E388" s="21"/>
      <c r="F388" s="22"/>
      <c r="G388" s="21"/>
      <c r="H388" s="21"/>
      <c r="I388" s="23"/>
      <c r="J388" s="21"/>
      <c r="K388" s="21"/>
      <c r="L388" s="21"/>
      <c r="M388" s="27"/>
      <c r="N388" s="26"/>
      <c r="O388" s="24"/>
      <c r="P388" s="25"/>
      <c r="Q388" s="21"/>
      <c r="R388" s="25"/>
      <c r="S388" s="23"/>
      <c r="T388" s="21"/>
      <c r="U388" s="21"/>
      <c r="V388" s="26"/>
      <c r="W388" s="65" t="b">
        <f t="shared" si="23"/>
        <v>1</v>
      </c>
      <c r="X388" s="66" t="str">
        <f t="shared" si="24"/>
        <v>VERDADERO</v>
      </c>
      <c r="Y388" s="66" t="e">
        <f>VLOOKUP(T388,Variables!$A$2:$B$10012,2,FALSE)</f>
        <v>#N/A</v>
      </c>
      <c r="Z388" s="63" t="e">
        <f>VLOOKUP(U388,Variables!$D$3:$E$36,2,FALSE)</f>
        <v>#N/A</v>
      </c>
      <c r="AA388" s="63" t="e">
        <f>VLOOKUP(V388,Variables!$G$2:$H$30,2,FALSE)</f>
        <v>#N/A</v>
      </c>
      <c r="AB388" s="63" t="str">
        <f>IF(COUNTIF(Variables!$M$3:$M$18,Reporte!T388)&gt;0,"ENCONTRADO","NO ENCONTRADO")</f>
        <v>NO ENCONTRADO</v>
      </c>
      <c r="AC388" s="67" t="e">
        <f t="shared" si="25"/>
        <v>#N/A</v>
      </c>
    </row>
    <row r="389" spans="1:29">
      <c r="A389" s="20"/>
      <c r="B389" s="36"/>
      <c r="C389" s="36"/>
      <c r="D389" s="36"/>
      <c r="E389" s="21"/>
      <c r="F389" s="22"/>
      <c r="G389" s="21"/>
      <c r="H389" s="21"/>
      <c r="I389" s="23"/>
      <c r="J389" s="21"/>
      <c r="K389" s="21"/>
      <c r="L389" s="21"/>
      <c r="M389" s="27"/>
      <c r="N389" s="26"/>
      <c r="O389" s="24"/>
      <c r="P389" s="25"/>
      <c r="Q389" s="21"/>
      <c r="R389" s="25"/>
      <c r="S389" s="23"/>
      <c r="T389" s="21"/>
      <c r="U389" s="21"/>
      <c r="V389" s="26"/>
      <c r="W389" s="65" t="b">
        <f t="shared" si="23"/>
        <v>1</v>
      </c>
      <c r="X389" s="66" t="str">
        <f t="shared" si="24"/>
        <v>VERDADERO</v>
      </c>
      <c r="Y389" s="66" t="e">
        <f>VLOOKUP(T389,Variables!$A$2:$B$10012,2,FALSE)</f>
        <v>#N/A</v>
      </c>
      <c r="Z389" s="63" t="e">
        <f>VLOOKUP(U389,Variables!$D$3:$E$36,2,FALSE)</f>
        <v>#N/A</v>
      </c>
      <c r="AA389" s="63" t="e">
        <f>VLOOKUP(V389,Variables!$G$2:$H$30,2,FALSE)</f>
        <v>#N/A</v>
      </c>
      <c r="AB389" s="63" t="str">
        <f>IF(COUNTIF(Variables!$M$3:$M$18,Reporte!T389)&gt;0,"ENCONTRADO","NO ENCONTRADO")</f>
        <v>NO ENCONTRADO</v>
      </c>
      <c r="AC389" s="67" t="e">
        <f t="shared" si="25"/>
        <v>#N/A</v>
      </c>
    </row>
    <row r="390" spans="1:29">
      <c r="A390" s="20"/>
      <c r="B390" s="36"/>
      <c r="C390" s="36"/>
      <c r="D390" s="36"/>
      <c r="E390" s="21"/>
      <c r="F390" s="22"/>
      <c r="G390" s="21"/>
      <c r="H390" s="21"/>
      <c r="I390" s="23"/>
      <c r="J390" s="21"/>
      <c r="K390" s="21"/>
      <c r="L390" s="21"/>
      <c r="M390" s="27"/>
      <c r="N390" s="26"/>
      <c r="O390" s="24"/>
      <c r="P390" s="25"/>
      <c r="Q390" s="21"/>
      <c r="R390" s="25"/>
      <c r="S390" s="23"/>
      <c r="T390" s="21"/>
      <c r="U390" s="21"/>
      <c r="V390" s="26"/>
      <c r="W390" s="65" t="b">
        <f t="shared" si="23"/>
        <v>1</v>
      </c>
      <c r="X390" s="66" t="str">
        <f t="shared" si="24"/>
        <v>VERDADERO</v>
      </c>
      <c r="Y390" s="66" t="e">
        <f>VLOOKUP(T390,Variables!$A$2:$B$10012,2,FALSE)</f>
        <v>#N/A</v>
      </c>
      <c r="Z390" s="63" t="e">
        <f>VLOOKUP(U390,Variables!$D$3:$E$36,2,FALSE)</f>
        <v>#N/A</v>
      </c>
      <c r="AA390" s="63" t="e">
        <f>VLOOKUP(V390,Variables!$G$2:$H$30,2,FALSE)</f>
        <v>#N/A</v>
      </c>
      <c r="AB390" s="63" t="str">
        <f>IF(COUNTIF(Variables!$M$3:$M$18,Reporte!T390)&gt;0,"ENCONTRADO","NO ENCONTRADO")</f>
        <v>NO ENCONTRADO</v>
      </c>
      <c r="AC390" s="67" t="e">
        <f t="shared" si="25"/>
        <v>#N/A</v>
      </c>
    </row>
    <row r="391" spans="1:29">
      <c r="A391" s="20"/>
      <c r="B391" s="36"/>
      <c r="C391" s="36"/>
      <c r="D391" s="36"/>
      <c r="E391" s="21"/>
      <c r="F391" s="22"/>
      <c r="G391" s="21"/>
      <c r="H391" s="21"/>
      <c r="I391" s="23"/>
      <c r="J391" s="21"/>
      <c r="K391" s="21"/>
      <c r="L391" s="21"/>
      <c r="M391" s="27"/>
      <c r="N391" s="26"/>
      <c r="O391" s="24"/>
      <c r="P391" s="25"/>
      <c r="Q391" s="21"/>
      <c r="R391" s="25"/>
      <c r="S391" s="23"/>
      <c r="T391" s="21"/>
      <c r="U391" s="21"/>
      <c r="V391" s="26"/>
      <c r="W391" s="65" t="b">
        <f t="shared" si="23"/>
        <v>1</v>
      </c>
      <c r="X391" s="66" t="str">
        <f t="shared" si="24"/>
        <v>VERDADERO</v>
      </c>
      <c r="Y391" s="66" t="e">
        <f>VLOOKUP(T391,Variables!$A$2:$B$10012,2,FALSE)</f>
        <v>#N/A</v>
      </c>
      <c r="Z391" s="63" t="e">
        <f>VLOOKUP(U391,Variables!$D$3:$E$36,2,FALSE)</f>
        <v>#N/A</v>
      </c>
      <c r="AA391" s="63" t="e">
        <f>VLOOKUP(V391,Variables!$G$2:$H$30,2,FALSE)</f>
        <v>#N/A</v>
      </c>
      <c r="AB391" s="63" t="str">
        <f>IF(COUNTIF(Variables!$M$3:$M$18,Reporte!T391)&gt;0,"ENCONTRADO","NO ENCONTRADO")</f>
        <v>NO ENCONTRADO</v>
      </c>
      <c r="AC391" s="67" t="e">
        <f t="shared" si="25"/>
        <v>#N/A</v>
      </c>
    </row>
    <row r="392" spans="1:29">
      <c r="A392" s="20"/>
      <c r="B392" s="36"/>
      <c r="C392" s="36"/>
      <c r="D392" s="36"/>
      <c r="E392" s="21"/>
      <c r="F392" s="22"/>
      <c r="G392" s="21"/>
      <c r="H392" s="21"/>
      <c r="I392" s="23"/>
      <c r="J392" s="21"/>
      <c r="K392" s="21"/>
      <c r="L392" s="21"/>
      <c r="M392" s="27"/>
      <c r="N392" s="26"/>
      <c r="O392" s="24"/>
      <c r="P392" s="25"/>
      <c r="Q392" s="21"/>
      <c r="R392" s="25"/>
      <c r="S392" s="23"/>
      <c r="T392" s="21"/>
      <c r="U392" s="21"/>
      <c r="V392" s="26"/>
      <c r="W392" s="65" t="b">
        <f t="shared" si="23"/>
        <v>1</v>
      </c>
      <c r="X392" s="66" t="str">
        <f t="shared" si="24"/>
        <v>VERDADERO</v>
      </c>
      <c r="Y392" s="66" t="e">
        <f>VLOOKUP(T392,Variables!$A$2:$B$10012,2,FALSE)</f>
        <v>#N/A</v>
      </c>
      <c r="Z392" s="63" t="e">
        <f>VLOOKUP(U392,Variables!$D$3:$E$36,2,FALSE)</f>
        <v>#N/A</v>
      </c>
      <c r="AA392" s="63" t="e">
        <f>VLOOKUP(V392,Variables!$G$2:$H$30,2,FALSE)</f>
        <v>#N/A</v>
      </c>
      <c r="AB392" s="63" t="str">
        <f>IF(COUNTIF(Variables!$M$3:$M$18,Reporte!T392)&gt;0,"ENCONTRADO","NO ENCONTRADO")</f>
        <v>NO ENCONTRADO</v>
      </c>
      <c r="AC392" s="67" t="e">
        <f t="shared" si="25"/>
        <v>#N/A</v>
      </c>
    </row>
    <row r="393" spans="1:29">
      <c r="A393" s="20"/>
      <c r="B393" s="36"/>
      <c r="C393" s="36"/>
      <c r="D393" s="36"/>
      <c r="E393" s="21"/>
      <c r="F393" s="22"/>
      <c r="G393" s="21"/>
      <c r="H393" s="21"/>
      <c r="I393" s="23"/>
      <c r="J393" s="21"/>
      <c r="K393" s="21"/>
      <c r="L393" s="21"/>
      <c r="M393" s="27"/>
      <c r="N393" s="26"/>
      <c r="O393" s="24"/>
      <c r="P393" s="25"/>
      <c r="Q393" s="21"/>
      <c r="R393" s="25"/>
      <c r="S393" s="23"/>
      <c r="T393" s="21"/>
      <c r="U393" s="21"/>
      <c r="V393" s="26"/>
      <c r="W393" s="65" t="b">
        <f t="shared" si="23"/>
        <v>1</v>
      </c>
      <c r="X393" s="66" t="str">
        <f t="shared" si="24"/>
        <v>VERDADERO</v>
      </c>
      <c r="Y393" s="66" t="e">
        <f>VLOOKUP(T393,Variables!$A$2:$B$10012,2,FALSE)</f>
        <v>#N/A</v>
      </c>
      <c r="Z393" s="63" t="e">
        <f>VLOOKUP(U393,Variables!$D$3:$E$36,2,FALSE)</f>
        <v>#N/A</v>
      </c>
      <c r="AA393" s="63" t="e">
        <f>VLOOKUP(V393,Variables!$G$2:$H$30,2,FALSE)</f>
        <v>#N/A</v>
      </c>
      <c r="AB393" s="63" t="str">
        <f>IF(COUNTIF(Variables!$M$3:$M$18,Reporte!T393)&gt;0,"ENCONTRADO","NO ENCONTRADO")</f>
        <v>NO ENCONTRADO</v>
      </c>
      <c r="AC393" s="67" t="e">
        <f t="shared" si="25"/>
        <v>#N/A</v>
      </c>
    </row>
    <row r="394" spans="1:29">
      <c r="A394" s="20"/>
      <c r="B394" s="36"/>
      <c r="C394" s="36"/>
      <c r="D394" s="36"/>
      <c r="E394" s="21"/>
      <c r="F394" s="22"/>
      <c r="G394" s="21"/>
      <c r="H394" s="21"/>
      <c r="I394" s="23"/>
      <c r="J394" s="21"/>
      <c r="K394" s="21"/>
      <c r="L394" s="21"/>
      <c r="M394" s="27"/>
      <c r="N394" s="26"/>
      <c r="O394" s="24"/>
      <c r="P394" s="25"/>
      <c r="Q394" s="21"/>
      <c r="R394" s="25"/>
      <c r="S394" s="23"/>
      <c r="T394" s="21"/>
      <c r="U394" s="21"/>
      <c r="V394" s="26"/>
      <c r="W394" s="65" t="b">
        <f t="shared" si="23"/>
        <v>1</v>
      </c>
      <c r="X394" s="66" t="str">
        <f t="shared" si="24"/>
        <v>VERDADERO</v>
      </c>
      <c r="Y394" s="66" t="e">
        <f>VLOOKUP(T394,Variables!$A$2:$B$10012,2,FALSE)</f>
        <v>#N/A</v>
      </c>
      <c r="Z394" s="63" t="e">
        <f>VLOOKUP(U394,Variables!$D$3:$E$36,2,FALSE)</f>
        <v>#N/A</v>
      </c>
      <c r="AA394" s="63" t="e">
        <f>VLOOKUP(V394,Variables!$G$2:$H$30,2,FALSE)</f>
        <v>#N/A</v>
      </c>
      <c r="AB394" s="63" t="str">
        <f>IF(COUNTIF(Variables!$M$3:$M$18,Reporte!T394)&gt;0,"ENCONTRADO","NO ENCONTRADO")</f>
        <v>NO ENCONTRADO</v>
      </c>
      <c r="AC394" s="67" t="e">
        <f t="shared" si="25"/>
        <v>#N/A</v>
      </c>
    </row>
    <row r="395" spans="1:29">
      <c r="A395" s="20"/>
      <c r="B395" s="36"/>
      <c r="C395" s="36"/>
      <c r="D395" s="36"/>
      <c r="E395" s="21"/>
      <c r="F395" s="22"/>
      <c r="G395" s="21"/>
      <c r="H395" s="21"/>
      <c r="I395" s="23"/>
      <c r="J395" s="21"/>
      <c r="K395" s="21"/>
      <c r="L395" s="21"/>
      <c r="M395" s="27"/>
      <c r="N395" s="26"/>
      <c r="O395" s="24"/>
      <c r="P395" s="25"/>
      <c r="Q395" s="21"/>
      <c r="R395" s="25"/>
      <c r="S395" s="23"/>
      <c r="T395" s="21"/>
      <c r="U395" s="21"/>
      <c r="V395" s="26"/>
      <c r="W395" s="65" t="b">
        <f t="shared" si="23"/>
        <v>1</v>
      </c>
      <c r="X395" s="66" t="str">
        <f t="shared" si="24"/>
        <v>VERDADERO</v>
      </c>
      <c r="Y395" s="66" t="e">
        <f>VLOOKUP(T395,Variables!$A$2:$B$10012,2,FALSE)</f>
        <v>#N/A</v>
      </c>
      <c r="Z395" s="63" t="e">
        <f>VLOOKUP(U395,Variables!$D$3:$E$36,2,FALSE)</f>
        <v>#N/A</v>
      </c>
      <c r="AA395" s="63" t="e">
        <f>VLOOKUP(V395,Variables!$G$2:$H$30,2,FALSE)</f>
        <v>#N/A</v>
      </c>
      <c r="AB395" s="63" t="str">
        <f>IF(COUNTIF(Variables!$M$3:$M$18,Reporte!T395)&gt;0,"ENCONTRADO","NO ENCONTRADO")</f>
        <v>NO ENCONTRADO</v>
      </c>
      <c r="AC395" s="67" t="e">
        <f t="shared" si="25"/>
        <v>#N/A</v>
      </c>
    </row>
    <row r="396" spans="1:29">
      <c r="A396" s="20"/>
      <c r="B396" s="36"/>
      <c r="C396" s="36"/>
      <c r="D396" s="36"/>
      <c r="E396" s="21"/>
      <c r="F396" s="22"/>
      <c r="G396" s="21"/>
      <c r="H396" s="21"/>
      <c r="I396" s="23"/>
      <c r="J396" s="21"/>
      <c r="K396" s="21"/>
      <c r="L396" s="21"/>
      <c r="M396" s="27"/>
      <c r="N396" s="26"/>
      <c r="O396" s="24"/>
      <c r="P396" s="25"/>
      <c r="Q396" s="21"/>
      <c r="R396" s="25"/>
      <c r="S396" s="23"/>
      <c r="T396" s="21"/>
      <c r="U396" s="21"/>
      <c r="V396" s="26"/>
      <c r="W396" s="65" t="b">
        <f t="shared" si="23"/>
        <v>1</v>
      </c>
      <c r="X396" s="66" t="str">
        <f t="shared" si="24"/>
        <v>VERDADERO</v>
      </c>
      <c r="Y396" s="66" t="e">
        <f>VLOOKUP(T396,Variables!$A$2:$B$10012,2,FALSE)</f>
        <v>#N/A</v>
      </c>
      <c r="Z396" s="63" t="e">
        <f>VLOOKUP(U396,Variables!$D$3:$E$36,2,FALSE)</f>
        <v>#N/A</v>
      </c>
      <c r="AA396" s="63" t="e">
        <f>VLOOKUP(V396,Variables!$G$2:$H$30,2,FALSE)</f>
        <v>#N/A</v>
      </c>
      <c r="AB396" s="63" t="str">
        <f>IF(COUNTIF(Variables!$M$3:$M$18,Reporte!T396)&gt;0,"ENCONTRADO","NO ENCONTRADO")</f>
        <v>NO ENCONTRADO</v>
      </c>
      <c r="AC396" s="67" t="e">
        <f t="shared" si="25"/>
        <v>#N/A</v>
      </c>
    </row>
    <row r="397" spans="1:29">
      <c r="A397" s="20"/>
      <c r="B397" s="36"/>
      <c r="C397" s="36"/>
      <c r="D397" s="36"/>
      <c r="E397" s="21"/>
      <c r="F397" s="22"/>
      <c r="G397" s="21"/>
      <c r="H397" s="21"/>
      <c r="I397" s="23"/>
      <c r="J397" s="21"/>
      <c r="K397" s="21"/>
      <c r="L397" s="21"/>
      <c r="M397" s="27"/>
      <c r="N397" s="26"/>
      <c r="O397" s="24"/>
      <c r="P397" s="25"/>
      <c r="Q397" s="21"/>
      <c r="R397" s="25"/>
      <c r="S397" s="23"/>
      <c r="T397" s="21"/>
      <c r="U397" s="21"/>
      <c r="V397" s="26"/>
      <c r="W397" s="65" t="b">
        <f t="shared" si="23"/>
        <v>1</v>
      </c>
      <c r="X397" s="66" t="str">
        <f t="shared" si="24"/>
        <v>VERDADERO</v>
      </c>
      <c r="Y397" s="66" t="e">
        <f>VLOOKUP(T397,Variables!$A$2:$B$10012,2,FALSE)</f>
        <v>#N/A</v>
      </c>
      <c r="Z397" s="63" t="e">
        <f>VLOOKUP(U397,Variables!$D$3:$E$36,2,FALSE)</f>
        <v>#N/A</v>
      </c>
      <c r="AA397" s="63" t="e">
        <f>VLOOKUP(V397,Variables!$G$2:$H$30,2,FALSE)</f>
        <v>#N/A</v>
      </c>
      <c r="AB397" s="63" t="str">
        <f>IF(COUNTIF(Variables!$M$3:$M$18,Reporte!T397)&gt;0,"ENCONTRADO","NO ENCONTRADO")</f>
        <v>NO ENCONTRADO</v>
      </c>
      <c r="AC397" s="67" t="e">
        <f t="shared" si="25"/>
        <v>#N/A</v>
      </c>
    </row>
    <row r="398" spans="1:29">
      <c r="A398" s="20"/>
      <c r="B398" s="36"/>
      <c r="C398" s="36"/>
      <c r="D398" s="36"/>
      <c r="E398" s="21"/>
      <c r="F398" s="22"/>
      <c r="G398" s="21"/>
      <c r="H398" s="21"/>
      <c r="I398" s="23"/>
      <c r="J398" s="21"/>
      <c r="K398" s="21"/>
      <c r="L398" s="21"/>
      <c r="M398" s="27"/>
      <c r="N398" s="26"/>
      <c r="O398" s="24"/>
      <c r="P398" s="25"/>
      <c r="Q398" s="21"/>
      <c r="R398" s="25"/>
      <c r="S398" s="23"/>
      <c r="T398" s="21"/>
      <c r="U398" s="21"/>
      <c r="V398" s="26"/>
      <c r="W398" s="65" t="b">
        <f t="shared" si="23"/>
        <v>1</v>
      </c>
      <c r="X398" s="66" t="str">
        <f t="shared" si="24"/>
        <v>VERDADERO</v>
      </c>
      <c r="Y398" s="66" t="e">
        <f>VLOOKUP(T398,Variables!$A$2:$B$10012,2,FALSE)</f>
        <v>#N/A</v>
      </c>
      <c r="Z398" s="63" t="e">
        <f>VLOOKUP(U398,Variables!$D$3:$E$36,2,FALSE)</f>
        <v>#N/A</v>
      </c>
      <c r="AA398" s="63" t="e">
        <f>VLOOKUP(V398,Variables!$G$2:$H$30,2,FALSE)</f>
        <v>#N/A</v>
      </c>
      <c r="AB398" s="63" t="str">
        <f>IF(COUNTIF(Variables!$M$3:$M$18,Reporte!T398)&gt;0,"ENCONTRADO","NO ENCONTRADO")</f>
        <v>NO ENCONTRADO</v>
      </c>
      <c r="AC398" s="67" t="e">
        <f t="shared" si="25"/>
        <v>#N/A</v>
      </c>
    </row>
    <row r="399" spans="1:29">
      <c r="A399" s="20"/>
      <c r="B399" s="36"/>
      <c r="C399" s="36"/>
      <c r="D399" s="36"/>
      <c r="E399" s="21"/>
      <c r="F399" s="22"/>
      <c r="G399" s="21"/>
      <c r="H399" s="21"/>
      <c r="I399" s="23"/>
      <c r="J399" s="21"/>
      <c r="K399" s="21"/>
      <c r="L399" s="21"/>
      <c r="M399" s="27"/>
      <c r="N399" s="26"/>
      <c r="O399" s="24"/>
      <c r="P399" s="25"/>
      <c r="Q399" s="21"/>
      <c r="R399" s="25"/>
      <c r="S399" s="23"/>
      <c r="T399" s="21"/>
      <c r="U399" s="21"/>
      <c r="V399" s="26"/>
      <c r="W399" s="65" t="b">
        <f t="shared" si="23"/>
        <v>1</v>
      </c>
      <c r="X399" s="66" t="str">
        <f t="shared" si="24"/>
        <v>VERDADERO</v>
      </c>
      <c r="Y399" s="66" t="e">
        <f>VLOOKUP(T399,Variables!$A$2:$B$10012,2,FALSE)</f>
        <v>#N/A</v>
      </c>
      <c r="Z399" s="63" t="e">
        <f>VLOOKUP(U399,Variables!$D$3:$E$36,2,FALSE)</f>
        <v>#N/A</v>
      </c>
      <c r="AA399" s="63" t="e">
        <f>VLOOKUP(V399,Variables!$G$2:$H$30,2,FALSE)</f>
        <v>#N/A</v>
      </c>
      <c r="AB399" s="63" t="str">
        <f>IF(COUNTIF(Variables!$M$3:$M$18,Reporte!T399)&gt;0,"ENCONTRADO","NO ENCONTRADO")</f>
        <v>NO ENCONTRADO</v>
      </c>
      <c r="AC399" s="67" t="e">
        <f t="shared" si="25"/>
        <v>#N/A</v>
      </c>
    </row>
    <row r="400" spans="1:29">
      <c r="A400" s="20"/>
      <c r="B400" s="36"/>
      <c r="C400" s="36"/>
      <c r="D400" s="36"/>
      <c r="E400" s="21"/>
      <c r="F400" s="22"/>
      <c r="G400" s="21"/>
      <c r="H400" s="21"/>
      <c r="I400" s="23"/>
      <c r="J400" s="21"/>
      <c r="K400" s="21"/>
      <c r="L400" s="21"/>
      <c r="M400" s="27"/>
      <c r="N400" s="26"/>
      <c r="O400" s="24"/>
      <c r="P400" s="25"/>
      <c r="Q400" s="21"/>
      <c r="R400" s="25"/>
      <c r="S400" s="23"/>
      <c r="T400" s="21"/>
      <c r="U400" s="21"/>
      <c r="V400" s="26"/>
      <c r="W400" s="65" t="b">
        <f t="shared" si="23"/>
        <v>1</v>
      </c>
      <c r="X400" s="66" t="str">
        <f t="shared" si="24"/>
        <v>VERDADERO</v>
      </c>
      <c r="Y400" s="66" t="e">
        <f>VLOOKUP(T400,Variables!$A$2:$B$10012,2,FALSE)</f>
        <v>#N/A</v>
      </c>
      <c r="Z400" s="63" t="e">
        <f>VLOOKUP(U400,Variables!$D$3:$E$36,2,FALSE)</f>
        <v>#N/A</v>
      </c>
      <c r="AA400" s="63" t="e">
        <f>VLOOKUP(V400,Variables!$G$2:$H$30,2,FALSE)</f>
        <v>#N/A</v>
      </c>
      <c r="AB400" s="63" t="str">
        <f>IF(COUNTIF(Variables!$M$3:$M$18,Reporte!T400)&gt;0,"ENCONTRADO","NO ENCONTRADO")</f>
        <v>NO ENCONTRADO</v>
      </c>
      <c r="AC400" s="67" t="e">
        <f t="shared" si="25"/>
        <v>#N/A</v>
      </c>
    </row>
    <row r="401" spans="1:29">
      <c r="A401" s="20"/>
      <c r="B401" s="36"/>
      <c r="C401" s="36"/>
      <c r="D401" s="36"/>
      <c r="E401" s="21"/>
      <c r="F401" s="22"/>
      <c r="G401" s="21"/>
      <c r="H401" s="21"/>
      <c r="I401" s="23"/>
      <c r="J401" s="21"/>
      <c r="K401" s="21"/>
      <c r="L401" s="21"/>
      <c r="M401" s="27"/>
      <c r="N401" s="26"/>
      <c r="O401" s="24"/>
      <c r="P401" s="25"/>
      <c r="Q401" s="21"/>
      <c r="R401" s="25"/>
      <c r="S401" s="23"/>
      <c r="T401" s="21"/>
      <c r="U401" s="21"/>
      <c r="V401" s="26"/>
      <c r="W401" s="65" t="b">
        <f t="shared" si="23"/>
        <v>1</v>
      </c>
      <c r="X401" s="66" t="str">
        <f t="shared" si="24"/>
        <v>VERDADERO</v>
      </c>
      <c r="Y401" s="66" t="e">
        <f>VLOOKUP(T401,Variables!$A$2:$B$10012,2,FALSE)</f>
        <v>#N/A</v>
      </c>
      <c r="Z401" s="63" t="e">
        <f>VLOOKUP(U401,Variables!$D$3:$E$36,2,FALSE)</f>
        <v>#N/A</v>
      </c>
      <c r="AA401" s="63" t="e">
        <f>VLOOKUP(V401,Variables!$G$2:$H$30,2,FALSE)</f>
        <v>#N/A</v>
      </c>
      <c r="AB401" s="63" t="str">
        <f>IF(COUNTIF(Variables!$M$3:$M$18,Reporte!T401)&gt;0,"ENCONTRADO","NO ENCONTRADO")</f>
        <v>NO ENCONTRADO</v>
      </c>
      <c r="AC401" s="67" t="e">
        <f t="shared" si="25"/>
        <v>#N/A</v>
      </c>
    </row>
    <row r="402" spans="1:29">
      <c r="A402" s="20"/>
      <c r="B402" s="36"/>
      <c r="C402" s="36"/>
      <c r="D402" s="36"/>
      <c r="E402" s="21"/>
      <c r="F402" s="22"/>
      <c r="G402" s="21"/>
      <c r="H402" s="21"/>
      <c r="I402" s="23"/>
      <c r="J402" s="21"/>
      <c r="K402" s="21"/>
      <c r="L402" s="21"/>
      <c r="M402" s="27"/>
      <c r="N402" s="26"/>
      <c r="O402" s="24"/>
      <c r="P402" s="25"/>
      <c r="Q402" s="21"/>
      <c r="R402" s="25"/>
      <c r="S402" s="23"/>
      <c r="T402" s="21"/>
      <c r="U402" s="21"/>
      <c r="V402" s="26"/>
      <c r="W402" s="65" t="b">
        <f t="shared" si="23"/>
        <v>1</v>
      </c>
      <c r="X402" s="66" t="str">
        <f t="shared" si="24"/>
        <v>VERDADERO</v>
      </c>
      <c r="Y402" s="66" t="e">
        <f>VLOOKUP(T402,Variables!$A$2:$B$10012,2,FALSE)</f>
        <v>#N/A</v>
      </c>
      <c r="Z402" s="63" t="e">
        <f>VLOOKUP(U402,Variables!$D$3:$E$36,2,FALSE)</f>
        <v>#N/A</v>
      </c>
      <c r="AA402" s="63" t="e">
        <f>VLOOKUP(V402,Variables!$G$2:$H$30,2,FALSE)</f>
        <v>#N/A</v>
      </c>
      <c r="AB402" s="63" t="str">
        <f>IF(COUNTIF(Variables!$M$3:$M$18,Reporte!T402)&gt;0,"ENCONTRADO","NO ENCONTRADO")</f>
        <v>NO ENCONTRADO</v>
      </c>
      <c r="AC402" s="67" t="e">
        <f t="shared" si="25"/>
        <v>#N/A</v>
      </c>
    </row>
    <row r="403" spans="1:29">
      <c r="A403" s="20"/>
      <c r="B403" s="36"/>
      <c r="C403" s="36"/>
      <c r="D403" s="36"/>
      <c r="E403" s="21"/>
      <c r="F403" s="22"/>
      <c r="G403" s="21"/>
      <c r="H403" s="21"/>
      <c r="I403" s="23"/>
      <c r="J403" s="21"/>
      <c r="K403" s="21"/>
      <c r="L403" s="21"/>
      <c r="M403" s="27"/>
      <c r="N403" s="26"/>
      <c r="O403" s="24"/>
      <c r="P403" s="25"/>
      <c r="Q403" s="21"/>
      <c r="R403" s="25"/>
      <c r="S403" s="23"/>
      <c r="T403" s="21"/>
      <c r="U403" s="21"/>
      <c r="V403" s="26"/>
      <c r="W403" s="65" t="b">
        <f t="shared" si="23"/>
        <v>1</v>
      </c>
      <c r="X403" s="66" t="str">
        <f t="shared" si="24"/>
        <v>VERDADERO</v>
      </c>
      <c r="Y403" s="66" t="e">
        <f>VLOOKUP(T403,Variables!$A$2:$B$10012,2,FALSE)</f>
        <v>#N/A</v>
      </c>
      <c r="Z403" s="63" t="e">
        <f>VLOOKUP(U403,Variables!$D$3:$E$36,2,FALSE)</f>
        <v>#N/A</v>
      </c>
      <c r="AA403" s="63" t="e">
        <f>VLOOKUP(V403,Variables!$G$2:$H$30,2,FALSE)</f>
        <v>#N/A</v>
      </c>
      <c r="AB403" s="63" t="str">
        <f>IF(COUNTIF(Variables!$M$3:$M$18,Reporte!T403)&gt;0,"ENCONTRADO","NO ENCONTRADO")</f>
        <v>NO ENCONTRADO</v>
      </c>
      <c r="AC403" s="67" t="e">
        <f t="shared" si="25"/>
        <v>#N/A</v>
      </c>
    </row>
    <row r="404" spans="1:29">
      <c r="A404" s="20"/>
      <c r="B404" s="36"/>
      <c r="C404" s="36"/>
      <c r="D404" s="36"/>
      <c r="E404" s="21"/>
      <c r="F404" s="22"/>
      <c r="G404" s="21"/>
      <c r="H404" s="21"/>
      <c r="I404" s="23"/>
      <c r="J404" s="21"/>
      <c r="K404" s="21"/>
      <c r="L404" s="21"/>
      <c r="M404" s="27"/>
      <c r="N404" s="26"/>
      <c r="O404" s="24"/>
      <c r="P404" s="25"/>
      <c r="Q404" s="21"/>
      <c r="R404" s="25"/>
      <c r="S404" s="23"/>
      <c r="T404" s="21"/>
      <c r="U404" s="21"/>
      <c r="V404" s="26"/>
      <c r="W404" s="65" t="b">
        <f t="shared" si="23"/>
        <v>1</v>
      </c>
      <c r="X404" s="66" t="str">
        <f t="shared" si="24"/>
        <v>VERDADERO</v>
      </c>
      <c r="Y404" s="66" t="e">
        <f>VLOOKUP(T404,Variables!$A$2:$B$10012,2,FALSE)</f>
        <v>#N/A</v>
      </c>
      <c r="Z404" s="63" t="e">
        <f>VLOOKUP(U404,Variables!$D$3:$E$36,2,FALSE)</f>
        <v>#N/A</v>
      </c>
      <c r="AA404" s="63" t="e">
        <f>VLOOKUP(V404,Variables!$G$2:$H$30,2,FALSE)</f>
        <v>#N/A</v>
      </c>
      <c r="AB404" s="63" t="str">
        <f>IF(COUNTIF(Variables!$M$3:$M$18,Reporte!T404)&gt;0,"ENCONTRADO","NO ENCONTRADO")</f>
        <v>NO ENCONTRADO</v>
      </c>
      <c r="AC404" s="67" t="e">
        <f t="shared" si="25"/>
        <v>#N/A</v>
      </c>
    </row>
    <row r="405" spans="1:29">
      <c r="A405" s="20"/>
      <c r="B405" s="36"/>
      <c r="C405" s="36"/>
      <c r="D405" s="36"/>
      <c r="E405" s="21"/>
      <c r="F405" s="22"/>
      <c r="G405" s="21"/>
      <c r="H405" s="21"/>
      <c r="I405" s="23"/>
      <c r="J405" s="21"/>
      <c r="K405" s="21"/>
      <c r="L405" s="21"/>
      <c r="M405" s="27"/>
      <c r="N405" s="26"/>
      <c r="O405" s="24"/>
      <c r="P405" s="25"/>
      <c r="Q405" s="21"/>
      <c r="R405" s="25"/>
      <c r="S405" s="23"/>
      <c r="T405" s="21"/>
      <c r="U405" s="21"/>
      <c r="V405" s="26"/>
      <c r="W405" s="65" t="b">
        <f t="shared" si="23"/>
        <v>1</v>
      </c>
      <c r="X405" s="66" t="str">
        <f t="shared" si="24"/>
        <v>VERDADERO</v>
      </c>
      <c r="Y405" s="66" t="e">
        <f>VLOOKUP(T405,Variables!$A$2:$B$10012,2,FALSE)</f>
        <v>#N/A</v>
      </c>
      <c r="Z405" s="63" t="e">
        <f>VLOOKUP(U405,Variables!$D$3:$E$36,2,FALSE)</f>
        <v>#N/A</v>
      </c>
      <c r="AA405" s="63" t="e">
        <f>VLOOKUP(V405,Variables!$G$2:$H$30,2,FALSE)</f>
        <v>#N/A</v>
      </c>
      <c r="AB405" s="63" t="str">
        <f>IF(COUNTIF(Variables!$M$3:$M$18,Reporte!T405)&gt;0,"ENCONTRADO","NO ENCONTRADO")</f>
        <v>NO ENCONTRADO</v>
      </c>
      <c r="AC405" s="67" t="e">
        <f t="shared" si="25"/>
        <v>#N/A</v>
      </c>
    </row>
    <row r="406" spans="1:29">
      <c r="A406" s="20"/>
      <c r="B406" s="36"/>
      <c r="C406" s="36"/>
      <c r="D406" s="36"/>
      <c r="E406" s="21"/>
      <c r="F406" s="22"/>
      <c r="G406" s="21"/>
      <c r="H406" s="21"/>
      <c r="I406" s="23"/>
      <c r="J406" s="21"/>
      <c r="K406" s="21"/>
      <c r="L406" s="21"/>
      <c r="M406" s="27"/>
      <c r="N406" s="26"/>
      <c r="O406" s="24"/>
      <c r="P406" s="25"/>
      <c r="Q406" s="21"/>
      <c r="R406" s="25"/>
      <c r="S406" s="23"/>
      <c r="T406" s="21"/>
      <c r="U406" s="21"/>
      <c r="V406" s="26"/>
      <c r="W406" s="65" t="b">
        <f t="shared" si="23"/>
        <v>1</v>
      </c>
      <c r="X406" s="66" t="str">
        <f t="shared" si="24"/>
        <v>VERDADERO</v>
      </c>
      <c r="Y406" s="66" t="e">
        <f>VLOOKUP(T406,Variables!$A$2:$B$10012,2,FALSE)</f>
        <v>#N/A</v>
      </c>
      <c r="Z406" s="63" t="e">
        <f>VLOOKUP(U406,Variables!$D$3:$E$36,2,FALSE)</f>
        <v>#N/A</v>
      </c>
      <c r="AA406" s="63" t="e">
        <f>VLOOKUP(V406,Variables!$G$2:$H$30,2,FALSE)</f>
        <v>#N/A</v>
      </c>
      <c r="AB406" s="63" t="str">
        <f>IF(COUNTIF(Variables!$M$3:$M$18,Reporte!T406)&gt;0,"ENCONTRADO","NO ENCONTRADO")</f>
        <v>NO ENCONTRADO</v>
      </c>
      <c r="AC406" s="67" t="e">
        <f t="shared" si="25"/>
        <v>#N/A</v>
      </c>
    </row>
    <row r="407" spans="1:29">
      <c r="A407" s="20"/>
      <c r="B407" s="36"/>
      <c r="C407" s="36"/>
      <c r="D407" s="36"/>
      <c r="E407" s="21"/>
      <c r="F407" s="22"/>
      <c r="G407" s="21"/>
      <c r="H407" s="21"/>
      <c r="I407" s="23"/>
      <c r="J407" s="21"/>
      <c r="K407" s="21"/>
      <c r="L407" s="21"/>
      <c r="M407" s="27"/>
      <c r="N407" s="26"/>
      <c r="O407" s="24"/>
      <c r="P407" s="25"/>
      <c r="Q407" s="21"/>
      <c r="R407" s="25"/>
      <c r="S407" s="23"/>
      <c r="T407" s="21"/>
      <c r="U407" s="21"/>
      <c r="V407" s="26"/>
      <c r="W407" s="65" t="b">
        <f t="shared" si="23"/>
        <v>1</v>
      </c>
      <c r="X407" s="66" t="str">
        <f t="shared" si="24"/>
        <v>VERDADERO</v>
      </c>
      <c r="Y407" s="66" t="e">
        <f>VLOOKUP(T407,Variables!$A$2:$B$10012,2,FALSE)</f>
        <v>#N/A</v>
      </c>
      <c r="Z407" s="63" t="e">
        <f>VLOOKUP(U407,Variables!$D$3:$E$36,2,FALSE)</f>
        <v>#N/A</v>
      </c>
      <c r="AA407" s="63" t="e">
        <f>VLOOKUP(V407,Variables!$G$2:$H$30,2,FALSE)</f>
        <v>#N/A</v>
      </c>
      <c r="AB407" s="63" t="str">
        <f>IF(COUNTIF(Variables!$M$3:$M$18,Reporte!T407)&gt;0,"ENCONTRADO","NO ENCONTRADO")</f>
        <v>NO ENCONTRADO</v>
      </c>
      <c r="AC407" s="67" t="e">
        <f t="shared" si="25"/>
        <v>#N/A</v>
      </c>
    </row>
    <row r="408" spans="1:29">
      <c r="A408" s="20"/>
      <c r="B408" s="36"/>
      <c r="C408" s="36"/>
      <c r="D408" s="36"/>
      <c r="E408" s="21"/>
      <c r="F408" s="22"/>
      <c r="G408" s="21"/>
      <c r="H408" s="21"/>
      <c r="I408" s="23"/>
      <c r="J408" s="21"/>
      <c r="K408" s="21"/>
      <c r="L408" s="21"/>
      <c r="M408" s="27"/>
      <c r="N408" s="26"/>
      <c r="O408" s="24"/>
      <c r="P408" s="25"/>
      <c r="Q408" s="21"/>
      <c r="R408" s="25"/>
      <c r="S408" s="23"/>
      <c r="T408" s="21"/>
      <c r="U408" s="21"/>
      <c r="V408" s="26"/>
      <c r="W408" s="65" t="b">
        <f t="shared" si="23"/>
        <v>1</v>
      </c>
      <c r="X408" s="66" t="str">
        <f t="shared" si="24"/>
        <v>VERDADERO</v>
      </c>
      <c r="Y408" s="66" t="e">
        <f>VLOOKUP(T408,Variables!$A$2:$B$10012,2,FALSE)</f>
        <v>#N/A</v>
      </c>
      <c r="Z408" s="63" t="e">
        <f>VLOOKUP(U408,Variables!$D$3:$E$36,2,FALSE)</f>
        <v>#N/A</v>
      </c>
      <c r="AA408" s="63" t="e">
        <f>VLOOKUP(V408,Variables!$G$2:$H$30,2,FALSE)</f>
        <v>#N/A</v>
      </c>
      <c r="AB408" s="63" t="str">
        <f>IF(COUNTIF(Variables!$M$3:$M$18,Reporte!T408)&gt;0,"ENCONTRADO","NO ENCONTRADO")</f>
        <v>NO ENCONTRADO</v>
      </c>
      <c r="AC408" s="67" t="e">
        <f t="shared" si="25"/>
        <v>#N/A</v>
      </c>
    </row>
    <row r="409" spans="1:29">
      <c r="A409" s="20"/>
      <c r="B409" s="36"/>
      <c r="C409" s="36"/>
      <c r="D409" s="36"/>
      <c r="E409" s="21"/>
      <c r="F409" s="22"/>
      <c r="G409" s="21"/>
      <c r="H409" s="21"/>
      <c r="I409" s="23"/>
      <c r="J409" s="21"/>
      <c r="K409" s="21"/>
      <c r="L409" s="21"/>
      <c r="M409" s="27"/>
      <c r="N409" s="26"/>
      <c r="O409" s="24"/>
      <c r="P409" s="25"/>
      <c r="Q409" s="21"/>
      <c r="R409" s="25"/>
      <c r="S409" s="23"/>
      <c r="T409" s="21"/>
      <c r="U409" s="21"/>
      <c r="V409" s="26"/>
      <c r="W409" s="65" t="b">
        <f t="shared" si="23"/>
        <v>1</v>
      </c>
      <c r="X409" s="66" t="str">
        <f t="shared" si="24"/>
        <v>VERDADERO</v>
      </c>
      <c r="Y409" s="66" t="e">
        <f>VLOOKUP(T409,Variables!$A$2:$B$10012,2,FALSE)</f>
        <v>#N/A</v>
      </c>
      <c r="Z409" s="63" t="e">
        <f>VLOOKUP(U409,Variables!$D$3:$E$36,2,FALSE)</f>
        <v>#N/A</v>
      </c>
      <c r="AA409" s="63" t="e">
        <f>VLOOKUP(V409,Variables!$G$2:$H$30,2,FALSE)</f>
        <v>#N/A</v>
      </c>
      <c r="AB409" s="63" t="str">
        <f>IF(COUNTIF(Variables!$M$3:$M$18,Reporte!T409)&gt;0,"ENCONTRADO","NO ENCONTRADO")</f>
        <v>NO ENCONTRADO</v>
      </c>
      <c r="AC409" s="67" t="e">
        <f t="shared" si="25"/>
        <v>#N/A</v>
      </c>
    </row>
    <row r="410" spans="1:29">
      <c r="A410" s="20"/>
      <c r="B410" s="36"/>
      <c r="C410" s="36"/>
      <c r="D410" s="36"/>
      <c r="E410" s="21"/>
      <c r="F410" s="22"/>
      <c r="G410" s="21"/>
      <c r="H410" s="21"/>
      <c r="I410" s="23"/>
      <c r="J410" s="21"/>
      <c r="K410" s="21"/>
      <c r="L410" s="21"/>
      <c r="M410" s="27"/>
      <c r="N410" s="26"/>
      <c r="O410" s="24"/>
      <c r="P410" s="25"/>
      <c r="Q410" s="21"/>
      <c r="R410" s="25"/>
      <c r="S410" s="23"/>
      <c r="T410" s="21"/>
      <c r="U410" s="21"/>
      <c r="V410" s="26"/>
      <c r="W410" s="65" t="b">
        <f t="shared" si="23"/>
        <v>1</v>
      </c>
      <c r="X410" s="66" t="str">
        <f t="shared" si="24"/>
        <v>VERDADERO</v>
      </c>
      <c r="Y410" s="66" t="e">
        <f>VLOOKUP(T410,Variables!$A$2:$B$10012,2,FALSE)</f>
        <v>#N/A</v>
      </c>
      <c r="Z410" s="63" t="e">
        <f>VLOOKUP(U410,Variables!$D$3:$E$36,2,FALSE)</f>
        <v>#N/A</v>
      </c>
      <c r="AA410" s="63" t="e">
        <f>VLOOKUP(V410,Variables!$G$2:$H$30,2,FALSE)</f>
        <v>#N/A</v>
      </c>
      <c r="AB410" s="63" t="str">
        <f>IF(COUNTIF(Variables!$M$3:$M$18,Reporte!T410)&gt;0,"ENCONTRADO","NO ENCONTRADO")</f>
        <v>NO ENCONTRADO</v>
      </c>
      <c r="AC410" s="67" t="e">
        <f t="shared" si="25"/>
        <v>#N/A</v>
      </c>
    </row>
    <row r="411" spans="1:29">
      <c r="A411" s="20"/>
      <c r="B411" s="36"/>
      <c r="C411" s="36"/>
      <c r="D411" s="36"/>
      <c r="E411" s="21"/>
      <c r="F411" s="22"/>
      <c r="G411" s="21"/>
      <c r="H411" s="21"/>
      <c r="I411" s="23"/>
      <c r="J411" s="21"/>
      <c r="K411" s="21"/>
      <c r="L411" s="21"/>
      <c r="M411" s="27"/>
      <c r="N411" s="26"/>
      <c r="O411" s="24"/>
      <c r="P411" s="25"/>
      <c r="Q411" s="21"/>
      <c r="R411" s="25"/>
      <c r="S411" s="23"/>
      <c r="T411" s="21"/>
      <c r="U411" s="21"/>
      <c r="V411" s="26"/>
      <c r="W411" s="65" t="b">
        <f t="shared" si="23"/>
        <v>1</v>
      </c>
      <c r="X411" s="66" t="str">
        <f t="shared" si="24"/>
        <v>VERDADERO</v>
      </c>
      <c r="Y411" s="66" t="e">
        <f>VLOOKUP(T411,Variables!$A$2:$B$10012,2,FALSE)</f>
        <v>#N/A</v>
      </c>
      <c r="Z411" s="63" t="e">
        <f>VLOOKUP(U411,Variables!$D$3:$E$36,2,FALSE)</f>
        <v>#N/A</v>
      </c>
      <c r="AA411" s="63" t="e">
        <f>VLOOKUP(V411,Variables!$G$2:$H$30,2,FALSE)</f>
        <v>#N/A</v>
      </c>
      <c r="AB411" s="63" t="str">
        <f>IF(COUNTIF(Variables!$M$3:$M$18,Reporte!T411)&gt;0,"ENCONTRADO","NO ENCONTRADO")</f>
        <v>NO ENCONTRADO</v>
      </c>
      <c r="AC411" s="67" t="e">
        <f t="shared" si="25"/>
        <v>#N/A</v>
      </c>
    </row>
    <row r="412" spans="1:29">
      <c r="A412" s="20"/>
      <c r="B412" s="36"/>
      <c r="C412" s="36"/>
      <c r="D412" s="36"/>
      <c r="E412" s="21"/>
      <c r="F412" s="22"/>
      <c r="G412" s="21"/>
      <c r="H412" s="21"/>
      <c r="I412" s="23"/>
      <c r="J412" s="21"/>
      <c r="K412" s="21"/>
      <c r="L412" s="21"/>
      <c r="M412" s="27"/>
      <c r="N412" s="26"/>
      <c r="O412" s="24"/>
      <c r="P412" s="25"/>
      <c r="Q412" s="21"/>
      <c r="R412" s="25"/>
      <c r="S412" s="23"/>
      <c r="T412" s="21"/>
      <c r="U412" s="21"/>
      <c r="V412" s="26"/>
      <c r="W412" s="65" t="b">
        <f t="shared" si="23"/>
        <v>1</v>
      </c>
      <c r="X412" s="66" t="str">
        <f t="shared" si="24"/>
        <v>VERDADERO</v>
      </c>
      <c r="Y412" s="66" t="e">
        <f>VLOOKUP(T412,Variables!$A$2:$B$10012,2,FALSE)</f>
        <v>#N/A</v>
      </c>
      <c r="Z412" s="63" t="e">
        <f>VLOOKUP(U412,Variables!$D$3:$E$36,2,FALSE)</f>
        <v>#N/A</v>
      </c>
      <c r="AA412" s="63" t="e">
        <f>VLOOKUP(V412,Variables!$G$2:$H$30,2,FALSE)</f>
        <v>#N/A</v>
      </c>
      <c r="AB412" s="63" t="str">
        <f>IF(COUNTIF(Variables!$M$3:$M$18,Reporte!T412)&gt;0,"ENCONTRADO","NO ENCONTRADO")</f>
        <v>NO ENCONTRADO</v>
      </c>
      <c r="AC412" s="67" t="e">
        <f t="shared" si="25"/>
        <v>#N/A</v>
      </c>
    </row>
    <row r="413" spans="1:29">
      <c r="A413" s="20"/>
      <c r="B413" s="36"/>
      <c r="C413" s="36"/>
      <c r="D413" s="36"/>
      <c r="E413" s="21"/>
      <c r="F413" s="22"/>
      <c r="G413" s="21"/>
      <c r="H413" s="21"/>
      <c r="I413" s="23"/>
      <c r="J413" s="21"/>
      <c r="K413" s="21"/>
      <c r="L413" s="21"/>
      <c r="M413" s="27"/>
      <c r="N413" s="26"/>
      <c r="O413" s="24"/>
      <c r="P413" s="25"/>
      <c r="Q413" s="21"/>
      <c r="R413" s="25"/>
      <c r="S413" s="23"/>
      <c r="T413" s="21"/>
      <c r="U413" s="21"/>
      <c r="V413" s="26"/>
      <c r="W413" s="65" t="b">
        <f t="shared" si="23"/>
        <v>1</v>
      </c>
      <c r="X413" s="66" t="str">
        <f t="shared" si="24"/>
        <v>VERDADERO</v>
      </c>
      <c r="Y413" s="66" t="e">
        <f>VLOOKUP(T413,Variables!$A$2:$B$10012,2,FALSE)</f>
        <v>#N/A</v>
      </c>
      <c r="Z413" s="63" t="e">
        <f>VLOOKUP(U413,Variables!$D$3:$E$36,2,FALSE)</f>
        <v>#N/A</v>
      </c>
      <c r="AA413" s="63" t="e">
        <f>VLOOKUP(V413,Variables!$G$2:$H$30,2,FALSE)</f>
        <v>#N/A</v>
      </c>
      <c r="AB413" s="63" t="str">
        <f>IF(COUNTIF(Variables!$M$3:$M$18,Reporte!T413)&gt;0,"ENCONTRADO","NO ENCONTRADO")</f>
        <v>NO ENCONTRADO</v>
      </c>
      <c r="AC413" s="67" t="e">
        <f t="shared" si="25"/>
        <v>#N/A</v>
      </c>
    </row>
    <row r="414" spans="1:29">
      <c r="A414" s="20"/>
      <c r="B414" s="36"/>
      <c r="C414" s="36"/>
      <c r="D414" s="36"/>
      <c r="E414" s="21"/>
      <c r="F414" s="22"/>
      <c r="G414" s="21"/>
      <c r="H414" s="21"/>
      <c r="I414" s="23"/>
      <c r="J414" s="21"/>
      <c r="K414" s="21"/>
      <c r="L414" s="21"/>
      <c r="M414" s="27"/>
      <c r="N414" s="26"/>
      <c r="O414" s="24"/>
      <c r="P414" s="25"/>
      <c r="Q414" s="21"/>
      <c r="R414" s="25"/>
      <c r="S414" s="23"/>
      <c r="T414" s="21"/>
      <c r="U414" s="21"/>
      <c r="V414" s="26"/>
      <c r="W414" s="65" t="b">
        <f t="shared" si="23"/>
        <v>1</v>
      </c>
      <c r="X414" s="66" t="str">
        <f t="shared" si="24"/>
        <v>VERDADERO</v>
      </c>
      <c r="Y414" s="66" t="e">
        <f>VLOOKUP(T414,Variables!$A$2:$B$10012,2,FALSE)</f>
        <v>#N/A</v>
      </c>
      <c r="Z414" s="63" t="e">
        <f>VLOOKUP(U414,Variables!$D$3:$E$36,2,FALSE)</f>
        <v>#N/A</v>
      </c>
      <c r="AA414" s="63" t="e">
        <f>VLOOKUP(V414,Variables!$G$2:$H$30,2,FALSE)</f>
        <v>#N/A</v>
      </c>
      <c r="AB414" s="63" t="str">
        <f>IF(COUNTIF(Variables!$M$3:$M$18,Reporte!T414)&gt;0,"ENCONTRADO","NO ENCONTRADO")</f>
        <v>NO ENCONTRADO</v>
      </c>
      <c r="AC414" s="67" t="e">
        <f t="shared" si="25"/>
        <v>#N/A</v>
      </c>
    </row>
    <row r="415" spans="1:29">
      <c r="A415" s="20"/>
      <c r="B415" s="36"/>
      <c r="C415" s="36"/>
      <c r="D415" s="36"/>
      <c r="E415" s="21"/>
      <c r="F415" s="22"/>
      <c r="G415" s="21"/>
      <c r="H415" s="21"/>
      <c r="I415" s="23"/>
      <c r="J415" s="21"/>
      <c r="K415" s="21"/>
      <c r="L415" s="21"/>
      <c r="M415" s="27"/>
      <c r="N415" s="26"/>
      <c r="O415" s="24"/>
      <c r="P415" s="25"/>
      <c r="Q415" s="21"/>
      <c r="R415" s="25"/>
      <c r="S415" s="23"/>
      <c r="T415" s="21"/>
      <c r="U415" s="21"/>
      <c r="V415" s="26"/>
      <c r="W415" s="65" t="b">
        <f t="shared" si="23"/>
        <v>1</v>
      </c>
      <c r="X415" s="66" t="str">
        <f t="shared" si="24"/>
        <v>VERDADERO</v>
      </c>
      <c r="Y415" s="66" t="e">
        <f>VLOOKUP(T415,Variables!$A$2:$B$10012,2,FALSE)</f>
        <v>#N/A</v>
      </c>
      <c r="Z415" s="63" t="e">
        <f>VLOOKUP(U415,Variables!$D$3:$E$36,2,FALSE)</f>
        <v>#N/A</v>
      </c>
      <c r="AA415" s="63" t="e">
        <f>VLOOKUP(V415,Variables!$G$2:$H$30,2,FALSE)</f>
        <v>#N/A</v>
      </c>
      <c r="AB415" s="63" t="str">
        <f>IF(COUNTIF(Variables!$M$3:$M$18,Reporte!T415)&gt;0,"ENCONTRADO","NO ENCONTRADO")</f>
        <v>NO ENCONTRADO</v>
      </c>
      <c r="AC415" s="67" t="e">
        <f t="shared" si="25"/>
        <v>#N/A</v>
      </c>
    </row>
    <row r="416" spans="1:29">
      <c r="A416" s="20"/>
      <c r="B416" s="36"/>
      <c r="C416" s="36"/>
      <c r="D416" s="36"/>
      <c r="E416" s="21"/>
      <c r="F416" s="22"/>
      <c r="G416" s="21"/>
      <c r="H416" s="21"/>
      <c r="I416" s="23"/>
      <c r="J416" s="21"/>
      <c r="K416" s="21"/>
      <c r="L416" s="21"/>
      <c r="M416" s="27"/>
      <c r="N416" s="26"/>
      <c r="O416" s="24"/>
      <c r="P416" s="25"/>
      <c r="Q416" s="21"/>
      <c r="R416" s="25"/>
      <c r="S416" s="23"/>
      <c r="T416" s="21"/>
      <c r="U416" s="21"/>
      <c r="V416" s="26"/>
      <c r="W416" s="65" t="b">
        <f t="shared" si="23"/>
        <v>1</v>
      </c>
      <c r="X416" s="66" t="str">
        <f t="shared" si="24"/>
        <v>VERDADERO</v>
      </c>
      <c r="Y416" s="66" t="e">
        <f>VLOOKUP(T416,Variables!$A$2:$B$10012,2,FALSE)</f>
        <v>#N/A</v>
      </c>
      <c r="Z416" s="63" t="e">
        <f>VLOOKUP(U416,Variables!$D$3:$E$36,2,FALSE)</f>
        <v>#N/A</v>
      </c>
      <c r="AA416" s="63" t="e">
        <f>VLOOKUP(V416,Variables!$G$2:$H$30,2,FALSE)</f>
        <v>#N/A</v>
      </c>
      <c r="AB416" s="63" t="str">
        <f>IF(COUNTIF(Variables!$M$3:$M$18,Reporte!T416)&gt;0,"ENCONTRADO","NO ENCONTRADO")</f>
        <v>NO ENCONTRADO</v>
      </c>
      <c r="AC416" s="67" t="e">
        <f t="shared" si="25"/>
        <v>#N/A</v>
      </c>
    </row>
    <row r="417" spans="1:29">
      <c r="A417" s="20"/>
      <c r="B417" s="36"/>
      <c r="C417" s="36"/>
      <c r="D417" s="36"/>
      <c r="E417" s="21"/>
      <c r="F417" s="22"/>
      <c r="G417" s="21"/>
      <c r="H417" s="21"/>
      <c r="I417" s="23"/>
      <c r="J417" s="21"/>
      <c r="K417" s="21"/>
      <c r="L417" s="21"/>
      <c r="M417" s="27"/>
      <c r="N417" s="26"/>
      <c r="O417" s="24"/>
      <c r="P417" s="25"/>
      <c r="Q417" s="21"/>
      <c r="R417" s="25"/>
      <c r="S417" s="23"/>
      <c r="T417" s="21"/>
      <c r="U417" s="21"/>
      <c r="V417" s="26"/>
      <c r="W417" s="65" t="b">
        <f t="shared" si="23"/>
        <v>1</v>
      </c>
      <c r="X417" s="66" t="str">
        <f t="shared" si="24"/>
        <v>VERDADERO</v>
      </c>
      <c r="Y417" s="66" t="e">
        <f>VLOOKUP(T417,Variables!$A$2:$B$10012,2,FALSE)</f>
        <v>#N/A</v>
      </c>
      <c r="Z417" s="63" t="e">
        <f>VLOOKUP(U417,Variables!$D$3:$E$36,2,FALSE)</f>
        <v>#N/A</v>
      </c>
      <c r="AA417" s="63" t="e">
        <f>VLOOKUP(V417,Variables!$G$2:$H$30,2,FALSE)</f>
        <v>#N/A</v>
      </c>
      <c r="AB417" s="63" t="str">
        <f>IF(COUNTIF(Variables!$M$3:$M$18,Reporte!T417)&gt;0,"ENCONTRADO","NO ENCONTRADO")</f>
        <v>NO ENCONTRADO</v>
      </c>
      <c r="AC417" s="67" t="e">
        <f t="shared" si="25"/>
        <v>#N/A</v>
      </c>
    </row>
    <row r="418" spans="1:29">
      <c r="A418" s="20"/>
      <c r="B418" s="36"/>
      <c r="C418" s="36"/>
      <c r="D418" s="36"/>
      <c r="E418" s="21"/>
      <c r="F418" s="22"/>
      <c r="G418" s="21"/>
      <c r="H418" s="21"/>
      <c r="I418" s="23"/>
      <c r="J418" s="21"/>
      <c r="K418" s="21"/>
      <c r="L418" s="21"/>
      <c r="M418" s="27"/>
      <c r="N418" s="26"/>
      <c r="O418" s="24"/>
      <c r="P418" s="25"/>
      <c r="Q418" s="21"/>
      <c r="R418" s="25"/>
      <c r="S418" s="23"/>
      <c r="T418" s="21"/>
      <c r="U418" s="21"/>
      <c r="V418" s="26"/>
      <c r="W418" s="65" t="b">
        <f t="shared" si="23"/>
        <v>1</v>
      </c>
      <c r="X418" s="66" t="str">
        <f t="shared" si="24"/>
        <v>VERDADERO</v>
      </c>
      <c r="Y418" s="66" t="e">
        <f>VLOOKUP(T418,Variables!$A$2:$B$10012,2,FALSE)</f>
        <v>#N/A</v>
      </c>
      <c r="Z418" s="63" t="e">
        <f>VLOOKUP(U418,Variables!$D$3:$E$36,2,FALSE)</f>
        <v>#N/A</v>
      </c>
      <c r="AA418" s="63" t="e">
        <f>VLOOKUP(V418,Variables!$G$2:$H$30,2,FALSE)</f>
        <v>#N/A</v>
      </c>
      <c r="AB418" s="63" t="str">
        <f>IF(COUNTIF(Variables!$M$3:$M$18,Reporte!T418)&gt;0,"ENCONTRADO","NO ENCONTRADO")</f>
        <v>NO ENCONTRADO</v>
      </c>
      <c r="AC418" s="67" t="e">
        <f t="shared" si="25"/>
        <v>#N/A</v>
      </c>
    </row>
    <row r="419" spans="1:29">
      <c r="A419" s="20"/>
      <c r="B419" s="36"/>
      <c r="C419" s="36"/>
      <c r="D419" s="36"/>
      <c r="E419" s="21"/>
      <c r="F419" s="22"/>
      <c r="G419" s="21"/>
      <c r="H419" s="21"/>
      <c r="I419" s="23"/>
      <c r="J419" s="21"/>
      <c r="K419" s="21"/>
      <c r="L419" s="21"/>
      <c r="M419" s="27"/>
      <c r="N419" s="26"/>
      <c r="O419" s="24"/>
      <c r="P419" s="25"/>
      <c r="Q419" s="21"/>
      <c r="R419" s="25"/>
      <c r="S419" s="23"/>
      <c r="T419" s="21"/>
      <c r="U419" s="21"/>
      <c r="V419" s="26"/>
      <c r="W419" s="65" t="b">
        <f t="shared" si="23"/>
        <v>1</v>
      </c>
      <c r="X419" s="66" t="str">
        <f t="shared" si="24"/>
        <v>VERDADERO</v>
      </c>
      <c r="Y419" s="66" t="e">
        <f>VLOOKUP(T419,Variables!$A$2:$B$10012,2,FALSE)</f>
        <v>#N/A</v>
      </c>
      <c r="Z419" s="63" t="e">
        <f>VLOOKUP(U419,Variables!$D$3:$E$36,2,FALSE)</f>
        <v>#N/A</v>
      </c>
      <c r="AA419" s="63" t="e">
        <f>VLOOKUP(V419,Variables!$G$2:$H$30,2,FALSE)</f>
        <v>#N/A</v>
      </c>
      <c r="AB419" s="63" t="str">
        <f>IF(COUNTIF(Variables!$M$3:$M$18,Reporte!T419)&gt;0,"ENCONTRADO","NO ENCONTRADO")</f>
        <v>NO ENCONTRADO</v>
      </c>
      <c r="AC419" s="67" t="e">
        <f t="shared" si="25"/>
        <v>#N/A</v>
      </c>
    </row>
    <row r="420" spans="1:29">
      <c r="A420" s="20"/>
      <c r="B420" s="36"/>
      <c r="C420" s="36"/>
      <c r="D420" s="36"/>
      <c r="E420" s="21"/>
      <c r="F420" s="22"/>
      <c r="G420" s="21"/>
      <c r="H420" s="21"/>
      <c r="I420" s="23"/>
      <c r="J420" s="21"/>
      <c r="K420" s="21"/>
      <c r="L420" s="21"/>
      <c r="M420" s="27"/>
      <c r="N420" s="26"/>
      <c r="O420" s="24"/>
      <c r="P420" s="25"/>
      <c r="Q420" s="21"/>
      <c r="R420" s="25"/>
      <c r="S420" s="23"/>
      <c r="T420" s="21"/>
      <c r="U420" s="21"/>
      <c r="V420" s="26"/>
      <c r="W420" s="65" t="b">
        <f t="shared" si="23"/>
        <v>1</v>
      </c>
      <c r="X420" s="66" t="str">
        <f t="shared" si="24"/>
        <v>VERDADERO</v>
      </c>
      <c r="Y420" s="66" t="e">
        <f>VLOOKUP(T420,Variables!$A$2:$B$10012,2,FALSE)</f>
        <v>#N/A</v>
      </c>
      <c r="Z420" s="63" t="e">
        <f>VLOOKUP(U420,Variables!$D$3:$E$36,2,FALSE)</f>
        <v>#N/A</v>
      </c>
      <c r="AA420" s="63" t="e">
        <f>VLOOKUP(V420,Variables!$G$2:$H$30,2,FALSE)</f>
        <v>#N/A</v>
      </c>
      <c r="AB420" s="63" t="str">
        <f>IF(COUNTIF(Variables!$M$3:$M$18,Reporte!T420)&gt;0,"ENCONTRADO","NO ENCONTRADO")</f>
        <v>NO ENCONTRADO</v>
      </c>
      <c r="AC420" s="67" t="e">
        <f t="shared" si="25"/>
        <v>#N/A</v>
      </c>
    </row>
    <row r="421" spans="1:29">
      <c r="A421" s="20"/>
      <c r="B421" s="36"/>
      <c r="C421" s="36"/>
      <c r="D421" s="36"/>
      <c r="E421" s="21"/>
      <c r="F421" s="22"/>
      <c r="G421" s="21"/>
      <c r="H421" s="21"/>
      <c r="I421" s="23"/>
      <c r="J421" s="21"/>
      <c r="K421" s="21"/>
      <c r="L421" s="21"/>
      <c r="M421" s="27"/>
      <c r="N421" s="26"/>
      <c r="O421" s="24"/>
      <c r="P421" s="25"/>
      <c r="Q421" s="21"/>
      <c r="R421" s="25"/>
      <c r="S421" s="23"/>
      <c r="T421" s="21"/>
      <c r="U421" s="21"/>
      <c r="V421" s="26"/>
      <c r="W421" s="65" t="b">
        <f t="shared" si="23"/>
        <v>1</v>
      </c>
      <c r="X421" s="66" t="str">
        <f t="shared" si="24"/>
        <v>VERDADERO</v>
      </c>
      <c r="Y421" s="66" t="e">
        <f>VLOOKUP(T421,Variables!$A$2:$B$10012,2,FALSE)</f>
        <v>#N/A</v>
      </c>
      <c r="Z421" s="63" t="e">
        <f>VLOOKUP(U421,Variables!$D$3:$E$36,2,FALSE)</f>
        <v>#N/A</v>
      </c>
      <c r="AA421" s="63" t="e">
        <f>VLOOKUP(V421,Variables!$G$2:$H$30,2,FALSE)</f>
        <v>#N/A</v>
      </c>
      <c r="AB421" s="63" t="str">
        <f>IF(COUNTIF(Variables!$M$3:$M$18,Reporte!T421)&gt;0,"ENCONTRADO","NO ENCONTRADO")</f>
        <v>NO ENCONTRADO</v>
      </c>
      <c r="AC421" s="67" t="e">
        <f t="shared" si="25"/>
        <v>#N/A</v>
      </c>
    </row>
    <row r="422" spans="1:29">
      <c r="A422" s="20"/>
      <c r="B422" s="36"/>
      <c r="C422" s="36"/>
      <c r="D422" s="36"/>
      <c r="E422" s="21"/>
      <c r="F422" s="22"/>
      <c r="G422" s="21"/>
      <c r="H422" s="21"/>
      <c r="I422" s="23"/>
      <c r="J422" s="21"/>
      <c r="K422" s="21"/>
      <c r="L422" s="21"/>
      <c r="M422" s="27"/>
      <c r="N422" s="26"/>
      <c r="O422" s="24"/>
      <c r="P422" s="25"/>
      <c r="Q422" s="21"/>
      <c r="R422" s="25"/>
      <c r="S422" s="23"/>
      <c r="T422" s="21"/>
      <c r="U422" s="21"/>
      <c r="V422" s="26"/>
      <c r="W422" s="65" t="b">
        <f t="shared" si="23"/>
        <v>1</v>
      </c>
      <c r="X422" s="66" t="str">
        <f t="shared" si="24"/>
        <v>VERDADERO</v>
      </c>
      <c r="Y422" s="66" t="e">
        <f>VLOOKUP(T422,Variables!$A$2:$B$10012,2,FALSE)</f>
        <v>#N/A</v>
      </c>
      <c r="Z422" s="63" t="e">
        <f>VLOOKUP(U422,Variables!$D$3:$E$36,2,FALSE)</f>
        <v>#N/A</v>
      </c>
      <c r="AA422" s="63" t="e">
        <f>VLOOKUP(V422,Variables!$G$2:$H$30,2,FALSE)</f>
        <v>#N/A</v>
      </c>
      <c r="AB422" s="63" t="str">
        <f>IF(COUNTIF(Variables!$M$3:$M$18,Reporte!T422)&gt;0,"ENCONTRADO","NO ENCONTRADO")</f>
        <v>NO ENCONTRADO</v>
      </c>
      <c r="AC422" s="67" t="e">
        <f t="shared" si="25"/>
        <v>#N/A</v>
      </c>
    </row>
    <row r="423" spans="1:29">
      <c r="A423" s="20"/>
      <c r="B423" s="36"/>
      <c r="C423" s="36"/>
      <c r="D423" s="36"/>
      <c r="E423" s="21"/>
      <c r="F423" s="22"/>
      <c r="G423" s="21"/>
      <c r="H423" s="21"/>
      <c r="I423" s="23"/>
      <c r="J423" s="21"/>
      <c r="K423" s="21"/>
      <c r="L423" s="21"/>
      <c r="M423" s="27"/>
      <c r="N423" s="26"/>
      <c r="O423" s="24"/>
      <c r="P423" s="25"/>
      <c r="Q423" s="21"/>
      <c r="R423" s="25"/>
      <c r="S423" s="23"/>
      <c r="T423" s="21"/>
      <c r="U423" s="21"/>
      <c r="V423" s="26"/>
      <c r="W423" s="65" t="b">
        <f t="shared" si="23"/>
        <v>1</v>
      </c>
      <c r="X423" s="66" t="str">
        <f t="shared" si="24"/>
        <v>VERDADERO</v>
      </c>
      <c r="Y423" s="66" t="e">
        <f>VLOOKUP(T423,Variables!$A$2:$B$10012,2,FALSE)</f>
        <v>#N/A</v>
      </c>
      <c r="Z423" s="63" t="e">
        <f>VLOOKUP(U423,Variables!$D$3:$E$36,2,FALSE)</f>
        <v>#N/A</v>
      </c>
      <c r="AA423" s="63" t="e">
        <f>VLOOKUP(V423,Variables!$G$2:$H$30,2,FALSE)</f>
        <v>#N/A</v>
      </c>
      <c r="AB423" s="63" t="str">
        <f>IF(COUNTIF(Variables!$M$3:$M$18,Reporte!T423)&gt;0,"ENCONTRADO","NO ENCONTRADO")</f>
        <v>NO ENCONTRADO</v>
      </c>
      <c r="AC423" s="67" t="e">
        <f t="shared" si="25"/>
        <v>#N/A</v>
      </c>
    </row>
    <row r="424" spans="1:29">
      <c r="A424" s="20"/>
      <c r="B424" s="36"/>
      <c r="C424" s="36"/>
      <c r="D424" s="36"/>
      <c r="E424" s="21"/>
      <c r="F424" s="22"/>
      <c r="G424" s="21"/>
      <c r="H424" s="21"/>
      <c r="I424" s="23"/>
      <c r="J424" s="21"/>
      <c r="K424" s="21"/>
      <c r="L424" s="21"/>
      <c r="M424" s="27"/>
      <c r="N424" s="26"/>
      <c r="O424" s="24"/>
      <c r="P424" s="25"/>
      <c r="Q424" s="21"/>
      <c r="R424" s="25"/>
      <c r="S424" s="23"/>
      <c r="T424" s="21"/>
      <c r="U424" s="21"/>
      <c r="V424" s="26"/>
      <c r="W424" s="65" t="b">
        <f t="shared" si="23"/>
        <v>1</v>
      </c>
      <c r="X424" s="66" t="str">
        <f t="shared" si="24"/>
        <v>VERDADERO</v>
      </c>
      <c r="Y424" s="66" t="e">
        <f>VLOOKUP(T424,Variables!$A$2:$B$10012,2,FALSE)</f>
        <v>#N/A</v>
      </c>
      <c r="Z424" s="63" t="e">
        <f>VLOOKUP(U424,Variables!$D$3:$E$36,2,FALSE)</f>
        <v>#N/A</v>
      </c>
      <c r="AA424" s="63" t="e">
        <f>VLOOKUP(V424,Variables!$G$2:$H$30,2,FALSE)</f>
        <v>#N/A</v>
      </c>
      <c r="AB424" s="63" t="str">
        <f>IF(COUNTIF(Variables!$M$3:$M$18,Reporte!T424)&gt;0,"ENCONTRADO","NO ENCONTRADO")</f>
        <v>NO ENCONTRADO</v>
      </c>
      <c r="AC424" s="67" t="e">
        <f t="shared" si="25"/>
        <v>#N/A</v>
      </c>
    </row>
    <row r="425" spans="1:29">
      <c r="A425" s="20"/>
      <c r="B425" s="36"/>
      <c r="C425" s="36"/>
      <c r="D425" s="36"/>
      <c r="E425" s="21"/>
      <c r="F425" s="22"/>
      <c r="G425" s="21"/>
      <c r="H425" s="21"/>
      <c r="I425" s="23"/>
      <c r="J425" s="21"/>
      <c r="K425" s="21"/>
      <c r="L425" s="21"/>
      <c r="M425" s="27"/>
      <c r="N425" s="26"/>
      <c r="O425" s="24"/>
      <c r="P425" s="25"/>
      <c r="Q425" s="21"/>
      <c r="R425" s="25"/>
      <c r="S425" s="23"/>
      <c r="T425" s="21"/>
      <c r="U425" s="21"/>
      <c r="V425" s="26"/>
      <c r="W425" s="65" t="b">
        <f t="shared" si="23"/>
        <v>1</v>
      </c>
      <c r="X425" s="66" t="str">
        <f t="shared" si="24"/>
        <v>VERDADERO</v>
      </c>
      <c r="Y425" s="66" t="e">
        <f>VLOOKUP(T425,Variables!$A$2:$B$10012,2,FALSE)</f>
        <v>#N/A</v>
      </c>
      <c r="Z425" s="63" t="e">
        <f>VLOOKUP(U425,Variables!$D$3:$E$36,2,FALSE)</f>
        <v>#N/A</v>
      </c>
      <c r="AA425" s="63" t="e">
        <f>VLOOKUP(V425,Variables!$G$2:$H$30,2,FALSE)</f>
        <v>#N/A</v>
      </c>
      <c r="AB425" s="63" t="str">
        <f>IF(COUNTIF(Variables!$M$3:$M$18,Reporte!T425)&gt;0,"ENCONTRADO","NO ENCONTRADO")</f>
        <v>NO ENCONTRADO</v>
      </c>
      <c r="AC425" s="67" t="e">
        <f t="shared" si="25"/>
        <v>#N/A</v>
      </c>
    </row>
    <row r="426" spans="1:29">
      <c r="A426" s="20"/>
      <c r="B426" s="36"/>
      <c r="C426" s="36"/>
      <c r="D426" s="36"/>
      <c r="E426" s="21"/>
      <c r="F426" s="22"/>
      <c r="G426" s="21"/>
      <c r="H426" s="21"/>
      <c r="I426" s="23"/>
      <c r="J426" s="21"/>
      <c r="K426" s="21"/>
      <c r="L426" s="21"/>
      <c r="M426" s="27"/>
      <c r="N426" s="26"/>
      <c r="O426" s="24"/>
      <c r="P426" s="25"/>
      <c r="Q426" s="21"/>
      <c r="R426" s="25"/>
      <c r="S426" s="23"/>
      <c r="T426" s="21"/>
      <c r="U426" s="21"/>
      <c r="V426" s="26"/>
      <c r="W426" s="65" t="b">
        <f t="shared" si="23"/>
        <v>1</v>
      </c>
      <c r="X426" s="66" t="str">
        <f t="shared" si="24"/>
        <v>VERDADERO</v>
      </c>
      <c r="Y426" s="66" t="e">
        <f>VLOOKUP(T426,Variables!$A$2:$B$10012,2,FALSE)</f>
        <v>#N/A</v>
      </c>
      <c r="Z426" s="63" t="e">
        <f>VLOOKUP(U426,Variables!$D$3:$E$36,2,FALSE)</f>
        <v>#N/A</v>
      </c>
      <c r="AA426" s="63" t="e">
        <f>VLOOKUP(V426,Variables!$G$2:$H$30,2,FALSE)</f>
        <v>#N/A</v>
      </c>
      <c r="AB426" s="63" t="str">
        <f>IF(COUNTIF(Variables!$M$3:$M$18,Reporte!T426)&gt;0,"ENCONTRADO","NO ENCONTRADO")</f>
        <v>NO ENCONTRADO</v>
      </c>
      <c r="AC426" s="67" t="e">
        <f t="shared" si="25"/>
        <v>#N/A</v>
      </c>
    </row>
    <row r="427" spans="1:29">
      <c r="A427" s="20"/>
      <c r="B427" s="36"/>
      <c r="C427" s="36"/>
      <c r="D427" s="36"/>
      <c r="E427" s="21"/>
      <c r="F427" s="22"/>
      <c r="G427" s="21"/>
      <c r="H427" s="21"/>
      <c r="I427" s="23"/>
      <c r="J427" s="21"/>
      <c r="K427" s="21"/>
      <c r="L427" s="21"/>
      <c r="M427" s="27"/>
      <c r="N427" s="26"/>
      <c r="O427" s="24"/>
      <c r="P427" s="25"/>
      <c r="Q427" s="21"/>
      <c r="R427" s="25"/>
      <c r="S427" s="23"/>
      <c r="T427" s="21"/>
      <c r="U427" s="21"/>
      <c r="V427" s="26"/>
      <c r="W427" s="65" t="b">
        <f t="shared" si="23"/>
        <v>1</v>
      </c>
      <c r="X427" s="66" t="str">
        <f t="shared" si="24"/>
        <v>VERDADERO</v>
      </c>
      <c r="Y427" s="66" t="e">
        <f>VLOOKUP(T427,Variables!$A$2:$B$10012,2,FALSE)</f>
        <v>#N/A</v>
      </c>
      <c r="Z427" s="63" t="e">
        <f>VLOOKUP(U427,Variables!$D$3:$E$36,2,FALSE)</f>
        <v>#N/A</v>
      </c>
      <c r="AA427" s="63" t="e">
        <f>VLOOKUP(V427,Variables!$G$2:$H$30,2,FALSE)</f>
        <v>#N/A</v>
      </c>
      <c r="AB427" s="63" t="str">
        <f>IF(COUNTIF(Variables!$M$3:$M$18,Reporte!T427)&gt;0,"ENCONTRADO","NO ENCONTRADO")</f>
        <v>NO ENCONTRADO</v>
      </c>
      <c r="AC427" s="67" t="e">
        <f t="shared" si="25"/>
        <v>#N/A</v>
      </c>
    </row>
    <row r="428" spans="1:29">
      <c r="A428" s="20"/>
      <c r="B428" s="36"/>
      <c r="C428" s="36"/>
      <c r="D428" s="36"/>
      <c r="E428" s="21"/>
      <c r="F428" s="22"/>
      <c r="G428" s="21"/>
      <c r="H428" s="21"/>
      <c r="I428" s="23"/>
      <c r="J428" s="21"/>
      <c r="K428" s="21"/>
      <c r="L428" s="21"/>
      <c r="M428" s="27"/>
      <c r="N428" s="26"/>
      <c r="O428" s="24"/>
      <c r="P428" s="25"/>
      <c r="Q428" s="21"/>
      <c r="R428" s="25"/>
      <c r="S428" s="23"/>
      <c r="T428" s="21"/>
      <c r="U428" s="21"/>
      <c r="V428" s="26"/>
      <c r="W428" s="65" t="b">
        <f t="shared" si="23"/>
        <v>1</v>
      </c>
      <c r="X428" s="66" t="str">
        <f t="shared" si="24"/>
        <v>VERDADERO</v>
      </c>
      <c r="Y428" s="66" t="e">
        <f>VLOOKUP(T428,Variables!$A$2:$B$10012,2,FALSE)</f>
        <v>#N/A</v>
      </c>
      <c r="Z428" s="63" t="e">
        <f>VLOOKUP(U428,Variables!$D$3:$E$36,2,FALSE)</f>
        <v>#N/A</v>
      </c>
      <c r="AA428" s="63" t="e">
        <f>VLOOKUP(V428,Variables!$G$2:$H$30,2,FALSE)</f>
        <v>#N/A</v>
      </c>
      <c r="AB428" s="63" t="str">
        <f>IF(COUNTIF(Variables!$M$3:$M$18,Reporte!T428)&gt;0,"ENCONTRADO","NO ENCONTRADO")</f>
        <v>NO ENCONTRADO</v>
      </c>
      <c r="AC428" s="67" t="e">
        <f t="shared" si="25"/>
        <v>#N/A</v>
      </c>
    </row>
    <row r="429" spans="1:29">
      <c r="A429" s="20"/>
      <c r="B429" s="36"/>
      <c r="C429" s="36"/>
      <c r="D429" s="36"/>
      <c r="E429" s="21"/>
      <c r="F429" s="22"/>
      <c r="G429" s="21"/>
      <c r="H429" s="21"/>
      <c r="I429" s="23"/>
      <c r="J429" s="21"/>
      <c r="K429" s="21"/>
      <c r="L429" s="21"/>
      <c r="M429" s="27"/>
      <c r="N429" s="26"/>
      <c r="O429" s="24"/>
      <c r="P429" s="25"/>
      <c r="Q429" s="21"/>
      <c r="R429" s="25"/>
      <c r="S429" s="23"/>
      <c r="T429" s="21"/>
      <c r="U429" s="21"/>
      <c r="V429" s="26"/>
      <c r="W429" s="65" t="b">
        <f t="shared" si="23"/>
        <v>1</v>
      </c>
      <c r="X429" s="66" t="str">
        <f t="shared" si="24"/>
        <v>VERDADERO</v>
      </c>
      <c r="Y429" s="66" t="e">
        <f>VLOOKUP(T429,Variables!$A$2:$B$10012,2,FALSE)</f>
        <v>#N/A</v>
      </c>
      <c r="Z429" s="63" t="e">
        <f>VLOOKUP(U429,Variables!$D$3:$E$36,2,FALSE)</f>
        <v>#N/A</v>
      </c>
      <c r="AA429" s="63" t="e">
        <f>VLOOKUP(V429,Variables!$G$2:$H$30,2,FALSE)</f>
        <v>#N/A</v>
      </c>
      <c r="AB429" s="63" t="str">
        <f>IF(COUNTIF(Variables!$M$3:$M$18,Reporte!T429)&gt;0,"ENCONTRADO","NO ENCONTRADO")</f>
        <v>NO ENCONTRADO</v>
      </c>
      <c r="AC429" s="67" t="e">
        <f t="shared" si="25"/>
        <v>#N/A</v>
      </c>
    </row>
    <row r="430" spans="1:29">
      <c r="A430" s="20"/>
      <c r="B430" s="36"/>
      <c r="C430" s="36"/>
      <c r="D430" s="36"/>
      <c r="E430" s="21"/>
      <c r="F430" s="22"/>
      <c r="G430" s="21"/>
      <c r="H430" s="21"/>
      <c r="I430" s="23"/>
      <c r="J430" s="21"/>
      <c r="K430" s="21"/>
      <c r="L430" s="21"/>
      <c r="M430" s="27"/>
      <c r="N430" s="26"/>
      <c r="O430" s="24"/>
      <c r="P430" s="25"/>
      <c r="Q430" s="21"/>
      <c r="R430" s="25"/>
      <c r="S430" s="23"/>
      <c r="T430" s="21"/>
      <c r="U430" s="21"/>
      <c r="V430" s="26"/>
      <c r="W430" s="65" t="b">
        <f t="shared" si="23"/>
        <v>1</v>
      </c>
      <c r="X430" s="66" t="str">
        <f t="shared" si="24"/>
        <v>VERDADERO</v>
      </c>
      <c r="Y430" s="66" t="e">
        <f>VLOOKUP(T430,Variables!$A$2:$B$10012,2,FALSE)</f>
        <v>#N/A</v>
      </c>
      <c r="Z430" s="63" t="e">
        <f>VLOOKUP(U430,Variables!$D$3:$E$36,2,FALSE)</f>
        <v>#N/A</v>
      </c>
      <c r="AA430" s="63" t="e">
        <f>VLOOKUP(V430,Variables!$G$2:$H$30,2,FALSE)</f>
        <v>#N/A</v>
      </c>
      <c r="AB430" s="63" t="str">
        <f>IF(COUNTIF(Variables!$M$3:$M$18,Reporte!T430)&gt;0,"ENCONTRADO","NO ENCONTRADO")</f>
        <v>NO ENCONTRADO</v>
      </c>
      <c r="AC430" s="67" t="e">
        <f t="shared" si="25"/>
        <v>#N/A</v>
      </c>
    </row>
    <row r="431" spans="1:29">
      <c r="A431" s="20"/>
      <c r="B431" s="36"/>
      <c r="C431" s="36"/>
      <c r="D431" s="36"/>
      <c r="E431" s="21"/>
      <c r="F431" s="22"/>
      <c r="G431" s="21"/>
      <c r="H431" s="21"/>
      <c r="I431" s="23"/>
      <c r="J431" s="21"/>
      <c r="K431" s="21"/>
      <c r="L431" s="21"/>
      <c r="M431" s="27"/>
      <c r="N431" s="26"/>
      <c r="O431" s="24"/>
      <c r="P431" s="25"/>
      <c r="Q431" s="21"/>
      <c r="R431" s="25"/>
      <c r="S431" s="23"/>
      <c r="T431" s="21"/>
      <c r="U431" s="21"/>
      <c r="V431" s="26"/>
      <c r="W431" s="65" t="b">
        <f t="shared" si="23"/>
        <v>1</v>
      </c>
      <c r="X431" s="66" t="str">
        <f t="shared" si="24"/>
        <v>VERDADERO</v>
      </c>
      <c r="Y431" s="66" t="e">
        <f>VLOOKUP(T431,Variables!$A$2:$B$10012,2,FALSE)</f>
        <v>#N/A</v>
      </c>
      <c r="Z431" s="63" t="e">
        <f>VLOOKUP(U431,Variables!$D$3:$E$36,2,FALSE)</f>
        <v>#N/A</v>
      </c>
      <c r="AA431" s="63" t="e">
        <f>VLOOKUP(V431,Variables!$G$2:$H$30,2,FALSE)</f>
        <v>#N/A</v>
      </c>
      <c r="AB431" s="63" t="str">
        <f>IF(COUNTIF(Variables!$M$3:$M$18,Reporte!T431)&gt;0,"ENCONTRADO","NO ENCONTRADO")</f>
        <v>NO ENCONTRADO</v>
      </c>
      <c r="AC431" s="67" t="e">
        <f t="shared" si="25"/>
        <v>#N/A</v>
      </c>
    </row>
    <row r="432" spans="1:29">
      <c r="A432" s="20"/>
      <c r="B432" s="36"/>
      <c r="C432" s="36"/>
      <c r="D432" s="36"/>
      <c r="E432" s="21"/>
      <c r="F432" s="22"/>
      <c r="G432" s="21"/>
      <c r="H432" s="21"/>
      <c r="I432" s="23"/>
      <c r="J432" s="21"/>
      <c r="K432" s="21"/>
      <c r="L432" s="21"/>
      <c r="M432" s="27"/>
      <c r="N432" s="26"/>
      <c r="O432" s="24"/>
      <c r="P432" s="25"/>
      <c r="Q432" s="21"/>
      <c r="R432" s="25"/>
      <c r="S432" s="23"/>
      <c r="T432" s="21"/>
      <c r="U432" s="21"/>
      <c r="V432" s="26"/>
      <c r="W432" s="65" t="b">
        <f t="shared" si="23"/>
        <v>1</v>
      </c>
      <c r="X432" s="66" t="str">
        <f t="shared" si="24"/>
        <v>VERDADERO</v>
      </c>
      <c r="Y432" s="66" t="e">
        <f>VLOOKUP(T432,Variables!$A$2:$B$10012,2,FALSE)</f>
        <v>#N/A</v>
      </c>
      <c r="Z432" s="63" t="e">
        <f>VLOOKUP(U432,Variables!$D$3:$E$36,2,FALSE)</f>
        <v>#N/A</v>
      </c>
      <c r="AA432" s="63" t="e">
        <f>VLOOKUP(V432,Variables!$G$2:$H$30,2,FALSE)</f>
        <v>#N/A</v>
      </c>
      <c r="AB432" s="63" t="str">
        <f>IF(COUNTIF(Variables!$M$3:$M$18,Reporte!T432)&gt;0,"ENCONTRADO","NO ENCONTRADO")</f>
        <v>NO ENCONTRADO</v>
      </c>
      <c r="AC432" s="67" t="e">
        <f t="shared" si="25"/>
        <v>#N/A</v>
      </c>
    </row>
    <row r="433" spans="1:29">
      <c r="A433" s="20"/>
      <c r="B433" s="36"/>
      <c r="C433" s="36"/>
      <c r="D433" s="36"/>
      <c r="E433" s="21"/>
      <c r="F433" s="22"/>
      <c r="G433" s="21"/>
      <c r="H433" s="21"/>
      <c r="I433" s="23"/>
      <c r="J433" s="21"/>
      <c r="K433" s="21"/>
      <c r="L433" s="21"/>
      <c r="M433" s="27"/>
      <c r="N433" s="26"/>
      <c r="O433" s="24"/>
      <c r="P433" s="25"/>
      <c r="Q433" s="21"/>
      <c r="R433" s="25"/>
      <c r="S433" s="23"/>
      <c r="T433" s="21"/>
      <c r="U433" s="21"/>
      <c r="V433" s="26"/>
      <c r="W433" s="65" t="b">
        <f t="shared" si="23"/>
        <v>1</v>
      </c>
      <c r="X433" s="66" t="str">
        <f t="shared" si="24"/>
        <v>VERDADERO</v>
      </c>
      <c r="Y433" s="66" t="e">
        <f>VLOOKUP(T433,Variables!$A$2:$B$10012,2,FALSE)</f>
        <v>#N/A</v>
      </c>
      <c r="Z433" s="63" t="e">
        <f>VLOOKUP(U433,Variables!$D$3:$E$36,2,FALSE)</f>
        <v>#N/A</v>
      </c>
      <c r="AA433" s="63" t="e">
        <f>VLOOKUP(V433,Variables!$G$2:$H$30,2,FALSE)</f>
        <v>#N/A</v>
      </c>
      <c r="AB433" s="63" t="str">
        <f>IF(COUNTIF(Variables!$M$3:$M$18,Reporte!T433)&gt;0,"ENCONTRADO","NO ENCONTRADO")</f>
        <v>NO ENCONTRADO</v>
      </c>
      <c r="AC433" s="67" t="e">
        <f t="shared" si="25"/>
        <v>#N/A</v>
      </c>
    </row>
    <row r="434" spans="1:29">
      <c r="A434" s="20"/>
      <c r="B434" s="36"/>
      <c r="C434" s="36"/>
      <c r="D434" s="36"/>
      <c r="E434" s="21"/>
      <c r="F434" s="22"/>
      <c r="G434" s="21"/>
      <c r="H434" s="21"/>
      <c r="I434" s="23"/>
      <c r="J434" s="21"/>
      <c r="K434" s="21"/>
      <c r="L434" s="21"/>
      <c r="M434" s="27"/>
      <c r="N434" s="26"/>
      <c r="O434" s="24"/>
      <c r="P434" s="25"/>
      <c r="Q434" s="21"/>
      <c r="R434" s="25"/>
      <c r="S434" s="23"/>
      <c r="T434" s="21"/>
      <c r="U434" s="21"/>
      <c r="V434" s="26"/>
      <c r="W434" s="65" t="b">
        <f t="shared" si="23"/>
        <v>1</v>
      </c>
      <c r="X434" s="66" t="str">
        <f t="shared" si="24"/>
        <v>VERDADERO</v>
      </c>
      <c r="Y434" s="66" t="e">
        <f>VLOOKUP(T434,Variables!$A$2:$B$10012,2,FALSE)</f>
        <v>#N/A</v>
      </c>
      <c r="Z434" s="63" t="e">
        <f>VLOOKUP(U434,Variables!$D$3:$E$36,2,FALSE)</f>
        <v>#N/A</v>
      </c>
      <c r="AA434" s="63" t="e">
        <f>VLOOKUP(V434,Variables!$G$2:$H$30,2,FALSE)</f>
        <v>#N/A</v>
      </c>
      <c r="AB434" s="63" t="str">
        <f>IF(COUNTIF(Variables!$M$3:$M$18,Reporte!T434)&gt;0,"ENCONTRADO","NO ENCONTRADO")</f>
        <v>NO ENCONTRADO</v>
      </c>
      <c r="AC434" s="67" t="e">
        <f t="shared" si="25"/>
        <v>#N/A</v>
      </c>
    </row>
    <row r="435" spans="1:29">
      <c r="A435" s="20"/>
      <c r="B435" s="36"/>
      <c r="C435" s="36"/>
      <c r="D435" s="36"/>
      <c r="E435" s="21"/>
      <c r="F435" s="22"/>
      <c r="G435" s="21"/>
      <c r="H435" s="21"/>
      <c r="I435" s="23"/>
      <c r="J435" s="21"/>
      <c r="K435" s="21"/>
      <c r="L435" s="21"/>
      <c r="M435" s="27"/>
      <c r="N435" s="26"/>
      <c r="O435" s="24"/>
      <c r="P435" s="25"/>
      <c r="Q435" s="21"/>
      <c r="R435" s="25"/>
      <c r="S435" s="23"/>
      <c r="T435" s="21"/>
      <c r="U435" s="21"/>
      <c r="V435" s="26"/>
      <c r="W435" s="65" t="b">
        <f t="shared" si="23"/>
        <v>1</v>
      </c>
      <c r="X435" s="66" t="str">
        <f t="shared" si="24"/>
        <v>VERDADERO</v>
      </c>
      <c r="Y435" s="66" t="e">
        <f>VLOOKUP(T435,Variables!$A$2:$B$10012,2,FALSE)</f>
        <v>#N/A</v>
      </c>
      <c r="Z435" s="63" t="e">
        <f>VLOOKUP(U435,Variables!$D$3:$E$36,2,FALSE)</f>
        <v>#N/A</v>
      </c>
      <c r="AA435" s="63" t="e">
        <f>VLOOKUP(V435,Variables!$G$2:$H$30,2,FALSE)</f>
        <v>#N/A</v>
      </c>
      <c r="AB435" s="63" t="str">
        <f>IF(COUNTIF(Variables!$M$3:$M$18,Reporte!T435)&gt;0,"ENCONTRADO","NO ENCONTRADO")</f>
        <v>NO ENCONTRADO</v>
      </c>
      <c r="AC435" s="67" t="e">
        <f t="shared" si="25"/>
        <v>#N/A</v>
      </c>
    </row>
    <row r="436" spans="1:29">
      <c r="A436" s="20"/>
      <c r="B436" s="36"/>
      <c r="C436" s="36"/>
      <c r="D436" s="36"/>
      <c r="E436" s="21"/>
      <c r="F436" s="22"/>
      <c r="G436" s="21"/>
      <c r="H436" s="21"/>
      <c r="I436" s="23"/>
      <c r="J436" s="21"/>
      <c r="K436" s="21"/>
      <c r="L436" s="21"/>
      <c r="M436" s="27"/>
      <c r="N436" s="26"/>
      <c r="O436" s="24"/>
      <c r="P436" s="25"/>
      <c r="Q436" s="21"/>
      <c r="R436" s="25"/>
      <c r="S436" s="23"/>
      <c r="T436" s="21"/>
      <c r="U436" s="21"/>
      <c r="V436" s="26"/>
      <c r="W436" s="65" t="b">
        <f t="shared" si="23"/>
        <v>1</v>
      </c>
      <c r="X436" s="66" t="str">
        <f t="shared" si="24"/>
        <v>VERDADERO</v>
      </c>
      <c r="Y436" s="66" t="e">
        <f>VLOOKUP(T436,Variables!$A$2:$B$10012,2,FALSE)</f>
        <v>#N/A</v>
      </c>
      <c r="Z436" s="63" t="e">
        <f>VLOOKUP(U436,Variables!$D$3:$E$36,2,FALSE)</f>
        <v>#N/A</v>
      </c>
      <c r="AA436" s="63" t="e">
        <f>VLOOKUP(V436,Variables!$G$2:$H$30,2,FALSE)</f>
        <v>#N/A</v>
      </c>
      <c r="AB436" s="63" t="str">
        <f>IF(COUNTIF(Variables!$M$3:$M$18,Reporte!T436)&gt;0,"ENCONTRADO","NO ENCONTRADO")</f>
        <v>NO ENCONTRADO</v>
      </c>
      <c r="AC436" s="67" t="e">
        <f t="shared" si="25"/>
        <v>#N/A</v>
      </c>
    </row>
    <row r="437" spans="1:29">
      <c r="A437" s="20"/>
      <c r="B437" s="36"/>
      <c r="C437" s="36"/>
      <c r="D437" s="36"/>
      <c r="E437" s="21"/>
      <c r="F437" s="22"/>
      <c r="G437" s="21"/>
      <c r="H437" s="21"/>
      <c r="I437" s="23"/>
      <c r="J437" s="21"/>
      <c r="K437" s="21"/>
      <c r="L437" s="21"/>
      <c r="M437" s="27"/>
      <c r="N437" s="26"/>
      <c r="O437" s="24"/>
      <c r="P437" s="25"/>
      <c r="Q437" s="21"/>
      <c r="R437" s="25"/>
      <c r="S437" s="23"/>
      <c r="T437" s="21"/>
      <c r="U437" s="21"/>
      <c r="V437" s="26"/>
      <c r="W437" s="65" t="b">
        <f t="shared" si="23"/>
        <v>1</v>
      </c>
      <c r="X437" s="66" t="str">
        <f t="shared" si="24"/>
        <v>VERDADERO</v>
      </c>
      <c r="Y437" s="66" t="e">
        <f>VLOOKUP(T437,Variables!$A$2:$B$10012,2,FALSE)</f>
        <v>#N/A</v>
      </c>
      <c r="Z437" s="63" t="e">
        <f>VLOOKUP(U437,Variables!$D$3:$E$36,2,FALSE)</f>
        <v>#N/A</v>
      </c>
      <c r="AA437" s="63" t="e">
        <f>VLOOKUP(V437,Variables!$G$2:$H$30,2,FALSE)</f>
        <v>#N/A</v>
      </c>
      <c r="AB437" s="63" t="str">
        <f>IF(COUNTIF(Variables!$M$3:$M$18,Reporte!T437)&gt;0,"ENCONTRADO","NO ENCONTRADO")</f>
        <v>NO ENCONTRADO</v>
      </c>
      <c r="AC437" s="67" t="e">
        <f t="shared" si="25"/>
        <v>#N/A</v>
      </c>
    </row>
    <row r="438" spans="1:29">
      <c r="A438" s="20"/>
      <c r="B438" s="36"/>
      <c r="C438" s="36"/>
      <c r="D438" s="36"/>
      <c r="E438" s="21"/>
      <c r="F438" s="22"/>
      <c r="G438" s="21"/>
      <c r="H438" s="21"/>
      <c r="I438" s="23"/>
      <c r="J438" s="21"/>
      <c r="K438" s="21"/>
      <c r="L438" s="21"/>
      <c r="M438" s="27"/>
      <c r="N438" s="26"/>
      <c r="O438" s="24"/>
      <c r="P438" s="25"/>
      <c r="Q438" s="21"/>
      <c r="R438" s="25"/>
      <c r="S438" s="23"/>
      <c r="T438" s="21"/>
      <c r="U438" s="21"/>
      <c r="V438" s="26"/>
      <c r="W438" s="65" t="b">
        <f t="shared" si="23"/>
        <v>1</v>
      </c>
      <c r="X438" s="66" t="str">
        <f t="shared" si="24"/>
        <v>VERDADERO</v>
      </c>
      <c r="Y438" s="66" t="e">
        <f>VLOOKUP(T438,Variables!$A$2:$B$10012,2,FALSE)</f>
        <v>#N/A</v>
      </c>
      <c r="Z438" s="63" t="e">
        <f>VLOOKUP(U438,Variables!$D$3:$E$36,2,FALSE)</f>
        <v>#N/A</v>
      </c>
      <c r="AA438" s="63" t="e">
        <f>VLOOKUP(V438,Variables!$G$2:$H$30,2,FALSE)</f>
        <v>#N/A</v>
      </c>
      <c r="AB438" s="63" t="str">
        <f>IF(COUNTIF(Variables!$M$3:$M$18,Reporte!T438)&gt;0,"ENCONTRADO","NO ENCONTRADO")</f>
        <v>NO ENCONTRADO</v>
      </c>
      <c r="AC438" s="67" t="e">
        <f t="shared" si="25"/>
        <v>#N/A</v>
      </c>
    </row>
    <row r="439" spans="1:29">
      <c r="A439" s="20"/>
      <c r="B439" s="36"/>
      <c r="C439" s="36"/>
      <c r="D439" s="36"/>
      <c r="E439" s="21"/>
      <c r="F439" s="22"/>
      <c r="G439" s="21"/>
      <c r="H439" s="21"/>
      <c r="I439" s="23"/>
      <c r="J439" s="21"/>
      <c r="K439" s="21"/>
      <c r="L439" s="21"/>
      <c r="M439" s="27"/>
      <c r="N439" s="26"/>
      <c r="O439" s="24"/>
      <c r="P439" s="25"/>
      <c r="Q439" s="21"/>
      <c r="R439" s="25"/>
      <c r="S439" s="23"/>
      <c r="T439" s="21"/>
      <c r="U439" s="21"/>
      <c r="V439" s="26"/>
      <c r="W439" s="65" t="b">
        <f t="shared" si="23"/>
        <v>1</v>
      </c>
      <c r="X439" s="66" t="str">
        <f t="shared" si="24"/>
        <v>VERDADERO</v>
      </c>
      <c r="Y439" s="66" t="e">
        <f>VLOOKUP(T439,Variables!$A$2:$B$10012,2,FALSE)</f>
        <v>#N/A</v>
      </c>
      <c r="Z439" s="63" t="e">
        <f>VLOOKUP(U439,Variables!$D$3:$E$36,2,FALSE)</f>
        <v>#N/A</v>
      </c>
      <c r="AA439" s="63" t="e">
        <f>VLOOKUP(V439,Variables!$G$2:$H$30,2,FALSE)</f>
        <v>#N/A</v>
      </c>
      <c r="AB439" s="63" t="str">
        <f>IF(COUNTIF(Variables!$M$3:$M$18,Reporte!T439)&gt;0,"ENCONTRADO","NO ENCONTRADO")</f>
        <v>NO ENCONTRADO</v>
      </c>
      <c r="AC439" s="67" t="e">
        <f t="shared" si="25"/>
        <v>#N/A</v>
      </c>
    </row>
    <row r="440" spans="1:29">
      <c r="A440" s="20"/>
      <c r="B440" s="36"/>
      <c r="C440" s="36"/>
      <c r="D440" s="36"/>
      <c r="E440" s="21"/>
      <c r="F440" s="22"/>
      <c r="G440" s="21"/>
      <c r="H440" s="21"/>
      <c r="I440" s="23"/>
      <c r="J440" s="21"/>
      <c r="K440" s="21"/>
      <c r="L440" s="21"/>
      <c r="M440" s="27"/>
      <c r="N440" s="26"/>
      <c r="O440" s="24"/>
      <c r="P440" s="25"/>
      <c r="Q440" s="21"/>
      <c r="R440" s="25"/>
      <c r="S440" s="23"/>
      <c r="T440" s="21"/>
      <c r="U440" s="21"/>
      <c r="V440" s="26"/>
      <c r="W440" s="65" t="b">
        <f t="shared" si="23"/>
        <v>1</v>
      </c>
      <c r="X440" s="66" t="str">
        <f t="shared" si="24"/>
        <v>VERDADERO</v>
      </c>
      <c r="Y440" s="66" t="e">
        <f>VLOOKUP(T440,Variables!$A$2:$B$10012,2,FALSE)</f>
        <v>#N/A</v>
      </c>
      <c r="Z440" s="63" t="e">
        <f>VLOOKUP(U440,Variables!$D$3:$E$36,2,FALSE)</f>
        <v>#N/A</v>
      </c>
      <c r="AA440" s="63" t="e">
        <f>VLOOKUP(V440,Variables!$G$2:$H$30,2,FALSE)</f>
        <v>#N/A</v>
      </c>
      <c r="AB440" s="63" t="str">
        <f>IF(COUNTIF(Variables!$M$3:$M$18,Reporte!T440)&gt;0,"ENCONTRADO","NO ENCONTRADO")</f>
        <v>NO ENCONTRADO</v>
      </c>
      <c r="AC440" s="67" t="e">
        <f t="shared" si="25"/>
        <v>#N/A</v>
      </c>
    </row>
    <row r="441" spans="1:29">
      <c r="A441" s="20"/>
      <c r="B441" s="36"/>
      <c r="C441" s="36"/>
      <c r="D441" s="36"/>
      <c r="E441" s="21"/>
      <c r="F441" s="22"/>
      <c r="G441" s="21"/>
      <c r="H441" s="21"/>
      <c r="I441" s="23"/>
      <c r="J441" s="21"/>
      <c r="K441" s="21"/>
      <c r="L441" s="21"/>
      <c r="M441" s="27"/>
      <c r="N441" s="26"/>
      <c r="O441" s="24"/>
      <c r="P441" s="25"/>
      <c r="Q441" s="21"/>
      <c r="R441" s="25"/>
      <c r="S441" s="23"/>
      <c r="T441" s="21"/>
      <c r="U441" s="21"/>
      <c r="V441" s="26"/>
      <c r="W441" s="65" t="b">
        <f t="shared" si="23"/>
        <v>1</v>
      </c>
      <c r="X441" s="66" t="str">
        <f t="shared" si="24"/>
        <v>VERDADERO</v>
      </c>
      <c r="Y441" s="66" t="e">
        <f>VLOOKUP(T441,Variables!$A$2:$B$10012,2,FALSE)</f>
        <v>#N/A</v>
      </c>
      <c r="Z441" s="63" t="e">
        <f>VLOOKUP(U441,Variables!$D$3:$E$36,2,FALSE)</f>
        <v>#N/A</v>
      </c>
      <c r="AA441" s="63" t="e">
        <f>VLOOKUP(V441,Variables!$G$2:$H$30,2,FALSE)</f>
        <v>#N/A</v>
      </c>
      <c r="AB441" s="63" t="str">
        <f>IF(COUNTIF(Variables!$M$3:$M$18,Reporte!T441)&gt;0,"ENCONTRADO","NO ENCONTRADO")</f>
        <v>NO ENCONTRADO</v>
      </c>
      <c r="AC441" s="67" t="e">
        <f t="shared" si="25"/>
        <v>#N/A</v>
      </c>
    </row>
    <row r="442" spans="1:29">
      <c r="A442" s="20"/>
      <c r="B442" s="36"/>
      <c r="C442" s="36"/>
      <c r="D442" s="36"/>
      <c r="E442" s="21"/>
      <c r="F442" s="22"/>
      <c r="G442" s="21"/>
      <c r="H442" s="21"/>
      <c r="I442" s="23"/>
      <c r="J442" s="21"/>
      <c r="K442" s="21"/>
      <c r="L442" s="21"/>
      <c r="M442" s="27"/>
      <c r="N442" s="26"/>
      <c r="O442" s="24"/>
      <c r="P442" s="25"/>
      <c r="Q442" s="21"/>
      <c r="R442" s="25"/>
      <c r="S442" s="23"/>
      <c r="T442" s="21"/>
      <c r="U442" s="21"/>
      <c r="V442" s="26"/>
      <c r="W442" s="65" t="b">
        <f t="shared" si="23"/>
        <v>1</v>
      </c>
      <c r="X442" s="66" t="str">
        <f t="shared" si="24"/>
        <v>VERDADERO</v>
      </c>
      <c r="Y442" s="66" t="e">
        <f>VLOOKUP(T442,Variables!$A$2:$B$10012,2,FALSE)</f>
        <v>#N/A</v>
      </c>
      <c r="Z442" s="63" t="e">
        <f>VLOOKUP(U442,Variables!$D$3:$E$36,2,FALSE)</f>
        <v>#N/A</v>
      </c>
      <c r="AA442" s="63" t="e">
        <f>VLOOKUP(V442,Variables!$G$2:$H$30,2,FALSE)</f>
        <v>#N/A</v>
      </c>
      <c r="AB442" s="63" t="str">
        <f>IF(COUNTIF(Variables!$M$3:$M$18,Reporte!T442)&gt;0,"ENCONTRADO","NO ENCONTRADO")</f>
        <v>NO ENCONTRADO</v>
      </c>
      <c r="AC442" s="67" t="e">
        <f t="shared" si="25"/>
        <v>#N/A</v>
      </c>
    </row>
    <row r="443" spans="1:29">
      <c r="A443" s="20"/>
      <c r="B443" s="36"/>
      <c r="C443" s="36"/>
      <c r="D443" s="36"/>
      <c r="E443" s="21"/>
      <c r="F443" s="22"/>
      <c r="G443" s="21"/>
      <c r="H443" s="21"/>
      <c r="I443" s="23"/>
      <c r="J443" s="21"/>
      <c r="K443" s="21"/>
      <c r="L443" s="21"/>
      <c r="M443" s="27"/>
      <c r="N443" s="26"/>
      <c r="O443" s="24"/>
      <c r="P443" s="25"/>
      <c r="Q443" s="21"/>
      <c r="R443" s="25"/>
      <c r="S443" s="23"/>
      <c r="T443" s="21"/>
      <c r="U443" s="21"/>
      <c r="V443" s="26"/>
      <c r="W443" s="65" t="b">
        <f t="shared" si="23"/>
        <v>1</v>
      </c>
      <c r="X443" s="66" t="str">
        <f t="shared" si="24"/>
        <v>VERDADERO</v>
      </c>
      <c r="Y443" s="66" t="e">
        <f>VLOOKUP(T443,Variables!$A$2:$B$10012,2,FALSE)</f>
        <v>#N/A</v>
      </c>
      <c r="Z443" s="63" t="e">
        <f>VLOOKUP(U443,Variables!$D$3:$E$36,2,FALSE)</f>
        <v>#N/A</v>
      </c>
      <c r="AA443" s="63" t="e">
        <f>VLOOKUP(V443,Variables!$G$2:$H$30,2,FALSE)</f>
        <v>#N/A</v>
      </c>
      <c r="AB443" s="63" t="str">
        <f>IF(COUNTIF(Variables!$M$3:$M$18,Reporte!T443)&gt;0,"ENCONTRADO","NO ENCONTRADO")</f>
        <v>NO ENCONTRADO</v>
      </c>
      <c r="AC443" s="67" t="e">
        <f t="shared" si="25"/>
        <v>#N/A</v>
      </c>
    </row>
    <row r="444" spans="1:29">
      <c r="A444" s="20"/>
      <c r="B444" s="36"/>
      <c r="C444" s="36"/>
      <c r="D444" s="36"/>
      <c r="E444" s="21"/>
      <c r="F444" s="22"/>
      <c r="G444" s="21"/>
      <c r="H444" s="21"/>
      <c r="I444" s="23"/>
      <c r="J444" s="21"/>
      <c r="K444" s="21"/>
      <c r="L444" s="21"/>
      <c r="M444" s="27"/>
      <c r="N444" s="26"/>
      <c r="O444" s="24"/>
      <c r="P444" s="25"/>
      <c r="Q444" s="21"/>
      <c r="R444" s="25"/>
      <c r="S444" s="23"/>
      <c r="T444" s="21"/>
      <c r="U444" s="21"/>
      <c r="V444" s="26"/>
      <c r="W444" s="65" t="b">
        <f t="shared" si="23"/>
        <v>1</v>
      </c>
      <c r="X444" s="66" t="str">
        <f t="shared" si="24"/>
        <v>VERDADERO</v>
      </c>
      <c r="Y444" s="66" t="e">
        <f>VLOOKUP(T444,Variables!$A$2:$B$10012,2,FALSE)</f>
        <v>#N/A</v>
      </c>
      <c r="Z444" s="63" t="e">
        <f>VLOOKUP(U444,Variables!$D$3:$E$36,2,FALSE)</f>
        <v>#N/A</v>
      </c>
      <c r="AA444" s="63" t="e">
        <f>VLOOKUP(V444,Variables!$G$2:$H$30,2,FALSE)</f>
        <v>#N/A</v>
      </c>
      <c r="AB444" s="63" t="str">
        <f>IF(COUNTIF(Variables!$M$3:$M$18,Reporte!T444)&gt;0,"ENCONTRADO","NO ENCONTRADO")</f>
        <v>NO ENCONTRADO</v>
      </c>
      <c r="AC444" s="67" t="e">
        <f t="shared" si="25"/>
        <v>#N/A</v>
      </c>
    </row>
    <row r="445" spans="1:29">
      <c r="A445" s="20"/>
      <c r="B445" s="36"/>
      <c r="C445" s="36"/>
      <c r="D445" s="36"/>
      <c r="E445" s="21"/>
      <c r="F445" s="22"/>
      <c r="G445" s="21"/>
      <c r="H445" s="21"/>
      <c r="I445" s="23"/>
      <c r="J445" s="21"/>
      <c r="K445" s="21"/>
      <c r="L445" s="21"/>
      <c r="M445" s="27"/>
      <c r="N445" s="26"/>
      <c r="O445" s="24"/>
      <c r="P445" s="25"/>
      <c r="Q445" s="21"/>
      <c r="R445" s="25"/>
      <c r="S445" s="23"/>
      <c r="T445" s="21"/>
      <c r="U445" s="21"/>
      <c r="V445" s="26"/>
      <c r="W445" s="65" t="b">
        <f t="shared" si="23"/>
        <v>1</v>
      </c>
      <c r="X445" s="66" t="str">
        <f t="shared" si="24"/>
        <v>VERDADERO</v>
      </c>
      <c r="Y445" s="66" t="e">
        <f>VLOOKUP(T445,Variables!$A$2:$B$10012,2,FALSE)</f>
        <v>#N/A</v>
      </c>
      <c r="Z445" s="63" t="e">
        <f>VLOOKUP(U445,Variables!$D$3:$E$36,2,FALSE)</f>
        <v>#N/A</v>
      </c>
      <c r="AA445" s="63" t="e">
        <f>VLOOKUP(V445,Variables!$G$2:$H$30,2,FALSE)</f>
        <v>#N/A</v>
      </c>
      <c r="AB445" s="63" t="str">
        <f>IF(COUNTIF(Variables!$M$3:$M$18,Reporte!T445)&gt;0,"ENCONTRADO","NO ENCONTRADO")</f>
        <v>NO ENCONTRADO</v>
      </c>
      <c r="AC445" s="67" t="e">
        <f t="shared" si="25"/>
        <v>#N/A</v>
      </c>
    </row>
    <row r="446" spans="1:29">
      <c r="A446" s="20"/>
      <c r="B446" s="36"/>
      <c r="C446" s="36"/>
      <c r="D446" s="36"/>
      <c r="E446" s="21"/>
      <c r="F446" s="22"/>
      <c r="G446" s="21"/>
      <c r="H446" s="21"/>
      <c r="I446" s="23"/>
      <c r="J446" s="21"/>
      <c r="K446" s="21"/>
      <c r="L446" s="21"/>
      <c r="M446" s="27"/>
      <c r="N446" s="26"/>
      <c r="O446" s="24"/>
      <c r="P446" s="25"/>
      <c r="Q446" s="21"/>
      <c r="R446" s="25"/>
      <c r="S446" s="23"/>
      <c r="T446" s="21"/>
      <c r="U446" s="21"/>
      <c r="V446" s="26"/>
      <c r="W446" s="65" t="b">
        <f t="shared" si="23"/>
        <v>1</v>
      </c>
      <c r="X446" s="66" t="str">
        <f t="shared" si="24"/>
        <v>VERDADERO</v>
      </c>
      <c r="Y446" s="66" t="e">
        <f>VLOOKUP(T446,Variables!$A$2:$B$10012,2,FALSE)</f>
        <v>#N/A</v>
      </c>
      <c r="Z446" s="63" t="e">
        <f>VLOOKUP(U446,Variables!$D$3:$E$36,2,FALSE)</f>
        <v>#N/A</v>
      </c>
      <c r="AA446" s="63" t="e">
        <f>VLOOKUP(V446,Variables!$G$2:$H$30,2,FALSE)</f>
        <v>#N/A</v>
      </c>
      <c r="AB446" s="63" t="str">
        <f>IF(COUNTIF(Variables!$M$3:$M$18,Reporte!T446)&gt;0,"ENCONTRADO","NO ENCONTRADO")</f>
        <v>NO ENCONTRADO</v>
      </c>
      <c r="AC446" s="67" t="e">
        <f t="shared" si="25"/>
        <v>#N/A</v>
      </c>
    </row>
    <row r="447" spans="1:29">
      <c r="A447" s="20"/>
      <c r="B447" s="36"/>
      <c r="C447" s="36"/>
      <c r="D447" s="36"/>
      <c r="E447" s="21"/>
      <c r="F447" s="22"/>
      <c r="G447" s="21"/>
      <c r="H447" s="21"/>
      <c r="I447" s="23"/>
      <c r="J447" s="21"/>
      <c r="K447" s="21"/>
      <c r="L447" s="21"/>
      <c r="M447" s="27"/>
      <c r="N447" s="26"/>
      <c r="O447" s="24"/>
      <c r="P447" s="25"/>
      <c r="Q447" s="21"/>
      <c r="R447" s="25"/>
      <c r="S447" s="23"/>
      <c r="T447" s="21"/>
      <c r="U447" s="21"/>
      <c r="V447" s="26"/>
      <c r="W447" s="65" t="b">
        <f t="shared" si="23"/>
        <v>1</v>
      </c>
      <c r="X447" s="66" t="str">
        <f t="shared" si="24"/>
        <v>VERDADERO</v>
      </c>
      <c r="Y447" s="66" t="e">
        <f>VLOOKUP(T447,Variables!$A$2:$B$10012,2,FALSE)</f>
        <v>#N/A</v>
      </c>
      <c r="Z447" s="63" t="e">
        <f>VLOOKUP(U447,Variables!$D$3:$E$36,2,FALSE)</f>
        <v>#N/A</v>
      </c>
      <c r="AA447" s="63" t="e">
        <f>VLOOKUP(V447,Variables!$G$2:$H$30,2,FALSE)</f>
        <v>#N/A</v>
      </c>
      <c r="AB447" s="63" t="str">
        <f>IF(COUNTIF(Variables!$M$3:$M$18,Reporte!T447)&gt;0,"ENCONTRADO","NO ENCONTRADO")</f>
        <v>NO ENCONTRADO</v>
      </c>
      <c r="AC447" s="67" t="e">
        <f t="shared" si="25"/>
        <v>#N/A</v>
      </c>
    </row>
    <row r="448" spans="1:29">
      <c r="A448" s="20"/>
      <c r="B448" s="36"/>
      <c r="C448" s="36"/>
      <c r="D448" s="36"/>
      <c r="E448" s="21"/>
      <c r="F448" s="22"/>
      <c r="G448" s="21"/>
      <c r="H448" s="21"/>
      <c r="I448" s="23"/>
      <c r="J448" s="21"/>
      <c r="K448" s="21"/>
      <c r="L448" s="21"/>
      <c r="M448" s="27"/>
      <c r="N448" s="26"/>
      <c r="O448" s="24"/>
      <c r="P448" s="25"/>
      <c r="Q448" s="21"/>
      <c r="R448" s="25"/>
      <c r="S448" s="23"/>
      <c r="T448" s="21"/>
      <c r="U448" s="21"/>
      <c r="V448" s="26"/>
      <c r="W448" s="65" t="b">
        <f t="shared" si="23"/>
        <v>1</v>
      </c>
      <c r="X448" s="66" t="str">
        <f t="shared" si="24"/>
        <v>VERDADERO</v>
      </c>
      <c r="Y448" s="66" t="e">
        <f>VLOOKUP(T448,Variables!$A$2:$B$10012,2,FALSE)</f>
        <v>#N/A</v>
      </c>
      <c r="Z448" s="63" t="e">
        <f>VLOOKUP(U448,Variables!$D$3:$E$36,2,FALSE)</f>
        <v>#N/A</v>
      </c>
      <c r="AA448" s="63" t="e">
        <f>VLOOKUP(V448,Variables!$G$2:$H$30,2,FALSE)</f>
        <v>#N/A</v>
      </c>
      <c r="AB448" s="63" t="str">
        <f>IF(COUNTIF(Variables!$M$3:$M$18,Reporte!T448)&gt;0,"ENCONTRADO","NO ENCONTRADO")</f>
        <v>NO ENCONTRADO</v>
      </c>
      <c r="AC448" s="67" t="e">
        <f t="shared" si="25"/>
        <v>#N/A</v>
      </c>
    </row>
    <row r="449" spans="1:29">
      <c r="A449" s="20"/>
      <c r="B449" s="36"/>
      <c r="C449" s="36"/>
      <c r="D449" s="36"/>
      <c r="E449" s="21"/>
      <c r="F449" s="22"/>
      <c r="G449" s="21"/>
      <c r="H449" s="21"/>
      <c r="I449" s="23"/>
      <c r="J449" s="21"/>
      <c r="K449" s="21"/>
      <c r="L449" s="21"/>
      <c r="M449" s="27"/>
      <c r="N449" s="26"/>
      <c r="O449" s="24"/>
      <c r="P449" s="25"/>
      <c r="Q449" s="21"/>
      <c r="R449" s="25"/>
      <c r="S449" s="23"/>
      <c r="T449" s="21"/>
      <c r="U449" s="21"/>
      <c r="V449" s="26"/>
      <c r="W449" s="65" t="b">
        <f t="shared" si="23"/>
        <v>1</v>
      </c>
      <c r="X449" s="66" t="str">
        <f t="shared" si="24"/>
        <v>VERDADERO</v>
      </c>
      <c r="Y449" s="66" t="e">
        <f>VLOOKUP(T449,Variables!$A$2:$B$10012,2,FALSE)</f>
        <v>#N/A</v>
      </c>
      <c r="Z449" s="63" t="e">
        <f>VLOOKUP(U449,Variables!$D$3:$E$36,2,FALSE)</f>
        <v>#N/A</v>
      </c>
      <c r="AA449" s="63" t="e">
        <f>VLOOKUP(V449,Variables!$G$2:$H$30,2,FALSE)</f>
        <v>#N/A</v>
      </c>
      <c r="AB449" s="63" t="str">
        <f>IF(COUNTIF(Variables!$M$3:$M$18,Reporte!T449)&gt;0,"ENCONTRADO","NO ENCONTRADO")</f>
        <v>NO ENCONTRADO</v>
      </c>
      <c r="AC449" s="67" t="e">
        <f t="shared" si="25"/>
        <v>#N/A</v>
      </c>
    </row>
    <row r="450" spans="1:29">
      <c r="A450" s="20"/>
      <c r="B450" s="36"/>
      <c r="C450" s="36"/>
      <c r="D450" s="36"/>
      <c r="E450" s="21"/>
      <c r="F450" s="22"/>
      <c r="G450" s="21"/>
      <c r="H450" s="21"/>
      <c r="I450" s="23"/>
      <c r="J450" s="21"/>
      <c r="K450" s="21"/>
      <c r="L450" s="21"/>
      <c r="M450" s="27"/>
      <c r="N450" s="26"/>
      <c r="O450" s="24"/>
      <c r="P450" s="25"/>
      <c r="Q450" s="21"/>
      <c r="R450" s="25"/>
      <c r="S450" s="23"/>
      <c r="T450" s="21"/>
      <c r="U450" s="21"/>
      <c r="V450" s="26"/>
      <c r="W450" s="65" t="b">
        <f t="shared" si="23"/>
        <v>1</v>
      </c>
      <c r="X450" s="66" t="str">
        <f t="shared" si="24"/>
        <v>VERDADERO</v>
      </c>
      <c r="Y450" s="66" t="e">
        <f>VLOOKUP(T450,Variables!$A$2:$B$10012,2,FALSE)</f>
        <v>#N/A</v>
      </c>
      <c r="Z450" s="63" t="e">
        <f>VLOOKUP(U450,Variables!$D$3:$E$36,2,FALSE)</f>
        <v>#N/A</v>
      </c>
      <c r="AA450" s="63" t="e">
        <f>VLOOKUP(V450,Variables!$G$2:$H$30,2,FALSE)</f>
        <v>#N/A</v>
      </c>
      <c r="AB450" s="63" t="str">
        <f>IF(COUNTIF(Variables!$M$3:$M$18,Reporte!T450)&gt;0,"ENCONTRADO","NO ENCONTRADO")</f>
        <v>NO ENCONTRADO</v>
      </c>
      <c r="AC450" s="67" t="e">
        <f t="shared" si="25"/>
        <v>#N/A</v>
      </c>
    </row>
    <row r="451" spans="1:29">
      <c r="A451" s="20"/>
      <c r="B451" s="36"/>
      <c r="C451" s="36"/>
      <c r="D451" s="36"/>
      <c r="E451" s="21"/>
      <c r="F451" s="22"/>
      <c r="G451" s="21"/>
      <c r="H451" s="21"/>
      <c r="I451" s="23"/>
      <c r="J451" s="21"/>
      <c r="K451" s="21"/>
      <c r="L451" s="21"/>
      <c r="M451" s="27"/>
      <c r="N451" s="26"/>
      <c r="O451" s="24"/>
      <c r="P451" s="25"/>
      <c r="Q451" s="21"/>
      <c r="R451" s="25"/>
      <c r="S451" s="23"/>
      <c r="T451" s="21"/>
      <c r="U451" s="21"/>
      <c r="V451" s="26"/>
      <c r="W451" s="65" t="b">
        <f t="shared" ref="W451:W514" si="26">R451=G451</f>
        <v>1</v>
      </c>
      <c r="X451" s="66" t="str">
        <f t="shared" ref="X451:X514" si="27">IF(AND(S451&gt;=I451),"VERDADERO","FALSO")</f>
        <v>VERDADERO</v>
      </c>
      <c r="Y451" s="66" t="e">
        <f>VLOOKUP(T451,Variables!$A$2:$B$10012,2,FALSE)</f>
        <v>#N/A</v>
      </c>
      <c r="Z451" s="63" t="e">
        <f>VLOOKUP(U451,Variables!$D$3:$E$36,2,FALSE)</f>
        <v>#N/A</v>
      </c>
      <c r="AA451" s="63" t="e">
        <f>VLOOKUP(V451,Variables!$G$2:$H$30,2,FALSE)</f>
        <v>#N/A</v>
      </c>
      <c r="AB451" s="63" t="str">
        <f>IF(COUNTIF(Variables!$M$3:$M$18,Reporte!T451)&gt;0,"ENCONTRADO","NO ENCONTRADO")</f>
        <v>NO ENCONTRADO</v>
      </c>
      <c r="AC451" s="67" t="e">
        <f t="shared" ref="AC451:AC514" si="28">Y451=J451</f>
        <v>#N/A</v>
      </c>
    </row>
    <row r="452" spans="1:29">
      <c r="A452" s="20"/>
      <c r="B452" s="36"/>
      <c r="C452" s="36"/>
      <c r="D452" s="36"/>
      <c r="E452" s="21"/>
      <c r="F452" s="22"/>
      <c r="G452" s="21"/>
      <c r="H452" s="21"/>
      <c r="I452" s="23"/>
      <c r="J452" s="21"/>
      <c r="K452" s="21"/>
      <c r="L452" s="21"/>
      <c r="M452" s="27"/>
      <c r="N452" s="26"/>
      <c r="O452" s="24"/>
      <c r="P452" s="25"/>
      <c r="Q452" s="21"/>
      <c r="R452" s="25"/>
      <c r="S452" s="23"/>
      <c r="T452" s="21"/>
      <c r="U452" s="21"/>
      <c r="V452" s="26"/>
      <c r="W452" s="65" t="b">
        <f t="shared" si="26"/>
        <v>1</v>
      </c>
      <c r="X452" s="66" t="str">
        <f t="shared" si="27"/>
        <v>VERDADERO</v>
      </c>
      <c r="Y452" s="66" t="e">
        <f>VLOOKUP(T452,Variables!$A$2:$B$10012,2,FALSE)</f>
        <v>#N/A</v>
      </c>
      <c r="Z452" s="63" t="e">
        <f>VLOOKUP(U452,Variables!$D$3:$E$36,2,FALSE)</f>
        <v>#N/A</v>
      </c>
      <c r="AA452" s="63" t="e">
        <f>VLOOKUP(V452,Variables!$G$2:$H$30,2,FALSE)</f>
        <v>#N/A</v>
      </c>
      <c r="AB452" s="63" t="str">
        <f>IF(COUNTIF(Variables!$M$3:$M$18,Reporte!T452)&gt;0,"ENCONTRADO","NO ENCONTRADO")</f>
        <v>NO ENCONTRADO</v>
      </c>
      <c r="AC452" s="67" t="e">
        <f t="shared" si="28"/>
        <v>#N/A</v>
      </c>
    </row>
    <row r="453" spans="1:29">
      <c r="A453" s="20"/>
      <c r="B453" s="36"/>
      <c r="C453" s="36"/>
      <c r="D453" s="36"/>
      <c r="E453" s="21"/>
      <c r="F453" s="22"/>
      <c r="G453" s="21"/>
      <c r="H453" s="21"/>
      <c r="I453" s="23"/>
      <c r="J453" s="21"/>
      <c r="K453" s="21"/>
      <c r="L453" s="21"/>
      <c r="M453" s="27"/>
      <c r="N453" s="26"/>
      <c r="O453" s="24"/>
      <c r="P453" s="25"/>
      <c r="Q453" s="21"/>
      <c r="R453" s="25"/>
      <c r="S453" s="23"/>
      <c r="T453" s="21"/>
      <c r="U453" s="21"/>
      <c r="V453" s="26"/>
      <c r="W453" s="65" t="b">
        <f t="shared" si="26"/>
        <v>1</v>
      </c>
      <c r="X453" s="66" t="str">
        <f t="shared" si="27"/>
        <v>VERDADERO</v>
      </c>
      <c r="Y453" s="66" t="e">
        <f>VLOOKUP(T453,Variables!$A$2:$B$10012,2,FALSE)</f>
        <v>#N/A</v>
      </c>
      <c r="Z453" s="63" t="e">
        <f>VLOOKUP(U453,Variables!$D$3:$E$36,2,FALSE)</f>
        <v>#N/A</v>
      </c>
      <c r="AA453" s="63" t="e">
        <f>VLOOKUP(V453,Variables!$G$2:$H$30,2,FALSE)</f>
        <v>#N/A</v>
      </c>
      <c r="AB453" s="63" t="str">
        <f>IF(COUNTIF(Variables!$M$3:$M$18,Reporte!T453)&gt;0,"ENCONTRADO","NO ENCONTRADO")</f>
        <v>NO ENCONTRADO</v>
      </c>
      <c r="AC453" s="67" t="e">
        <f t="shared" si="28"/>
        <v>#N/A</v>
      </c>
    </row>
    <row r="454" spans="1:29">
      <c r="A454" s="20"/>
      <c r="B454" s="36"/>
      <c r="C454" s="36"/>
      <c r="D454" s="36"/>
      <c r="E454" s="21"/>
      <c r="F454" s="22"/>
      <c r="G454" s="21"/>
      <c r="H454" s="21"/>
      <c r="I454" s="23"/>
      <c r="J454" s="21"/>
      <c r="K454" s="21"/>
      <c r="L454" s="21"/>
      <c r="M454" s="27"/>
      <c r="N454" s="26"/>
      <c r="O454" s="24"/>
      <c r="P454" s="25"/>
      <c r="Q454" s="21"/>
      <c r="R454" s="25"/>
      <c r="S454" s="23"/>
      <c r="T454" s="21"/>
      <c r="U454" s="21"/>
      <c r="V454" s="26"/>
      <c r="W454" s="65" t="b">
        <f t="shared" si="26"/>
        <v>1</v>
      </c>
      <c r="X454" s="66" t="str">
        <f t="shared" si="27"/>
        <v>VERDADERO</v>
      </c>
      <c r="Y454" s="66" t="e">
        <f>VLOOKUP(T454,Variables!$A$2:$B$10012,2,FALSE)</f>
        <v>#N/A</v>
      </c>
      <c r="Z454" s="63" t="e">
        <f>VLOOKUP(U454,Variables!$D$3:$E$36,2,FALSE)</f>
        <v>#N/A</v>
      </c>
      <c r="AA454" s="63" t="e">
        <f>VLOOKUP(V454,Variables!$G$2:$H$30,2,FALSE)</f>
        <v>#N/A</v>
      </c>
      <c r="AB454" s="63" t="str">
        <f>IF(COUNTIF(Variables!$M$3:$M$18,Reporte!T454)&gt;0,"ENCONTRADO","NO ENCONTRADO")</f>
        <v>NO ENCONTRADO</v>
      </c>
      <c r="AC454" s="67" t="e">
        <f t="shared" si="28"/>
        <v>#N/A</v>
      </c>
    </row>
    <row r="455" spans="1:29">
      <c r="A455" s="20"/>
      <c r="B455" s="36"/>
      <c r="C455" s="36"/>
      <c r="D455" s="36"/>
      <c r="E455" s="21"/>
      <c r="F455" s="22"/>
      <c r="G455" s="21"/>
      <c r="H455" s="21"/>
      <c r="I455" s="23"/>
      <c r="J455" s="21"/>
      <c r="K455" s="21"/>
      <c r="L455" s="21"/>
      <c r="M455" s="27"/>
      <c r="N455" s="26"/>
      <c r="O455" s="24"/>
      <c r="P455" s="25"/>
      <c r="Q455" s="21"/>
      <c r="R455" s="25"/>
      <c r="S455" s="23"/>
      <c r="T455" s="21"/>
      <c r="U455" s="21"/>
      <c r="V455" s="26"/>
      <c r="W455" s="65" t="b">
        <f t="shared" si="26"/>
        <v>1</v>
      </c>
      <c r="X455" s="66" t="str">
        <f t="shared" si="27"/>
        <v>VERDADERO</v>
      </c>
      <c r="Y455" s="66" t="e">
        <f>VLOOKUP(T455,Variables!$A$2:$B$10012,2,FALSE)</f>
        <v>#N/A</v>
      </c>
      <c r="Z455" s="63" t="e">
        <f>VLOOKUP(U455,Variables!$D$3:$E$36,2,FALSE)</f>
        <v>#N/A</v>
      </c>
      <c r="AA455" s="63" t="e">
        <f>VLOOKUP(V455,Variables!$G$2:$H$30,2,FALSE)</f>
        <v>#N/A</v>
      </c>
      <c r="AB455" s="63" t="str">
        <f>IF(COUNTIF(Variables!$M$3:$M$18,Reporte!T455)&gt;0,"ENCONTRADO","NO ENCONTRADO")</f>
        <v>NO ENCONTRADO</v>
      </c>
      <c r="AC455" s="67" t="e">
        <f t="shared" si="28"/>
        <v>#N/A</v>
      </c>
    </row>
    <row r="456" spans="1:29">
      <c r="A456" s="20"/>
      <c r="B456" s="36"/>
      <c r="C456" s="36"/>
      <c r="D456" s="36"/>
      <c r="E456" s="21"/>
      <c r="F456" s="22"/>
      <c r="G456" s="21"/>
      <c r="H456" s="21"/>
      <c r="I456" s="23"/>
      <c r="J456" s="21"/>
      <c r="K456" s="21"/>
      <c r="L456" s="21"/>
      <c r="M456" s="27"/>
      <c r="N456" s="26"/>
      <c r="O456" s="24"/>
      <c r="P456" s="25"/>
      <c r="Q456" s="21"/>
      <c r="R456" s="25"/>
      <c r="S456" s="23"/>
      <c r="T456" s="21"/>
      <c r="U456" s="21"/>
      <c r="V456" s="26"/>
      <c r="W456" s="65" t="b">
        <f t="shared" si="26"/>
        <v>1</v>
      </c>
      <c r="X456" s="66" t="str">
        <f t="shared" si="27"/>
        <v>VERDADERO</v>
      </c>
      <c r="Y456" s="66" t="e">
        <f>VLOOKUP(T456,Variables!$A$2:$B$10012,2,FALSE)</f>
        <v>#N/A</v>
      </c>
      <c r="Z456" s="63" t="e">
        <f>VLOOKUP(U456,Variables!$D$3:$E$36,2,FALSE)</f>
        <v>#N/A</v>
      </c>
      <c r="AA456" s="63" t="e">
        <f>VLOOKUP(V456,Variables!$G$2:$H$30,2,FALSE)</f>
        <v>#N/A</v>
      </c>
      <c r="AB456" s="63" t="str">
        <f>IF(COUNTIF(Variables!$M$3:$M$18,Reporte!T456)&gt;0,"ENCONTRADO","NO ENCONTRADO")</f>
        <v>NO ENCONTRADO</v>
      </c>
      <c r="AC456" s="67" t="e">
        <f t="shared" si="28"/>
        <v>#N/A</v>
      </c>
    </row>
    <row r="457" spans="1:29">
      <c r="A457" s="20"/>
      <c r="B457" s="36"/>
      <c r="C457" s="36"/>
      <c r="D457" s="36"/>
      <c r="E457" s="21"/>
      <c r="F457" s="22"/>
      <c r="G457" s="21"/>
      <c r="H457" s="21"/>
      <c r="I457" s="23"/>
      <c r="J457" s="21"/>
      <c r="K457" s="21"/>
      <c r="L457" s="21"/>
      <c r="M457" s="27"/>
      <c r="N457" s="26"/>
      <c r="O457" s="24"/>
      <c r="P457" s="25"/>
      <c r="Q457" s="21"/>
      <c r="R457" s="25"/>
      <c r="S457" s="23"/>
      <c r="T457" s="21"/>
      <c r="U457" s="21"/>
      <c r="V457" s="26"/>
      <c r="W457" s="65" t="b">
        <f t="shared" si="26"/>
        <v>1</v>
      </c>
      <c r="X457" s="66" t="str">
        <f t="shared" si="27"/>
        <v>VERDADERO</v>
      </c>
      <c r="Y457" s="66" t="e">
        <f>VLOOKUP(T457,Variables!$A$2:$B$10012,2,FALSE)</f>
        <v>#N/A</v>
      </c>
      <c r="Z457" s="63" t="e">
        <f>VLOOKUP(U457,Variables!$D$3:$E$36,2,FALSE)</f>
        <v>#N/A</v>
      </c>
      <c r="AA457" s="63" t="e">
        <f>VLOOKUP(V457,Variables!$G$2:$H$30,2,FALSE)</f>
        <v>#N/A</v>
      </c>
      <c r="AB457" s="63" t="str">
        <f>IF(COUNTIF(Variables!$M$3:$M$18,Reporte!T457)&gt;0,"ENCONTRADO","NO ENCONTRADO")</f>
        <v>NO ENCONTRADO</v>
      </c>
      <c r="AC457" s="67" t="e">
        <f t="shared" si="28"/>
        <v>#N/A</v>
      </c>
    </row>
    <row r="458" spans="1:29">
      <c r="A458" s="20"/>
      <c r="B458" s="36"/>
      <c r="C458" s="36"/>
      <c r="D458" s="36"/>
      <c r="E458" s="21"/>
      <c r="F458" s="22"/>
      <c r="G458" s="21"/>
      <c r="H458" s="21"/>
      <c r="I458" s="23"/>
      <c r="J458" s="21"/>
      <c r="K458" s="21"/>
      <c r="L458" s="21"/>
      <c r="M458" s="27"/>
      <c r="N458" s="26"/>
      <c r="O458" s="24"/>
      <c r="P458" s="25"/>
      <c r="Q458" s="21"/>
      <c r="R458" s="25"/>
      <c r="S458" s="23"/>
      <c r="T458" s="21"/>
      <c r="U458" s="21"/>
      <c r="V458" s="26"/>
      <c r="W458" s="65" t="b">
        <f t="shared" si="26"/>
        <v>1</v>
      </c>
      <c r="X458" s="66" t="str">
        <f t="shared" si="27"/>
        <v>VERDADERO</v>
      </c>
      <c r="Y458" s="66" t="e">
        <f>VLOOKUP(T458,Variables!$A$2:$B$10012,2,FALSE)</f>
        <v>#N/A</v>
      </c>
      <c r="Z458" s="63" t="e">
        <f>VLOOKUP(U458,Variables!$D$3:$E$36,2,FALSE)</f>
        <v>#N/A</v>
      </c>
      <c r="AA458" s="63" t="e">
        <f>VLOOKUP(V458,Variables!$G$2:$H$30,2,FALSE)</f>
        <v>#N/A</v>
      </c>
      <c r="AB458" s="63" t="str">
        <f>IF(COUNTIF(Variables!$M$3:$M$18,Reporte!T458)&gt;0,"ENCONTRADO","NO ENCONTRADO")</f>
        <v>NO ENCONTRADO</v>
      </c>
      <c r="AC458" s="67" t="e">
        <f t="shared" si="28"/>
        <v>#N/A</v>
      </c>
    </row>
    <row r="459" spans="1:29">
      <c r="A459" s="20"/>
      <c r="B459" s="36"/>
      <c r="C459" s="36"/>
      <c r="D459" s="36"/>
      <c r="E459" s="21"/>
      <c r="F459" s="22"/>
      <c r="G459" s="21"/>
      <c r="H459" s="21"/>
      <c r="I459" s="23"/>
      <c r="J459" s="21"/>
      <c r="K459" s="21"/>
      <c r="L459" s="21"/>
      <c r="M459" s="27"/>
      <c r="N459" s="26"/>
      <c r="O459" s="24"/>
      <c r="P459" s="25"/>
      <c r="Q459" s="21"/>
      <c r="R459" s="25"/>
      <c r="S459" s="23"/>
      <c r="T459" s="21"/>
      <c r="U459" s="21"/>
      <c r="V459" s="26"/>
      <c r="W459" s="65" t="b">
        <f t="shared" si="26"/>
        <v>1</v>
      </c>
      <c r="X459" s="66" t="str">
        <f t="shared" si="27"/>
        <v>VERDADERO</v>
      </c>
      <c r="Y459" s="66" t="e">
        <f>VLOOKUP(T459,Variables!$A$2:$B$10012,2,FALSE)</f>
        <v>#N/A</v>
      </c>
      <c r="Z459" s="63" t="e">
        <f>VLOOKUP(U459,Variables!$D$3:$E$36,2,FALSE)</f>
        <v>#N/A</v>
      </c>
      <c r="AA459" s="63" t="e">
        <f>VLOOKUP(V459,Variables!$G$2:$H$30,2,FALSE)</f>
        <v>#N/A</v>
      </c>
      <c r="AB459" s="63" t="str">
        <f>IF(COUNTIF(Variables!$M$3:$M$18,Reporte!T459)&gt;0,"ENCONTRADO","NO ENCONTRADO")</f>
        <v>NO ENCONTRADO</v>
      </c>
      <c r="AC459" s="67" t="e">
        <f t="shared" si="28"/>
        <v>#N/A</v>
      </c>
    </row>
    <row r="460" spans="1:29">
      <c r="A460" s="20"/>
      <c r="B460" s="36"/>
      <c r="C460" s="36"/>
      <c r="D460" s="36"/>
      <c r="E460" s="21"/>
      <c r="F460" s="22"/>
      <c r="G460" s="21"/>
      <c r="H460" s="21"/>
      <c r="I460" s="23"/>
      <c r="J460" s="21"/>
      <c r="K460" s="21"/>
      <c r="L460" s="21"/>
      <c r="M460" s="27"/>
      <c r="N460" s="26"/>
      <c r="O460" s="24"/>
      <c r="P460" s="25"/>
      <c r="Q460" s="21"/>
      <c r="R460" s="25"/>
      <c r="S460" s="23"/>
      <c r="T460" s="21"/>
      <c r="U460" s="21"/>
      <c r="V460" s="26"/>
      <c r="W460" s="65" t="b">
        <f t="shared" si="26"/>
        <v>1</v>
      </c>
      <c r="X460" s="66" t="str">
        <f t="shared" si="27"/>
        <v>VERDADERO</v>
      </c>
      <c r="Y460" s="66" t="e">
        <f>VLOOKUP(T460,Variables!$A$2:$B$10012,2,FALSE)</f>
        <v>#N/A</v>
      </c>
      <c r="Z460" s="63" t="e">
        <f>VLOOKUP(U460,Variables!$D$3:$E$36,2,FALSE)</f>
        <v>#N/A</v>
      </c>
      <c r="AA460" s="63" t="e">
        <f>VLOOKUP(V460,Variables!$G$2:$H$30,2,FALSE)</f>
        <v>#N/A</v>
      </c>
      <c r="AB460" s="63" t="str">
        <f>IF(COUNTIF(Variables!$M$3:$M$18,Reporte!T460)&gt;0,"ENCONTRADO","NO ENCONTRADO")</f>
        <v>NO ENCONTRADO</v>
      </c>
      <c r="AC460" s="67" t="e">
        <f t="shared" si="28"/>
        <v>#N/A</v>
      </c>
    </row>
    <row r="461" spans="1:29">
      <c r="A461" s="20"/>
      <c r="B461" s="36"/>
      <c r="C461" s="36"/>
      <c r="D461" s="36"/>
      <c r="E461" s="21"/>
      <c r="F461" s="22"/>
      <c r="G461" s="21"/>
      <c r="H461" s="21"/>
      <c r="I461" s="23"/>
      <c r="J461" s="21"/>
      <c r="K461" s="21"/>
      <c r="L461" s="21"/>
      <c r="M461" s="27"/>
      <c r="N461" s="26"/>
      <c r="O461" s="24"/>
      <c r="P461" s="25"/>
      <c r="Q461" s="21"/>
      <c r="R461" s="25"/>
      <c r="S461" s="23"/>
      <c r="T461" s="21"/>
      <c r="U461" s="21"/>
      <c r="V461" s="26"/>
      <c r="W461" s="65" t="b">
        <f t="shared" si="26"/>
        <v>1</v>
      </c>
      <c r="X461" s="66" t="str">
        <f t="shared" si="27"/>
        <v>VERDADERO</v>
      </c>
      <c r="Y461" s="66" t="e">
        <f>VLOOKUP(T461,Variables!$A$2:$B$10012,2,FALSE)</f>
        <v>#N/A</v>
      </c>
      <c r="Z461" s="63" t="e">
        <f>VLOOKUP(U461,Variables!$D$3:$E$36,2,FALSE)</f>
        <v>#N/A</v>
      </c>
      <c r="AA461" s="63" t="e">
        <f>VLOOKUP(V461,Variables!$G$2:$H$30,2,FALSE)</f>
        <v>#N/A</v>
      </c>
      <c r="AB461" s="63" t="str">
        <f>IF(COUNTIF(Variables!$M$3:$M$18,Reporte!T461)&gt;0,"ENCONTRADO","NO ENCONTRADO")</f>
        <v>NO ENCONTRADO</v>
      </c>
      <c r="AC461" s="67" t="e">
        <f t="shared" si="28"/>
        <v>#N/A</v>
      </c>
    </row>
    <row r="462" spans="1:29">
      <c r="A462" s="20"/>
      <c r="B462" s="36"/>
      <c r="C462" s="36"/>
      <c r="D462" s="36"/>
      <c r="E462" s="21"/>
      <c r="F462" s="22"/>
      <c r="G462" s="21"/>
      <c r="H462" s="21"/>
      <c r="I462" s="23"/>
      <c r="J462" s="21"/>
      <c r="K462" s="21"/>
      <c r="L462" s="21"/>
      <c r="M462" s="27"/>
      <c r="N462" s="26"/>
      <c r="O462" s="24"/>
      <c r="P462" s="25"/>
      <c r="Q462" s="21"/>
      <c r="R462" s="25"/>
      <c r="S462" s="23"/>
      <c r="T462" s="21"/>
      <c r="U462" s="21"/>
      <c r="V462" s="26"/>
      <c r="W462" s="65" t="b">
        <f t="shared" si="26"/>
        <v>1</v>
      </c>
      <c r="X462" s="66" t="str">
        <f t="shared" si="27"/>
        <v>VERDADERO</v>
      </c>
      <c r="Y462" s="66" t="e">
        <f>VLOOKUP(T462,Variables!$A$2:$B$10012,2,FALSE)</f>
        <v>#N/A</v>
      </c>
      <c r="Z462" s="63" t="e">
        <f>VLOOKUP(U462,Variables!$D$3:$E$36,2,FALSE)</f>
        <v>#N/A</v>
      </c>
      <c r="AA462" s="63" t="e">
        <f>VLOOKUP(V462,Variables!$G$2:$H$30,2,FALSE)</f>
        <v>#N/A</v>
      </c>
      <c r="AB462" s="63" t="str">
        <f>IF(COUNTIF(Variables!$M$3:$M$18,Reporte!T462)&gt;0,"ENCONTRADO","NO ENCONTRADO")</f>
        <v>NO ENCONTRADO</v>
      </c>
      <c r="AC462" s="67" t="e">
        <f t="shared" si="28"/>
        <v>#N/A</v>
      </c>
    </row>
    <row r="463" spans="1:29">
      <c r="A463" s="20"/>
      <c r="B463" s="36"/>
      <c r="C463" s="36"/>
      <c r="D463" s="36"/>
      <c r="E463" s="21"/>
      <c r="F463" s="22"/>
      <c r="G463" s="21"/>
      <c r="H463" s="21"/>
      <c r="I463" s="23"/>
      <c r="J463" s="21"/>
      <c r="K463" s="21"/>
      <c r="L463" s="21"/>
      <c r="M463" s="27"/>
      <c r="N463" s="26"/>
      <c r="O463" s="24"/>
      <c r="P463" s="25"/>
      <c r="Q463" s="21"/>
      <c r="R463" s="25"/>
      <c r="S463" s="23"/>
      <c r="T463" s="21"/>
      <c r="U463" s="21"/>
      <c r="V463" s="26"/>
      <c r="W463" s="65" t="b">
        <f t="shared" si="26"/>
        <v>1</v>
      </c>
      <c r="X463" s="66" t="str">
        <f t="shared" si="27"/>
        <v>VERDADERO</v>
      </c>
      <c r="Y463" s="66" t="e">
        <f>VLOOKUP(T463,Variables!$A$2:$B$10012,2,FALSE)</f>
        <v>#N/A</v>
      </c>
      <c r="Z463" s="63" t="e">
        <f>VLOOKUP(U463,Variables!$D$3:$E$36,2,FALSE)</f>
        <v>#N/A</v>
      </c>
      <c r="AA463" s="63" t="e">
        <f>VLOOKUP(V463,Variables!$G$2:$H$30,2,FALSE)</f>
        <v>#N/A</v>
      </c>
      <c r="AB463" s="63" t="str">
        <f>IF(COUNTIF(Variables!$M$3:$M$18,Reporte!T463)&gt;0,"ENCONTRADO","NO ENCONTRADO")</f>
        <v>NO ENCONTRADO</v>
      </c>
      <c r="AC463" s="67" t="e">
        <f t="shared" si="28"/>
        <v>#N/A</v>
      </c>
    </row>
    <row r="464" spans="1:29">
      <c r="A464" s="20"/>
      <c r="B464" s="36"/>
      <c r="C464" s="36"/>
      <c r="D464" s="36"/>
      <c r="E464" s="21"/>
      <c r="F464" s="22"/>
      <c r="G464" s="21"/>
      <c r="H464" s="21"/>
      <c r="I464" s="23"/>
      <c r="J464" s="21"/>
      <c r="K464" s="21"/>
      <c r="L464" s="21"/>
      <c r="M464" s="27"/>
      <c r="N464" s="26"/>
      <c r="O464" s="24"/>
      <c r="P464" s="25"/>
      <c r="Q464" s="21"/>
      <c r="R464" s="25"/>
      <c r="S464" s="23"/>
      <c r="T464" s="21"/>
      <c r="U464" s="21"/>
      <c r="V464" s="26"/>
      <c r="W464" s="65" t="b">
        <f t="shared" si="26"/>
        <v>1</v>
      </c>
      <c r="X464" s="66" t="str">
        <f t="shared" si="27"/>
        <v>VERDADERO</v>
      </c>
      <c r="Y464" s="66" t="e">
        <f>VLOOKUP(T464,Variables!$A$2:$B$10012,2,FALSE)</f>
        <v>#N/A</v>
      </c>
      <c r="Z464" s="63" t="e">
        <f>VLOOKUP(U464,Variables!$D$3:$E$36,2,FALSE)</f>
        <v>#N/A</v>
      </c>
      <c r="AA464" s="63" t="e">
        <f>VLOOKUP(V464,Variables!$G$2:$H$30,2,FALSE)</f>
        <v>#N/A</v>
      </c>
      <c r="AB464" s="63" t="str">
        <f>IF(COUNTIF(Variables!$M$3:$M$18,Reporte!T464)&gt;0,"ENCONTRADO","NO ENCONTRADO")</f>
        <v>NO ENCONTRADO</v>
      </c>
      <c r="AC464" s="67" t="e">
        <f t="shared" si="28"/>
        <v>#N/A</v>
      </c>
    </row>
    <row r="465" spans="1:29">
      <c r="A465" s="20"/>
      <c r="B465" s="36"/>
      <c r="C465" s="36"/>
      <c r="D465" s="36"/>
      <c r="E465" s="21"/>
      <c r="F465" s="22"/>
      <c r="G465" s="21"/>
      <c r="H465" s="21"/>
      <c r="I465" s="23"/>
      <c r="J465" s="21"/>
      <c r="K465" s="21"/>
      <c r="L465" s="21"/>
      <c r="M465" s="27"/>
      <c r="N465" s="26"/>
      <c r="O465" s="24"/>
      <c r="P465" s="25"/>
      <c r="Q465" s="21"/>
      <c r="R465" s="25"/>
      <c r="S465" s="23"/>
      <c r="T465" s="21"/>
      <c r="U465" s="21"/>
      <c r="V465" s="26"/>
      <c r="W465" s="65" t="b">
        <f t="shared" si="26"/>
        <v>1</v>
      </c>
      <c r="X465" s="66" t="str">
        <f t="shared" si="27"/>
        <v>VERDADERO</v>
      </c>
      <c r="Y465" s="66" t="e">
        <f>VLOOKUP(T465,Variables!$A$2:$B$10012,2,FALSE)</f>
        <v>#N/A</v>
      </c>
      <c r="Z465" s="63" t="e">
        <f>VLOOKUP(U465,Variables!$D$3:$E$36,2,FALSE)</f>
        <v>#N/A</v>
      </c>
      <c r="AA465" s="63" t="e">
        <f>VLOOKUP(V465,Variables!$G$2:$H$30,2,FALSE)</f>
        <v>#N/A</v>
      </c>
      <c r="AB465" s="63" t="str">
        <f>IF(COUNTIF(Variables!$M$3:$M$18,Reporte!T465)&gt;0,"ENCONTRADO","NO ENCONTRADO")</f>
        <v>NO ENCONTRADO</v>
      </c>
      <c r="AC465" s="67" t="e">
        <f t="shared" si="28"/>
        <v>#N/A</v>
      </c>
    </row>
    <row r="466" spans="1:29">
      <c r="A466" s="20"/>
      <c r="B466" s="36"/>
      <c r="C466" s="36"/>
      <c r="D466" s="36"/>
      <c r="E466" s="21"/>
      <c r="F466" s="22"/>
      <c r="G466" s="21"/>
      <c r="H466" s="21"/>
      <c r="I466" s="23"/>
      <c r="J466" s="21"/>
      <c r="K466" s="21"/>
      <c r="L466" s="21"/>
      <c r="M466" s="27"/>
      <c r="N466" s="26"/>
      <c r="O466" s="24"/>
      <c r="P466" s="25"/>
      <c r="Q466" s="21"/>
      <c r="R466" s="25"/>
      <c r="S466" s="23"/>
      <c r="T466" s="21"/>
      <c r="U466" s="21"/>
      <c r="V466" s="26"/>
      <c r="W466" s="65" t="b">
        <f t="shared" si="26"/>
        <v>1</v>
      </c>
      <c r="X466" s="66" t="str">
        <f t="shared" si="27"/>
        <v>VERDADERO</v>
      </c>
      <c r="Y466" s="66" t="e">
        <f>VLOOKUP(T466,Variables!$A$2:$B$10012,2,FALSE)</f>
        <v>#N/A</v>
      </c>
      <c r="Z466" s="63" t="e">
        <f>VLOOKUP(U466,Variables!$D$3:$E$36,2,FALSE)</f>
        <v>#N/A</v>
      </c>
      <c r="AA466" s="63" t="e">
        <f>VLOOKUP(V466,Variables!$G$2:$H$30,2,FALSE)</f>
        <v>#N/A</v>
      </c>
      <c r="AB466" s="63" t="str">
        <f>IF(COUNTIF(Variables!$M$3:$M$18,Reporte!T466)&gt;0,"ENCONTRADO","NO ENCONTRADO")</f>
        <v>NO ENCONTRADO</v>
      </c>
      <c r="AC466" s="67" t="e">
        <f t="shared" si="28"/>
        <v>#N/A</v>
      </c>
    </row>
    <row r="467" spans="1:29">
      <c r="A467" s="20"/>
      <c r="B467" s="36"/>
      <c r="C467" s="36"/>
      <c r="D467" s="36"/>
      <c r="E467" s="21"/>
      <c r="F467" s="22"/>
      <c r="G467" s="21"/>
      <c r="H467" s="21"/>
      <c r="I467" s="23"/>
      <c r="J467" s="21"/>
      <c r="K467" s="21"/>
      <c r="L467" s="21"/>
      <c r="M467" s="27"/>
      <c r="N467" s="26"/>
      <c r="O467" s="24"/>
      <c r="P467" s="25"/>
      <c r="Q467" s="21"/>
      <c r="R467" s="25"/>
      <c r="S467" s="23"/>
      <c r="T467" s="21"/>
      <c r="U467" s="21"/>
      <c r="V467" s="26"/>
      <c r="W467" s="65" t="b">
        <f t="shared" si="26"/>
        <v>1</v>
      </c>
      <c r="X467" s="66" t="str">
        <f t="shared" si="27"/>
        <v>VERDADERO</v>
      </c>
      <c r="Y467" s="66" t="e">
        <f>VLOOKUP(T467,Variables!$A$2:$B$10012,2,FALSE)</f>
        <v>#N/A</v>
      </c>
      <c r="Z467" s="63" t="e">
        <f>VLOOKUP(U467,Variables!$D$3:$E$36,2,FALSE)</f>
        <v>#N/A</v>
      </c>
      <c r="AA467" s="63" t="e">
        <f>VLOOKUP(V467,Variables!$G$2:$H$30,2,FALSE)</f>
        <v>#N/A</v>
      </c>
      <c r="AB467" s="63" t="str">
        <f>IF(COUNTIF(Variables!$M$3:$M$18,Reporte!T467)&gt;0,"ENCONTRADO","NO ENCONTRADO")</f>
        <v>NO ENCONTRADO</v>
      </c>
      <c r="AC467" s="67" t="e">
        <f t="shared" si="28"/>
        <v>#N/A</v>
      </c>
    </row>
    <row r="468" spans="1:29">
      <c r="A468" s="20"/>
      <c r="B468" s="36"/>
      <c r="C468" s="36"/>
      <c r="D468" s="36"/>
      <c r="E468" s="21"/>
      <c r="F468" s="22"/>
      <c r="G468" s="21"/>
      <c r="H468" s="21"/>
      <c r="I468" s="23"/>
      <c r="J468" s="21"/>
      <c r="K468" s="21"/>
      <c r="L468" s="21"/>
      <c r="M468" s="27"/>
      <c r="N468" s="26"/>
      <c r="O468" s="24"/>
      <c r="P468" s="25"/>
      <c r="Q468" s="21"/>
      <c r="R468" s="25"/>
      <c r="S468" s="23"/>
      <c r="T468" s="21"/>
      <c r="U468" s="21"/>
      <c r="V468" s="26"/>
      <c r="W468" s="65" t="b">
        <f t="shared" si="26"/>
        <v>1</v>
      </c>
      <c r="X468" s="66" t="str">
        <f t="shared" si="27"/>
        <v>VERDADERO</v>
      </c>
      <c r="Y468" s="66" t="e">
        <f>VLOOKUP(T468,Variables!$A$2:$B$10012,2,FALSE)</f>
        <v>#N/A</v>
      </c>
      <c r="Z468" s="63" t="e">
        <f>VLOOKUP(U468,Variables!$D$3:$E$36,2,FALSE)</f>
        <v>#N/A</v>
      </c>
      <c r="AA468" s="63" t="e">
        <f>VLOOKUP(V468,Variables!$G$2:$H$30,2,FALSE)</f>
        <v>#N/A</v>
      </c>
      <c r="AB468" s="63" t="str">
        <f>IF(COUNTIF(Variables!$M$3:$M$18,Reporte!T468)&gt;0,"ENCONTRADO","NO ENCONTRADO")</f>
        <v>NO ENCONTRADO</v>
      </c>
      <c r="AC468" s="67" t="e">
        <f t="shared" si="28"/>
        <v>#N/A</v>
      </c>
    </row>
    <row r="469" spans="1:29">
      <c r="A469" s="20"/>
      <c r="B469" s="36"/>
      <c r="C469" s="36"/>
      <c r="D469" s="36"/>
      <c r="E469" s="21"/>
      <c r="F469" s="22"/>
      <c r="G469" s="21"/>
      <c r="H469" s="21"/>
      <c r="I469" s="23"/>
      <c r="J469" s="21"/>
      <c r="K469" s="21"/>
      <c r="L469" s="21"/>
      <c r="M469" s="27"/>
      <c r="N469" s="26"/>
      <c r="O469" s="24"/>
      <c r="P469" s="25"/>
      <c r="Q469" s="21"/>
      <c r="R469" s="25"/>
      <c r="S469" s="23"/>
      <c r="T469" s="21"/>
      <c r="U469" s="21"/>
      <c r="V469" s="26"/>
      <c r="W469" s="65" t="b">
        <f t="shared" si="26"/>
        <v>1</v>
      </c>
      <c r="X469" s="66" t="str">
        <f t="shared" si="27"/>
        <v>VERDADERO</v>
      </c>
      <c r="Y469" s="66" t="e">
        <f>VLOOKUP(T469,Variables!$A$2:$B$10012,2,FALSE)</f>
        <v>#N/A</v>
      </c>
      <c r="Z469" s="63" t="e">
        <f>VLOOKUP(U469,Variables!$D$3:$E$36,2,FALSE)</f>
        <v>#N/A</v>
      </c>
      <c r="AA469" s="63" t="e">
        <f>VLOOKUP(V469,Variables!$G$2:$H$30,2,FALSE)</f>
        <v>#N/A</v>
      </c>
      <c r="AB469" s="63" t="str">
        <f>IF(COUNTIF(Variables!$M$3:$M$18,Reporte!T469)&gt;0,"ENCONTRADO","NO ENCONTRADO")</f>
        <v>NO ENCONTRADO</v>
      </c>
      <c r="AC469" s="67" t="e">
        <f t="shared" si="28"/>
        <v>#N/A</v>
      </c>
    </row>
    <row r="470" spans="1:29">
      <c r="A470" s="20"/>
      <c r="B470" s="36"/>
      <c r="C470" s="36"/>
      <c r="D470" s="36"/>
      <c r="E470" s="21"/>
      <c r="F470" s="22"/>
      <c r="G470" s="21"/>
      <c r="H470" s="21"/>
      <c r="I470" s="23"/>
      <c r="J470" s="21"/>
      <c r="K470" s="21"/>
      <c r="L470" s="21"/>
      <c r="M470" s="27"/>
      <c r="N470" s="26"/>
      <c r="O470" s="24"/>
      <c r="P470" s="25"/>
      <c r="Q470" s="21"/>
      <c r="R470" s="25"/>
      <c r="S470" s="23"/>
      <c r="T470" s="21"/>
      <c r="U470" s="21"/>
      <c r="V470" s="26"/>
      <c r="W470" s="65" t="b">
        <f t="shared" si="26"/>
        <v>1</v>
      </c>
      <c r="X470" s="66" t="str">
        <f t="shared" si="27"/>
        <v>VERDADERO</v>
      </c>
      <c r="Y470" s="66" t="e">
        <f>VLOOKUP(T470,Variables!$A$2:$B$10012,2,FALSE)</f>
        <v>#N/A</v>
      </c>
      <c r="Z470" s="63" t="e">
        <f>VLOOKUP(U470,Variables!$D$3:$E$36,2,FALSE)</f>
        <v>#N/A</v>
      </c>
      <c r="AA470" s="63" t="e">
        <f>VLOOKUP(V470,Variables!$G$2:$H$30,2,FALSE)</f>
        <v>#N/A</v>
      </c>
      <c r="AB470" s="63" t="str">
        <f>IF(COUNTIF(Variables!$M$3:$M$18,Reporte!T470)&gt;0,"ENCONTRADO","NO ENCONTRADO")</f>
        <v>NO ENCONTRADO</v>
      </c>
      <c r="AC470" s="67" t="e">
        <f t="shared" si="28"/>
        <v>#N/A</v>
      </c>
    </row>
    <row r="471" spans="1:29">
      <c r="A471" s="20"/>
      <c r="B471" s="36"/>
      <c r="C471" s="36"/>
      <c r="D471" s="36"/>
      <c r="E471" s="21"/>
      <c r="F471" s="22"/>
      <c r="G471" s="21"/>
      <c r="H471" s="21"/>
      <c r="I471" s="23"/>
      <c r="J471" s="21"/>
      <c r="K471" s="21"/>
      <c r="L471" s="21"/>
      <c r="M471" s="27"/>
      <c r="N471" s="26"/>
      <c r="O471" s="24"/>
      <c r="P471" s="25"/>
      <c r="Q471" s="21"/>
      <c r="R471" s="25"/>
      <c r="S471" s="23"/>
      <c r="T471" s="21"/>
      <c r="U471" s="21"/>
      <c r="V471" s="26"/>
      <c r="W471" s="65" t="b">
        <f t="shared" si="26"/>
        <v>1</v>
      </c>
      <c r="X471" s="66" t="str">
        <f t="shared" si="27"/>
        <v>VERDADERO</v>
      </c>
      <c r="Y471" s="66" t="e">
        <f>VLOOKUP(T471,Variables!$A$2:$B$10012,2,FALSE)</f>
        <v>#N/A</v>
      </c>
      <c r="Z471" s="63" t="e">
        <f>VLOOKUP(U471,Variables!$D$3:$E$36,2,FALSE)</f>
        <v>#N/A</v>
      </c>
      <c r="AA471" s="63" t="e">
        <f>VLOOKUP(V471,Variables!$G$2:$H$30,2,FALSE)</f>
        <v>#N/A</v>
      </c>
      <c r="AB471" s="63" t="str">
        <f>IF(COUNTIF(Variables!$M$3:$M$18,Reporte!T471)&gt;0,"ENCONTRADO","NO ENCONTRADO")</f>
        <v>NO ENCONTRADO</v>
      </c>
      <c r="AC471" s="67" t="e">
        <f t="shared" si="28"/>
        <v>#N/A</v>
      </c>
    </row>
    <row r="472" spans="1:29">
      <c r="A472" s="20"/>
      <c r="B472" s="36"/>
      <c r="C472" s="36"/>
      <c r="D472" s="36"/>
      <c r="E472" s="21"/>
      <c r="F472" s="22"/>
      <c r="G472" s="21"/>
      <c r="H472" s="21"/>
      <c r="I472" s="23"/>
      <c r="J472" s="21"/>
      <c r="K472" s="21"/>
      <c r="L472" s="21"/>
      <c r="M472" s="27"/>
      <c r="N472" s="26"/>
      <c r="O472" s="24"/>
      <c r="P472" s="25"/>
      <c r="Q472" s="21"/>
      <c r="R472" s="25"/>
      <c r="S472" s="23"/>
      <c r="T472" s="21"/>
      <c r="U472" s="21"/>
      <c r="V472" s="26"/>
      <c r="W472" s="65" t="b">
        <f t="shared" si="26"/>
        <v>1</v>
      </c>
      <c r="X472" s="66" t="str">
        <f t="shared" si="27"/>
        <v>VERDADERO</v>
      </c>
      <c r="Y472" s="66" t="e">
        <f>VLOOKUP(T472,Variables!$A$2:$B$10012,2,FALSE)</f>
        <v>#N/A</v>
      </c>
      <c r="Z472" s="63" t="e">
        <f>VLOOKUP(U472,Variables!$D$3:$E$36,2,FALSE)</f>
        <v>#N/A</v>
      </c>
      <c r="AA472" s="63" t="e">
        <f>VLOOKUP(V472,Variables!$G$2:$H$30,2,FALSE)</f>
        <v>#N/A</v>
      </c>
      <c r="AB472" s="63" t="str">
        <f>IF(COUNTIF(Variables!$M$3:$M$18,Reporte!T472)&gt;0,"ENCONTRADO","NO ENCONTRADO")</f>
        <v>NO ENCONTRADO</v>
      </c>
      <c r="AC472" s="67" t="e">
        <f t="shared" si="28"/>
        <v>#N/A</v>
      </c>
    </row>
    <row r="473" spans="1:29">
      <c r="A473" s="20"/>
      <c r="B473" s="36"/>
      <c r="C473" s="36"/>
      <c r="D473" s="36"/>
      <c r="E473" s="21"/>
      <c r="F473" s="22"/>
      <c r="G473" s="21"/>
      <c r="H473" s="21"/>
      <c r="I473" s="23"/>
      <c r="J473" s="21"/>
      <c r="K473" s="21"/>
      <c r="L473" s="21"/>
      <c r="M473" s="27"/>
      <c r="N473" s="26"/>
      <c r="O473" s="24"/>
      <c r="P473" s="25"/>
      <c r="Q473" s="21"/>
      <c r="R473" s="25"/>
      <c r="S473" s="23"/>
      <c r="T473" s="21"/>
      <c r="U473" s="21"/>
      <c r="V473" s="26"/>
      <c r="W473" s="65" t="b">
        <f t="shared" si="26"/>
        <v>1</v>
      </c>
      <c r="X473" s="66" t="str">
        <f t="shared" si="27"/>
        <v>VERDADERO</v>
      </c>
      <c r="Y473" s="66" t="e">
        <f>VLOOKUP(T473,Variables!$A$2:$B$10012,2,FALSE)</f>
        <v>#N/A</v>
      </c>
      <c r="Z473" s="63" t="e">
        <f>VLOOKUP(U473,Variables!$D$3:$E$36,2,FALSE)</f>
        <v>#N/A</v>
      </c>
      <c r="AA473" s="63" t="e">
        <f>VLOOKUP(V473,Variables!$G$2:$H$30,2,FALSE)</f>
        <v>#N/A</v>
      </c>
      <c r="AB473" s="63" t="str">
        <f>IF(COUNTIF(Variables!$M$3:$M$18,Reporte!T473)&gt;0,"ENCONTRADO","NO ENCONTRADO")</f>
        <v>NO ENCONTRADO</v>
      </c>
      <c r="AC473" s="67" t="e">
        <f t="shared" si="28"/>
        <v>#N/A</v>
      </c>
    </row>
    <row r="474" spans="1:29">
      <c r="A474" s="20"/>
      <c r="B474" s="36"/>
      <c r="C474" s="36"/>
      <c r="D474" s="36"/>
      <c r="E474" s="21"/>
      <c r="F474" s="22"/>
      <c r="G474" s="21"/>
      <c r="H474" s="21"/>
      <c r="I474" s="23"/>
      <c r="J474" s="21"/>
      <c r="K474" s="21"/>
      <c r="L474" s="21"/>
      <c r="M474" s="27"/>
      <c r="N474" s="26"/>
      <c r="O474" s="24"/>
      <c r="P474" s="25"/>
      <c r="Q474" s="21"/>
      <c r="R474" s="25"/>
      <c r="S474" s="23"/>
      <c r="T474" s="21"/>
      <c r="U474" s="21"/>
      <c r="V474" s="26"/>
      <c r="W474" s="65" t="b">
        <f t="shared" si="26"/>
        <v>1</v>
      </c>
      <c r="X474" s="66" t="str">
        <f t="shared" si="27"/>
        <v>VERDADERO</v>
      </c>
      <c r="Y474" s="66" t="e">
        <f>VLOOKUP(T474,Variables!$A$2:$B$10012,2,FALSE)</f>
        <v>#N/A</v>
      </c>
      <c r="Z474" s="63" t="e">
        <f>VLOOKUP(U474,Variables!$D$3:$E$36,2,FALSE)</f>
        <v>#N/A</v>
      </c>
      <c r="AA474" s="63" t="e">
        <f>VLOOKUP(V474,Variables!$G$2:$H$30,2,FALSE)</f>
        <v>#N/A</v>
      </c>
      <c r="AB474" s="63" t="str">
        <f>IF(COUNTIF(Variables!$M$3:$M$18,Reporte!T474)&gt;0,"ENCONTRADO","NO ENCONTRADO")</f>
        <v>NO ENCONTRADO</v>
      </c>
      <c r="AC474" s="67" t="e">
        <f t="shared" si="28"/>
        <v>#N/A</v>
      </c>
    </row>
    <row r="475" spans="1:29">
      <c r="A475" s="20"/>
      <c r="B475" s="36"/>
      <c r="C475" s="36"/>
      <c r="D475" s="36"/>
      <c r="E475" s="21"/>
      <c r="F475" s="22"/>
      <c r="G475" s="21"/>
      <c r="H475" s="21"/>
      <c r="I475" s="23"/>
      <c r="J475" s="21"/>
      <c r="K475" s="21"/>
      <c r="L475" s="21"/>
      <c r="M475" s="27"/>
      <c r="N475" s="26"/>
      <c r="O475" s="24"/>
      <c r="P475" s="25"/>
      <c r="Q475" s="21"/>
      <c r="R475" s="25"/>
      <c r="S475" s="23"/>
      <c r="T475" s="21"/>
      <c r="U475" s="21"/>
      <c r="V475" s="26"/>
      <c r="W475" s="65" t="b">
        <f t="shared" si="26"/>
        <v>1</v>
      </c>
      <c r="X475" s="66" t="str">
        <f t="shared" si="27"/>
        <v>VERDADERO</v>
      </c>
      <c r="Y475" s="66" t="e">
        <f>VLOOKUP(T475,Variables!$A$2:$B$10012,2,FALSE)</f>
        <v>#N/A</v>
      </c>
      <c r="Z475" s="63" t="e">
        <f>VLOOKUP(U475,Variables!$D$3:$E$36,2,FALSE)</f>
        <v>#N/A</v>
      </c>
      <c r="AA475" s="63" t="e">
        <f>VLOOKUP(V475,Variables!$G$2:$H$30,2,FALSE)</f>
        <v>#N/A</v>
      </c>
      <c r="AB475" s="63" t="str">
        <f>IF(COUNTIF(Variables!$M$3:$M$18,Reporte!T475)&gt;0,"ENCONTRADO","NO ENCONTRADO")</f>
        <v>NO ENCONTRADO</v>
      </c>
      <c r="AC475" s="67" t="e">
        <f t="shared" si="28"/>
        <v>#N/A</v>
      </c>
    </row>
    <row r="476" spans="1:29">
      <c r="A476" s="20"/>
      <c r="B476" s="36"/>
      <c r="C476" s="36"/>
      <c r="D476" s="36"/>
      <c r="E476" s="21"/>
      <c r="F476" s="22"/>
      <c r="G476" s="21"/>
      <c r="H476" s="21"/>
      <c r="I476" s="23"/>
      <c r="J476" s="21"/>
      <c r="K476" s="21"/>
      <c r="L476" s="21"/>
      <c r="M476" s="27"/>
      <c r="N476" s="26"/>
      <c r="O476" s="24"/>
      <c r="P476" s="25"/>
      <c r="Q476" s="21"/>
      <c r="R476" s="25"/>
      <c r="S476" s="23"/>
      <c r="T476" s="21"/>
      <c r="U476" s="21"/>
      <c r="V476" s="26"/>
      <c r="W476" s="65" t="b">
        <f t="shared" si="26"/>
        <v>1</v>
      </c>
      <c r="X476" s="66" t="str">
        <f t="shared" si="27"/>
        <v>VERDADERO</v>
      </c>
      <c r="Y476" s="66" t="e">
        <f>VLOOKUP(T476,Variables!$A$2:$B$10012,2,FALSE)</f>
        <v>#N/A</v>
      </c>
      <c r="Z476" s="63" t="e">
        <f>VLOOKUP(U476,Variables!$D$3:$E$36,2,FALSE)</f>
        <v>#N/A</v>
      </c>
      <c r="AA476" s="63" t="e">
        <f>VLOOKUP(V476,Variables!$G$2:$H$30,2,FALSE)</f>
        <v>#N/A</v>
      </c>
      <c r="AB476" s="63" t="str">
        <f>IF(COUNTIF(Variables!$M$3:$M$18,Reporte!T476)&gt;0,"ENCONTRADO","NO ENCONTRADO")</f>
        <v>NO ENCONTRADO</v>
      </c>
      <c r="AC476" s="67" t="e">
        <f t="shared" si="28"/>
        <v>#N/A</v>
      </c>
    </row>
    <row r="477" spans="1:29">
      <c r="A477" s="20"/>
      <c r="B477" s="36"/>
      <c r="C477" s="36"/>
      <c r="D477" s="36"/>
      <c r="E477" s="21"/>
      <c r="F477" s="22"/>
      <c r="G477" s="21"/>
      <c r="H477" s="21"/>
      <c r="I477" s="23"/>
      <c r="J477" s="21"/>
      <c r="K477" s="21"/>
      <c r="L477" s="21"/>
      <c r="M477" s="27"/>
      <c r="N477" s="26"/>
      <c r="O477" s="24"/>
      <c r="P477" s="25"/>
      <c r="Q477" s="21"/>
      <c r="R477" s="25"/>
      <c r="S477" s="23"/>
      <c r="T477" s="21"/>
      <c r="U477" s="21"/>
      <c r="V477" s="26"/>
      <c r="W477" s="65" t="b">
        <f t="shared" si="26"/>
        <v>1</v>
      </c>
      <c r="X477" s="66" t="str">
        <f t="shared" si="27"/>
        <v>VERDADERO</v>
      </c>
      <c r="Y477" s="66" t="e">
        <f>VLOOKUP(T477,Variables!$A$2:$B$10012,2,FALSE)</f>
        <v>#N/A</v>
      </c>
      <c r="Z477" s="63" t="e">
        <f>VLOOKUP(U477,Variables!$D$3:$E$36,2,FALSE)</f>
        <v>#N/A</v>
      </c>
      <c r="AA477" s="63" t="e">
        <f>VLOOKUP(V477,Variables!$G$2:$H$30,2,FALSE)</f>
        <v>#N/A</v>
      </c>
      <c r="AB477" s="63" t="str">
        <f>IF(COUNTIF(Variables!$M$3:$M$18,Reporte!T477)&gt;0,"ENCONTRADO","NO ENCONTRADO")</f>
        <v>NO ENCONTRADO</v>
      </c>
      <c r="AC477" s="67" t="e">
        <f t="shared" si="28"/>
        <v>#N/A</v>
      </c>
    </row>
    <row r="478" spans="1:29">
      <c r="A478" s="20"/>
      <c r="B478" s="36"/>
      <c r="C478" s="36"/>
      <c r="D478" s="36"/>
      <c r="E478" s="21"/>
      <c r="F478" s="22"/>
      <c r="G478" s="21"/>
      <c r="H478" s="21"/>
      <c r="I478" s="23"/>
      <c r="J478" s="21"/>
      <c r="K478" s="21"/>
      <c r="L478" s="21"/>
      <c r="M478" s="27"/>
      <c r="N478" s="26"/>
      <c r="O478" s="24"/>
      <c r="P478" s="25"/>
      <c r="Q478" s="21"/>
      <c r="R478" s="25"/>
      <c r="S478" s="23"/>
      <c r="T478" s="21"/>
      <c r="U478" s="21"/>
      <c r="V478" s="26"/>
      <c r="W478" s="65" t="b">
        <f t="shared" si="26"/>
        <v>1</v>
      </c>
      <c r="X478" s="66" t="str">
        <f t="shared" si="27"/>
        <v>VERDADERO</v>
      </c>
      <c r="Y478" s="66" t="e">
        <f>VLOOKUP(T478,Variables!$A$2:$B$10012,2,FALSE)</f>
        <v>#N/A</v>
      </c>
      <c r="Z478" s="63" t="e">
        <f>VLOOKUP(U478,Variables!$D$3:$E$36,2,FALSE)</f>
        <v>#N/A</v>
      </c>
      <c r="AA478" s="63" t="e">
        <f>VLOOKUP(V478,Variables!$G$2:$H$30,2,FALSE)</f>
        <v>#N/A</v>
      </c>
      <c r="AB478" s="63" t="str">
        <f>IF(COUNTIF(Variables!$M$3:$M$18,Reporte!T478)&gt;0,"ENCONTRADO","NO ENCONTRADO")</f>
        <v>NO ENCONTRADO</v>
      </c>
      <c r="AC478" s="67" t="e">
        <f t="shared" si="28"/>
        <v>#N/A</v>
      </c>
    </row>
    <row r="479" spans="1:29">
      <c r="A479" s="20"/>
      <c r="B479" s="36"/>
      <c r="C479" s="36"/>
      <c r="D479" s="36"/>
      <c r="E479" s="21"/>
      <c r="F479" s="22"/>
      <c r="G479" s="21"/>
      <c r="H479" s="21"/>
      <c r="I479" s="23"/>
      <c r="J479" s="21"/>
      <c r="K479" s="21"/>
      <c r="L479" s="21"/>
      <c r="M479" s="27"/>
      <c r="N479" s="26"/>
      <c r="O479" s="24"/>
      <c r="P479" s="25"/>
      <c r="Q479" s="21"/>
      <c r="R479" s="25"/>
      <c r="S479" s="23"/>
      <c r="T479" s="21"/>
      <c r="U479" s="21"/>
      <c r="V479" s="26"/>
      <c r="W479" s="65" t="b">
        <f t="shared" si="26"/>
        <v>1</v>
      </c>
      <c r="X479" s="66" t="str">
        <f t="shared" si="27"/>
        <v>VERDADERO</v>
      </c>
      <c r="Y479" s="66" t="e">
        <f>VLOOKUP(T479,Variables!$A$2:$B$10012,2,FALSE)</f>
        <v>#N/A</v>
      </c>
      <c r="Z479" s="63" t="e">
        <f>VLOOKUP(U479,Variables!$D$3:$E$36,2,FALSE)</f>
        <v>#N/A</v>
      </c>
      <c r="AA479" s="63" t="e">
        <f>VLOOKUP(V479,Variables!$G$2:$H$30,2,FALSE)</f>
        <v>#N/A</v>
      </c>
      <c r="AB479" s="63" t="str">
        <f>IF(COUNTIF(Variables!$M$3:$M$18,Reporte!T479)&gt;0,"ENCONTRADO","NO ENCONTRADO")</f>
        <v>NO ENCONTRADO</v>
      </c>
      <c r="AC479" s="67" t="e">
        <f t="shared" si="28"/>
        <v>#N/A</v>
      </c>
    </row>
    <row r="480" spans="1:29">
      <c r="A480" s="20"/>
      <c r="B480" s="36"/>
      <c r="C480" s="36"/>
      <c r="D480" s="36"/>
      <c r="E480" s="21"/>
      <c r="F480" s="22"/>
      <c r="G480" s="21"/>
      <c r="H480" s="21"/>
      <c r="I480" s="23"/>
      <c r="J480" s="21"/>
      <c r="K480" s="21"/>
      <c r="L480" s="21"/>
      <c r="M480" s="27"/>
      <c r="N480" s="26"/>
      <c r="O480" s="24"/>
      <c r="P480" s="25"/>
      <c r="Q480" s="21"/>
      <c r="R480" s="25"/>
      <c r="S480" s="23"/>
      <c r="T480" s="21"/>
      <c r="U480" s="21"/>
      <c r="V480" s="26"/>
      <c r="W480" s="65" t="b">
        <f t="shared" si="26"/>
        <v>1</v>
      </c>
      <c r="X480" s="66" t="str">
        <f t="shared" si="27"/>
        <v>VERDADERO</v>
      </c>
      <c r="Y480" s="66" t="e">
        <f>VLOOKUP(T480,Variables!$A$2:$B$10012,2,FALSE)</f>
        <v>#N/A</v>
      </c>
      <c r="Z480" s="63" t="e">
        <f>VLOOKUP(U480,Variables!$D$3:$E$36,2,FALSE)</f>
        <v>#N/A</v>
      </c>
      <c r="AA480" s="63" t="e">
        <f>VLOOKUP(V480,Variables!$G$2:$H$30,2,FALSE)</f>
        <v>#N/A</v>
      </c>
      <c r="AB480" s="63" t="str">
        <f>IF(COUNTIF(Variables!$M$3:$M$18,Reporte!T480)&gt;0,"ENCONTRADO","NO ENCONTRADO")</f>
        <v>NO ENCONTRADO</v>
      </c>
      <c r="AC480" s="67" t="e">
        <f t="shared" si="28"/>
        <v>#N/A</v>
      </c>
    </row>
    <row r="481" spans="1:29">
      <c r="A481" s="20"/>
      <c r="B481" s="36"/>
      <c r="C481" s="36"/>
      <c r="D481" s="36"/>
      <c r="E481" s="21"/>
      <c r="F481" s="22"/>
      <c r="G481" s="21"/>
      <c r="H481" s="21"/>
      <c r="I481" s="23"/>
      <c r="J481" s="21"/>
      <c r="K481" s="21"/>
      <c r="L481" s="21"/>
      <c r="M481" s="27"/>
      <c r="N481" s="26"/>
      <c r="O481" s="24"/>
      <c r="P481" s="25"/>
      <c r="Q481" s="21"/>
      <c r="R481" s="25"/>
      <c r="S481" s="23"/>
      <c r="T481" s="21"/>
      <c r="U481" s="21"/>
      <c r="V481" s="26"/>
      <c r="W481" s="65" t="b">
        <f t="shared" si="26"/>
        <v>1</v>
      </c>
      <c r="X481" s="66" t="str">
        <f t="shared" si="27"/>
        <v>VERDADERO</v>
      </c>
      <c r="Y481" s="66" t="e">
        <f>VLOOKUP(T481,Variables!$A$2:$B$10012,2,FALSE)</f>
        <v>#N/A</v>
      </c>
      <c r="Z481" s="63" t="e">
        <f>VLOOKUP(U481,Variables!$D$3:$E$36,2,FALSE)</f>
        <v>#N/A</v>
      </c>
      <c r="AA481" s="63" t="e">
        <f>VLOOKUP(V481,Variables!$G$2:$H$30,2,FALSE)</f>
        <v>#N/A</v>
      </c>
      <c r="AB481" s="63" t="str">
        <f>IF(COUNTIF(Variables!$M$3:$M$18,Reporte!T481)&gt;0,"ENCONTRADO","NO ENCONTRADO")</f>
        <v>NO ENCONTRADO</v>
      </c>
      <c r="AC481" s="67" t="e">
        <f t="shared" si="28"/>
        <v>#N/A</v>
      </c>
    </row>
    <row r="482" spans="1:29">
      <c r="A482" s="20"/>
      <c r="B482" s="36"/>
      <c r="C482" s="36"/>
      <c r="D482" s="36"/>
      <c r="E482" s="21"/>
      <c r="F482" s="22"/>
      <c r="G482" s="21"/>
      <c r="H482" s="21"/>
      <c r="I482" s="23"/>
      <c r="J482" s="21"/>
      <c r="K482" s="21"/>
      <c r="L482" s="21"/>
      <c r="M482" s="27"/>
      <c r="N482" s="26"/>
      <c r="O482" s="24"/>
      <c r="P482" s="25"/>
      <c r="Q482" s="21"/>
      <c r="R482" s="25"/>
      <c r="S482" s="23"/>
      <c r="T482" s="21"/>
      <c r="U482" s="21"/>
      <c r="V482" s="26"/>
      <c r="W482" s="65" t="b">
        <f t="shared" si="26"/>
        <v>1</v>
      </c>
      <c r="X482" s="66" t="str">
        <f t="shared" si="27"/>
        <v>VERDADERO</v>
      </c>
      <c r="Y482" s="66" t="e">
        <f>VLOOKUP(T482,Variables!$A$2:$B$10012,2,FALSE)</f>
        <v>#N/A</v>
      </c>
      <c r="Z482" s="63" t="e">
        <f>VLOOKUP(U482,Variables!$D$3:$E$36,2,FALSE)</f>
        <v>#N/A</v>
      </c>
      <c r="AA482" s="63" t="e">
        <f>VLOOKUP(V482,Variables!$G$2:$H$30,2,FALSE)</f>
        <v>#N/A</v>
      </c>
      <c r="AB482" s="63" t="str">
        <f>IF(COUNTIF(Variables!$M$3:$M$18,Reporte!T482)&gt;0,"ENCONTRADO","NO ENCONTRADO")</f>
        <v>NO ENCONTRADO</v>
      </c>
      <c r="AC482" s="67" t="e">
        <f t="shared" si="28"/>
        <v>#N/A</v>
      </c>
    </row>
    <row r="483" spans="1:29">
      <c r="A483" s="20"/>
      <c r="B483" s="36"/>
      <c r="C483" s="36"/>
      <c r="D483" s="36"/>
      <c r="E483" s="21"/>
      <c r="F483" s="22"/>
      <c r="G483" s="21"/>
      <c r="H483" s="21"/>
      <c r="I483" s="23"/>
      <c r="J483" s="21"/>
      <c r="K483" s="21"/>
      <c r="L483" s="21"/>
      <c r="M483" s="27"/>
      <c r="N483" s="26"/>
      <c r="O483" s="24"/>
      <c r="P483" s="25"/>
      <c r="Q483" s="21"/>
      <c r="R483" s="25"/>
      <c r="S483" s="23"/>
      <c r="T483" s="21"/>
      <c r="U483" s="21"/>
      <c r="V483" s="26"/>
      <c r="W483" s="65" t="b">
        <f t="shared" si="26"/>
        <v>1</v>
      </c>
      <c r="X483" s="66" t="str">
        <f t="shared" si="27"/>
        <v>VERDADERO</v>
      </c>
      <c r="Y483" s="66" t="e">
        <f>VLOOKUP(T483,Variables!$A$2:$B$10012,2,FALSE)</f>
        <v>#N/A</v>
      </c>
      <c r="Z483" s="63" t="e">
        <f>VLOOKUP(U483,Variables!$D$3:$E$36,2,FALSE)</f>
        <v>#N/A</v>
      </c>
      <c r="AA483" s="63" t="e">
        <f>VLOOKUP(V483,Variables!$G$2:$H$30,2,FALSE)</f>
        <v>#N/A</v>
      </c>
      <c r="AB483" s="63" t="str">
        <f>IF(COUNTIF(Variables!$M$3:$M$18,Reporte!T483)&gt;0,"ENCONTRADO","NO ENCONTRADO")</f>
        <v>NO ENCONTRADO</v>
      </c>
      <c r="AC483" s="67" t="e">
        <f t="shared" si="28"/>
        <v>#N/A</v>
      </c>
    </row>
    <row r="484" spans="1:29">
      <c r="A484" s="20"/>
      <c r="B484" s="36"/>
      <c r="C484" s="36"/>
      <c r="D484" s="36"/>
      <c r="E484" s="21"/>
      <c r="F484" s="22"/>
      <c r="G484" s="21"/>
      <c r="H484" s="21"/>
      <c r="I484" s="23"/>
      <c r="J484" s="21"/>
      <c r="K484" s="21"/>
      <c r="L484" s="21"/>
      <c r="M484" s="27"/>
      <c r="N484" s="26"/>
      <c r="O484" s="24"/>
      <c r="P484" s="25"/>
      <c r="Q484" s="21"/>
      <c r="R484" s="25"/>
      <c r="S484" s="23"/>
      <c r="T484" s="21"/>
      <c r="U484" s="21"/>
      <c r="V484" s="26"/>
      <c r="W484" s="65" t="b">
        <f t="shared" si="26"/>
        <v>1</v>
      </c>
      <c r="X484" s="66" t="str">
        <f t="shared" si="27"/>
        <v>VERDADERO</v>
      </c>
      <c r="Y484" s="66" t="e">
        <f>VLOOKUP(T484,Variables!$A$2:$B$10012,2,FALSE)</f>
        <v>#N/A</v>
      </c>
      <c r="Z484" s="63" t="e">
        <f>VLOOKUP(U484,Variables!$D$3:$E$36,2,FALSE)</f>
        <v>#N/A</v>
      </c>
      <c r="AA484" s="63" t="e">
        <f>VLOOKUP(V484,Variables!$G$2:$H$30,2,FALSE)</f>
        <v>#N/A</v>
      </c>
      <c r="AB484" s="63" t="str">
        <f>IF(COUNTIF(Variables!$M$3:$M$18,Reporte!T484)&gt;0,"ENCONTRADO","NO ENCONTRADO")</f>
        <v>NO ENCONTRADO</v>
      </c>
      <c r="AC484" s="67" t="e">
        <f t="shared" si="28"/>
        <v>#N/A</v>
      </c>
    </row>
    <row r="485" spans="1:29">
      <c r="A485" s="20"/>
      <c r="B485" s="36"/>
      <c r="C485" s="36"/>
      <c r="D485" s="36"/>
      <c r="E485" s="21"/>
      <c r="F485" s="22"/>
      <c r="G485" s="21"/>
      <c r="H485" s="21"/>
      <c r="I485" s="23"/>
      <c r="J485" s="21"/>
      <c r="K485" s="21"/>
      <c r="L485" s="21"/>
      <c r="M485" s="27"/>
      <c r="N485" s="26"/>
      <c r="O485" s="24"/>
      <c r="P485" s="25"/>
      <c r="Q485" s="21"/>
      <c r="R485" s="25"/>
      <c r="S485" s="23"/>
      <c r="T485" s="21"/>
      <c r="U485" s="21"/>
      <c r="V485" s="26"/>
      <c r="W485" s="65" t="b">
        <f t="shared" si="26"/>
        <v>1</v>
      </c>
      <c r="X485" s="66" t="str">
        <f t="shared" si="27"/>
        <v>VERDADERO</v>
      </c>
      <c r="Y485" s="66" t="e">
        <f>VLOOKUP(T485,Variables!$A$2:$B$10012,2,FALSE)</f>
        <v>#N/A</v>
      </c>
      <c r="Z485" s="63" t="e">
        <f>VLOOKUP(U485,Variables!$D$3:$E$36,2,FALSE)</f>
        <v>#N/A</v>
      </c>
      <c r="AA485" s="63" t="e">
        <f>VLOOKUP(V485,Variables!$G$2:$H$30,2,FALSE)</f>
        <v>#N/A</v>
      </c>
      <c r="AB485" s="63" t="str">
        <f>IF(COUNTIF(Variables!$M$3:$M$18,Reporte!T485)&gt;0,"ENCONTRADO","NO ENCONTRADO")</f>
        <v>NO ENCONTRADO</v>
      </c>
      <c r="AC485" s="67" t="e">
        <f t="shared" si="28"/>
        <v>#N/A</v>
      </c>
    </row>
    <row r="486" spans="1:29">
      <c r="A486" s="20"/>
      <c r="B486" s="36"/>
      <c r="C486" s="36"/>
      <c r="D486" s="36"/>
      <c r="E486" s="21"/>
      <c r="F486" s="22"/>
      <c r="G486" s="21"/>
      <c r="H486" s="21"/>
      <c r="I486" s="23"/>
      <c r="J486" s="21"/>
      <c r="K486" s="21"/>
      <c r="L486" s="21"/>
      <c r="M486" s="27"/>
      <c r="N486" s="26"/>
      <c r="O486" s="24"/>
      <c r="P486" s="25"/>
      <c r="Q486" s="21"/>
      <c r="R486" s="25"/>
      <c r="S486" s="23"/>
      <c r="T486" s="21"/>
      <c r="U486" s="21"/>
      <c r="V486" s="26"/>
      <c r="W486" s="65" t="b">
        <f t="shared" si="26"/>
        <v>1</v>
      </c>
      <c r="X486" s="66" t="str">
        <f t="shared" si="27"/>
        <v>VERDADERO</v>
      </c>
      <c r="Y486" s="66" t="e">
        <f>VLOOKUP(T486,Variables!$A$2:$B$10012,2,FALSE)</f>
        <v>#N/A</v>
      </c>
      <c r="Z486" s="63" t="e">
        <f>VLOOKUP(U486,Variables!$D$3:$E$36,2,FALSE)</f>
        <v>#N/A</v>
      </c>
      <c r="AA486" s="63" t="e">
        <f>VLOOKUP(V486,Variables!$G$2:$H$30,2,FALSE)</f>
        <v>#N/A</v>
      </c>
      <c r="AB486" s="63" t="str">
        <f>IF(COUNTIF(Variables!$M$3:$M$18,Reporte!T486)&gt;0,"ENCONTRADO","NO ENCONTRADO")</f>
        <v>NO ENCONTRADO</v>
      </c>
      <c r="AC486" s="67" t="e">
        <f t="shared" si="28"/>
        <v>#N/A</v>
      </c>
    </row>
    <row r="487" spans="1:29">
      <c r="A487" s="20"/>
      <c r="B487" s="36"/>
      <c r="C487" s="36"/>
      <c r="D487" s="36"/>
      <c r="E487" s="21"/>
      <c r="F487" s="22"/>
      <c r="G487" s="21"/>
      <c r="H487" s="21"/>
      <c r="I487" s="23"/>
      <c r="J487" s="21"/>
      <c r="K487" s="21"/>
      <c r="L487" s="21"/>
      <c r="M487" s="27"/>
      <c r="N487" s="26"/>
      <c r="O487" s="24"/>
      <c r="P487" s="25"/>
      <c r="Q487" s="21"/>
      <c r="R487" s="25"/>
      <c r="S487" s="23"/>
      <c r="T487" s="21"/>
      <c r="U487" s="21"/>
      <c r="V487" s="26"/>
      <c r="W487" s="65" t="b">
        <f t="shared" si="26"/>
        <v>1</v>
      </c>
      <c r="X487" s="66" t="str">
        <f t="shared" si="27"/>
        <v>VERDADERO</v>
      </c>
      <c r="Y487" s="66" t="e">
        <f>VLOOKUP(T487,Variables!$A$2:$B$10012,2,FALSE)</f>
        <v>#N/A</v>
      </c>
      <c r="Z487" s="63" t="e">
        <f>VLOOKUP(U487,Variables!$D$3:$E$36,2,FALSE)</f>
        <v>#N/A</v>
      </c>
      <c r="AA487" s="63" t="e">
        <f>VLOOKUP(V487,Variables!$G$2:$H$30,2,FALSE)</f>
        <v>#N/A</v>
      </c>
      <c r="AB487" s="63" t="str">
        <f>IF(COUNTIF(Variables!$M$3:$M$18,Reporte!T487)&gt;0,"ENCONTRADO","NO ENCONTRADO")</f>
        <v>NO ENCONTRADO</v>
      </c>
      <c r="AC487" s="67" t="e">
        <f t="shared" si="28"/>
        <v>#N/A</v>
      </c>
    </row>
    <row r="488" spans="1:29">
      <c r="A488" s="20"/>
      <c r="B488" s="36"/>
      <c r="C488" s="36"/>
      <c r="D488" s="36"/>
      <c r="E488" s="21"/>
      <c r="F488" s="22"/>
      <c r="G488" s="21"/>
      <c r="H488" s="21"/>
      <c r="I488" s="23"/>
      <c r="J488" s="21"/>
      <c r="K488" s="21"/>
      <c r="L488" s="21"/>
      <c r="M488" s="27"/>
      <c r="N488" s="26"/>
      <c r="O488" s="24"/>
      <c r="P488" s="25"/>
      <c r="Q488" s="21"/>
      <c r="R488" s="25"/>
      <c r="S488" s="23"/>
      <c r="T488" s="21"/>
      <c r="U488" s="21"/>
      <c r="V488" s="26"/>
      <c r="W488" s="65" t="b">
        <f t="shared" si="26"/>
        <v>1</v>
      </c>
      <c r="X488" s="66" t="str">
        <f t="shared" si="27"/>
        <v>VERDADERO</v>
      </c>
      <c r="Y488" s="66" t="e">
        <f>VLOOKUP(T488,Variables!$A$2:$B$10012,2,FALSE)</f>
        <v>#N/A</v>
      </c>
      <c r="Z488" s="63" t="e">
        <f>VLOOKUP(U488,Variables!$D$3:$E$36,2,FALSE)</f>
        <v>#N/A</v>
      </c>
      <c r="AA488" s="63" t="e">
        <f>VLOOKUP(V488,Variables!$G$2:$H$30,2,FALSE)</f>
        <v>#N/A</v>
      </c>
      <c r="AB488" s="63" t="str">
        <f>IF(COUNTIF(Variables!$M$3:$M$18,Reporte!T488)&gt;0,"ENCONTRADO","NO ENCONTRADO")</f>
        <v>NO ENCONTRADO</v>
      </c>
      <c r="AC488" s="67" t="e">
        <f t="shared" si="28"/>
        <v>#N/A</v>
      </c>
    </row>
    <row r="489" spans="1:29">
      <c r="A489" s="20"/>
      <c r="B489" s="36"/>
      <c r="C489" s="36"/>
      <c r="D489" s="36"/>
      <c r="E489" s="21"/>
      <c r="F489" s="22"/>
      <c r="G489" s="21"/>
      <c r="H489" s="21"/>
      <c r="I489" s="23"/>
      <c r="J489" s="21"/>
      <c r="K489" s="21"/>
      <c r="L489" s="21"/>
      <c r="M489" s="27"/>
      <c r="N489" s="26"/>
      <c r="O489" s="24"/>
      <c r="P489" s="25"/>
      <c r="Q489" s="21"/>
      <c r="R489" s="25"/>
      <c r="S489" s="23"/>
      <c r="T489" s="21"/>
      <c r="U489" s="21"/>
      <c r="V489" s="26"/>
      <c r="W489" s="65" t="b">
        <f t="shared" si="26"/>
        <v>1</v>
      </c>
      <c r="X489" s="66" t="str">
        <f t="shared" si="27"/>
        <v>VERDADERO</v>
      </c>
      <c r="Y489" s="66" t="e">
        <f>VLOOKUP(T489,Variables!$A$2:$B$10012,2,FALSE)</f>
        <v>#N/A</v>
      </c>
      <c r="Z489" s="63" t="e">
        <f>VLOOKUP(U489,Variables!$D$3:$E$36,2,FALSE)</f>
        <v>#N/A</v>
      </c>
      <c r="AA489" s="63" t="e">
        <f>VLOOKUP(V489,Variables!$G$2:$H$30,2,FALSE)</f>
        <v>#N/A</v>
      </c>
      <c r="AB489" s="63" t="str">
        <f>IF(COUNTIF(Variables!$M$3:$M$18,Reporte!T489)&gt;0,"ENCONTRADO","NO ENCONTRADO")</f>
        <v>NO ENCONTRADO</v>
      </c>
      <c r="AC489" s="67" t="e">
        <f t="shared" si="28"/>
        <v>#N/A</v>
      </c>
    </row>
    <row r="490" spans="1:29">
      <c r="A490" s="20"/>
      <c r="B490" s="36"/>
      <c r="C490" s="36"/>
      <c r="D490" s="36"/>
      <c r="E490" s="21"/>
      <c r="F490" s="22"/>
      <c r="G490" s="21"/>
      <c r="H490" s="21"/>
      <c r="I490" s="23"/>
      <c r="J490" s="21"/>
      <c r="K490" s="21"/>
      <c r="L490" s="21"/>
      <c r="M490" s="27"/>
      <c r="N490" s="26"/>
      <c r="O490" s="24"/>
      <c r="P490" s="25"/>
      <c r="Q490" s="21"/>
      <c r="R490" s="25"/>
      <c r="S490" s="23"/>
      <c r="T490" s="21"/>
      <c r="U490" s="21"/>
      <c r="V490" s="26"/>
      <c r="W490" s="65" t="b">
        <f t="shared" si="26"/>
        <v>1</v>
      </c>
      <c r="X490" s="66" t="str">
        <f t="shared" si="27"/>
        <v>VERDADERO</v>
      </c>
      <c r="Y490" s="66" t="e">
        <f>VLOOKUP(T490,Variables!$A$2:$B$10012,2,FALSE)</f>
        <v>#N/A</v>
      </c>
      <c r="Z490" s="63" t="e">
        <f>VLOOKUP(U490,Variables!$D$3:$E$36,2,FALSE)</f>
        <v>#N/A</v>
      </c>
      <c r="AA490" s="63" t="e">
        <f>VLOOKUP(V490,Variables!$G$2:$H$30,2,FALSE)</f>
        <v>#N/A</v>
      </c>
      <c r="AB490" s="63" t="str">
        <f>IF(COUNTIF(Variables!$M$3:$M$18,Reporte!T490)&gt;0,"ENCONTRADO","NO ENCONTRADO")</f>
        <v>NO ENCONTRADO</v>
      </c>
      <c r="AC490" s="67" t="e">
        <f t="shared" si="28"/>
        <v>#N/A</v>
      </c>
    </row>
    <row r="491" spans="1:29">
      <c r="A491" s="20"/>
      <c r="B491" s="36"/>
      <c r="C491" s="36"/>
      <c r="D491" s="36"/>
      <c r="E491" s="21"/>
      <c r="F491" s="22"/>
      <c r="G491" s="21"/>
      <c r="H491" s="21"/>
      <c r="I491" s="23"/>
      <c r="J491" s="21"/>
      <c r="K491" s="21"/>
      <c r="L491" s="21"/>
      <c r="M491" s="27"/>
      <c r="N491" s="26"/>
      <c r="O491" s="24"/>
      <c r="P491" s="25"/>
      <c r="Q491" s="21"/>
      <c r="R491" s="25"/>
      <c r="S491" s="23"/>
      <c r="T491" s="21"/>
      <c r="U491" s="21"/>
      <c r="V491" s="26"/>
      <c r="W491" s="65" t="b">
        <f t="shared" si="26"/>
        <v>1</v>
      </c>
      <c r="X491" s="66" t="str">
        <f t="shared" si="27"/>
        <v>VERDADERO</v>
      </c>
      <c r="Y491" s="66" t="e">
        <f>VLOOKUP(T491,Variables!$A$2:$B$10012,2,FALSE)</f>
        <v>#N/A</v>
      </c>
      <c r="Z491" s="63" t="e">
        <f>VLOOKUP(U491,Variables!$D$3:$E$36,2,FALSE)</f>
        <v>#N/A</v>
      </c>
      <c r="AA491" s="63" t="e">
        <f>VLOOKUP(V491,Variables!$G$2:$H$30,2,FALSE)</f>
        <v>#N/A</v>
      </c>
      <c r="AB491" s="63" t="str">
        <f>IF(COUNTIF(Variables!$M$3:$M$18,Reporte!T491)&gt;0,"ENCONTRADO","NO ENCONTRADO")</f>
        <v>NO ENCONTRADO</v>
      </c>
      <c r="AC491" s="67" t="e">
        <f t="shared" si="28"/>
        <v>#N/A</v>
      </c>
    </row>
    <row r="492" spans="1:29">
      <c r="A492" s="20"/>
      <c r="B492" s="36"/>
      <c r="C492" s="36"/>
      <c r="D492" s="36"/>
      <c r="E492" s="21"/>
      <c r="F492" s="22"/>
      <c r="G492" s="21"/>
      <c r="H492" s="21"/>
      <c r="I492" s="23"/>
      <c r="J492" s="21"/>
      <c r="K492" s="21"/>
      <c r="L492" s="21"/>
      <c r="M492" s="27"/>
      <c r="N492" s="26"/>
      <c r="O492" s="24"/>
      <c r="P492" s="25"/>
      <c r="Q492" s="21"/>
      <c r="R492" s="25"/>
      <c r="S492" s="23"/>
      <c r="T492" s="21"/>
      <c r="U492" s="21"/>
      <c r="V492" s="26"/>
      <c r="W492" s="65" t="b">
        <f t="shared" si="26"/>
        <v>1</v>
      </c>
      <c r="X492" s="66" t="str">
        <f t="shared" si="27"/>
        <v>VERDADERO</v>
      </c>
      <c r="Y492" s="66" t="e">
        <f>VLOOKUP(T492,Variables!$A$2:$B$10012,2,FALSE)</f>
        <v>#N/A</v>
      </c>
      <c r="Z492" s="63" t="e">
        <f>VLOOKUP(U492,Variables!$D$3:$E$36,2,FALSE)</f>
        <v>#N/A</v>
      </c>
      <c r="AA492" s="63" t="e">
        <f>VLOOKUP(V492,Variables!$G$2:$H$30,2,FALSE)</f>
        <v>#N/A</v>
      </c>
      <c r="AB492" s="63" t="str">
        <f>IF(COUNTIF(Variables!$M$3:$M$18,Reporte!T492)&gt;0,"ENCONTRADO","NO ENCONTRADO")</f>
        <v>NO ENCONTRADO</v>
      </c>
      <c r="AC492" s="67" t="e">
        <f t="shared" si="28"/>
        <v>#N/A</v>
      </c>
    </row>
    <row r="493" spans="1:29">
      <c r="A493" s="20"/>
      <c r="B493" s="36"/>
      <c r="C493" s="36"/>
      <c r="D493" s="36"/>
      <c r="E493" s="21"/>
      <c r="F493" s="22"/>
      <c r="G493" s="21"/>
      <c r="H493" s="21"/>
      <c r="I493" s="23"/>
      <c r="J493" s="21"/>
      <c r="K493" s="21"/>
      <c r="L493" s="21"/>
      <c r="M493" s="27"/>
      <c r="N493" s="26"/>
      <c r="O493" s="24"/>
      <c r="P493" s="25"/>
      <c r="Q493" s="21"/>
      <c r="R493" s="25"/>
      <c r="S493" s="23"/>
      <c r="T493" s="21"/>
      <c r="U493" s="21"/>
      <c r="V493" s="26"/>
      <c r="W493" s="65" t="b">
        <f t="shared" si="26"/>
        <v>1</v>
      </c>
      <c r="X493" s="66" t="str">
        <f t="shared" si="27"/>
        <v>VERDADERO</v>
      </c>
      <c r="Y493" s="66" t="e">
        <f>VLOOKUP(T493,Variables!$A$2:$B$10012,2,FALSE)</f>
        <v>#N/A</v>
      </c>
      <c r="Z493" s="63" t="e">
        <f>VLOOKUP(U493,Variables!$D$3:$E$36,2,FALSE)</f>
        <v>#N/A</v>
      </c>
      <c r="AA493" s="63" t="e">
        <f>VLOOKUP(V493,Variables!$G$2:$H$30,2,FALSE)</f>
        <v>#N/A</v>
      </c>
      <c r="AB493" s="63" t="str">
        <f>IF(COUNTIF(Variables!$M$3:$M$18,Reporte!T493)&gt;0,"ENCONTRADO","NO ENCONTRADO")</f>
        <v>NO ENCONTRADO</v>
      </c>
      <c r="AC493" s="67" t="e">
        <f t="shared" si="28"/>
        <v>#N/A</v>
      </c>
    </row>
    <row r="494" spans="1:29">
      <c r="A494" s="20"/>
      <c r="B494" s="36"/>
      <c r="C494" s="36"/>
      <c r="D494" s="36"/>
      <c r="E494" s="21"/>
      <c r="F494" s="22"/>
      <c r="G494" s="21"/>
      <c r="H494" s="21"/>
      <c r="I494" s="23"/>
      <c r="J494" s="21"/>
      <c r="K494" s="21"/>
      <c r="L494" s="21"/>
      <c r="M494" s="27"/>
      <c r="N494" s="26"/>
      <c r="O494" s="24"/>
      <c r="P494" s="25"/>
      <c r="Q494" s="21"/>
      <c r="R494" s="25"/>
      <c r="S494" s="23"/>
      <c r="T494" s="21"/>
      <c r="U494" s="21"/>
      <c r="V494" s="26"/>
      <c r="W494" s="65" t="b">
        <f t="shared" si="26"/>
        <v>1</v>
      </c>
      <c r="X494" s="66" t="str">
        <f t="shared" si="27"/>
        <v>VERDADERO</v>
      </c>
      <c r="Y494" s="66" t="e">
        <f>VLOOKUP(T494,Variables!$A$2:$B$10012,2,FALSE)</f>
        <v>#N/A</v>
      </c>
      <c r="Z494" s="63" t="e">
        <f>VLOOKUP(U494,Variables!$D$3:$E$36,2,FALSE)</f>
        <v>#N/A</v>
      </c>
      <c r="AA494" s="63" t="e">
        <f>VLOOKUP(V494,Variables!$G$2:$H$30,2,FALSE)</f>
        <v>#N/A</v>
      </c>
      <c r="AB494" s="63" t="str">
        <f>IF(COUNTIF(Variables!$M$3:$M$18,Reporte!T494)&gt;0,"ENCONTRADO","NO ENCONTRADO")</f>
        <v>NO ENCONTRADO</v>
      </c>
      <c r="AC494" s="67" t="e">
        <f t="shared" si="28"/>
        <v>#N/A</v>
      </c>
    </row>
    <row r="495" spans="1:29">
      <c r="A495" s="20"/>
      <c r="B495" s="36"/>
      <c r="C495" s="36"/>
      <c r="D495" s="36"/>
      <c r="E495" s="21"/>
      <c r="F495" s="22"/>
      <c r="G495" s="21"/>
      <c r="H495" s="21"/>
      <c r="I495" s="23"/>
      <c r="J495" s="21"/>
      <c r="K495" s="21"/>
      <c r="L495" s="21"/>
      <c r="M495" s="27"/>
      <c r="N495" s="26"/>
      <c r="O495" s="24"/>
      <c r="P495" s="25"/>
      <c r="Q495" s="21"/>
      <c r="R495" s="25"/>
      <c r="S495" s="23"/>
      <c r="T495" s="21"/>
      <c r="U495" s="21"/>
      <c r="V495" s="26"/>
      <c r="W495" s="65" t="b">
        <f t="shared" si="26"/>
        <v>1</v>
      </c>
      <c r="X495" s="66" t="str">
        <f t="shared" si="27"/>
        <v>VERDADERO</v>
      </c>
      <c r="Y495" s="66" t="e">
        <f>VLOOKUP(T495,Variables!$A$2:$B$10012,2,FALSE)</f>
        <v>#N/A</v>
      </c>
      <c r="Z495" s="63" t="e">
        <f>VLOOKUP(U495,Variables!$D$3:$E$36,2,FALSE)</f>
        <v>#N/A</v>
      </c>
      <c r="AA495" s="63" t="e">
        <f>VLOOKUP(V495,Variables!$G$2:$H$30,2,FALSE)</f>
        <v>#N/A</v>
      </c>
      <c r="AB495" s="63" t="str">
        <f>IF(COUNTIF(Variables!$M$3:$M$18,Reporte!T495)&gt;0,"ENCONTRADO","NO ENCONTRADO")</f>
        <v>NO ENCONTRADO</v>
      </c>
      <c r="AC495" s="67" t="e">
        <f t="shared" si="28"/>
        <v>#N/A</v>
      </c>
    </row>
    <row r="496" spans="1:29">
      <c r="A496" s="20"/>
      <c r="B496" s="36"/>
      <c r="C496" s="36"/>
      <c r="D496" s="36"/>
      <c r="E496" s="21"/>
      <c r="F496" s="22"/>
      <c r="G496" s="21"/>
      <c r="H496" s="21"/>
      <c r="I496" s="23"/>
      <c r="J496" s="21"/>
      <c r="K496" s="21"/>
      <c r="L496" s="21"/>
      <c r="M496" s="27"/>
      <c r="N496" s="26"/>
      <c r="O496" s="24"/>
      <c r="P496" s="25"/>
      <c r="Q496" s="21"/>
      <c r="R496" s="25"/>
      <c r="S496" s="23"/>
      <c r="T496" s="21"/>
      <c r="U496" s="21"/>
      <c r="V496" s="26"/>
      <c r="W496" s="65" t="b">
        <f t="shared" si="26"/>
        <v>1</v>
      </c>
      <c r="X496" s="66" t="str">
        <f t="shared" si="27"/>
        <v>VERDADERO</v>
      </c>
      <c r="Y496" s="66" t="e">
        <f>VLOOKUP(T496,Variables!$A$2:$B$10012,2,FALSE)</f>
        <v>#N/A</v>
      </c>
      <c r="Z496" s="63" t="e">
        <f>VLOOKUP(U496,Variables!$D$3:$E$36,2,FALSE)</f>
        <v>#N/A</v>
      </c>
      <c r="AA496" s="63" t="e">
        <f>VLOOKUP(V496,Variables!$G$2:$H$30,2,FALSE)</f>
        <v>#N/A</v>
      </c>
      <c r="AB496" s="63" t="str">
        <f>IF(COUNTIF(Variables!$M$3:$M$18,Reporte!T496)&gt;0,"ENCONTRADO","NO ENCONTRADO")</f>
        <v>NO ENCONTRADO</v>
      </c>
      <c r="AC496" s="67" t="e">
        <f t="shared" si="28"/>
        <v>#N/A</v>
      </c>
    </row>
    <row r="497" spans="1:29">
      <c r="A497" s="20"/>
      <c r="B497" s="36"/>
      <c r="C497" s="36"/>
      <c r="D497" s="36"/>
      <c r="E497" s="21"/>
      <c r="F497" s="22"/>
      <c r="G497" s="21"/>
      <c r="H497" s="21"/>
      <c r="I497" s="23"/>
      <c r="J497" s="21"/>
      <c r="K497" s="21"/>
      <c r="L497" s="21"/>
      <c r="M497" s="27"/>
      <c r="N497" s="26"/>
      <c r="O497" s="24"/>
      <c r="P497" s="25"/>
      <c r="Q497" s="21"/>
      <c r="R497" s="25"/>
      <c r="S497" s="23"/>
      <c r="T497" s="21"/>
      <c r="U497" s="21"/>
      <c r="V497" s="26"/>
      <c r="W497" s="65" t="b">
        <f t="shared" si="26"/>
        <v>1</v>
      </c>
      <c r="X497" s="66" t="str">
        <f t="shared" si="27"/>
        <v>VERDADERO</v>
      </c>
      <c r="Y497" s="66" t="e">
        <f>VLOOKUP(T497,Variables!$A$2:$B$10012,2,FALSE)</f>
        <v>#N/A</v>
      </c>
      <c r="Z497" s="63" t="e">
        <f>VLOOKUP(U497,Variables!$D$3:$E$36,2,FALSE)</f>
        <v>#N/A</v>
      </c>
      <c r="AA497" s="63" t="e">
        <f>VLOOKUP(V497,Variables!$G$2:$H$30,2,FALSE)</f>
        <v>#N/A</v>
      </c>
      <c r="AB497" s="63" t="str">
        <f>IF(COUNTIF(Variables!$M$3:$M$18,Reporte!T497)&gt;0,"ENCONTRADO","NO ENCONTRADO")</f>
        <v>NO ENCONTRADO</v>
      </c>
      <c r="AC497" s="67" t="e">
        <f t="shared" si="28"/>
        <v>#N/A</v>
      </c>
    </row>
    <row r="498" spans="1:29">
      <c r="A498" s="20"/>
      <c r="B498" s="36"/>
      <c r="C498" s="36"/>
      <c r="D498" s="36"/>
      <c r="E498" s="21"/>
      <c r="F498" s="22"/>
      <c r="G498" s="21"/>
      <c r="H498" s="21"/>
      <c r="I498" s="23"/>
      <c r="J498" s="21"/>
      <c r="K498" s="21"/>
      <c r="L498" s="21"/>
      <c r="M498" s="27"/>
      <c r="N498" s="26"/>
      <c r="O498" s="24"/>
      <c r="P498" s="25"/>
      <c r="Q498" s="21"/>
      <c r="R498" s="25"/>
      <c r="S498" s="23"/>
      <c r="T498" s="21"/>
      <c r="U498" s="21"/>
      <c r="V498" s="26"/>
      <c r="W498" s="65" t="b">
        <f t="shared" si="26"/>
        <v>1</v>
      </c>
      <c r="X498" s="66" t="str">
        <f t="shared" si="27"/>
        <v>VERDADERO</v>
      </c>
      <c r="Y498" s="66" t="e">
        <f>VLOOKUP(T498,Variables!$A$2:$B$10012,2,FALSE)</f>
        <v>#N/A</v>
      </c>
      <c r="Z498" s="63" t="e">
        <f>VLOOKUP(U498,Variables!$D$3:$E$36,2,FALSE)</f>
        <v>#N/A</v>
      </c>
      <c r="AA498" s="63" t="e">
        <f>VLOOKUP(V498,Variables!$G$2:$H$30,2,FALSE)</f>
        <v>#N/A</v>
      </c>
      <c r="AB498" s="63" t="str">
        <f>IF(COUNTIF(Variables!$M$3:$M$18,Reporte!T498)&gt;0,"ENCONTRADO","NO ENCONTRADO")</f>
        <v>NO ENCONTRADO</v>
      </c>
      <c r="AC498" s="67" t="e">
        <f t="shared" si="28"/>
        <v>#N/A</v>
      </c>
    </row>
    <row r="499" spans="1:29">
      <c r="A499" s="20"/>
      <c r="B499" s="36"/>
      <c r="C499" s="36"/>
      <c r="D499" s="36"/>
      <c r="E499" s="21"/>
      <c r="F499" s="22"/>
      <c r="G499" s="21"/>
      <c r="H499" s="21"/>
      <c r="I499" s="23"/>
      <c r="J499" s="21"/>
      <c r="K499" s="21"/>
      <c r="L499" s="21"/>
      <c r="M499" s="27"/>
      <c r="N499" s="26"/>
      <c r="O499" s="24"/>
      <c r="P499" s="25"/>
      <c r="Q499" s="21"/>
      <c r="R499" s="25"/>
      <c r="S499" s="23"/>
      <c r="T499" s="21"/>
      <c r="U499" s="21"/>
      <c r="V499" s="26"/>
      <c r="W499" s="65" t="b">
        <f t="shared" si="26"/>
        <v>1</v>
      </c>
      <c r="X499" s="66" t="str">
        <f t="shared" si="27"/>
        <v>VERDADERO</v>
      </c>
      <c r="Y499" s="66" t="e">
        <f>VLOOKUP(T499,Variables!$A$2:$B$10012,2,FALSE)</f>
        <v>#N/A</v>
      </c>
      <c r="Z499" s="63" t="e">
        <f>VLOOKUP(U499,Variables!$D$3:$E$36,2,FALSE)</f>
        <v>#N/A</v>
      </c>
      <c r="AA499" s="63" t="e">
        <f>VLOOKUP(V499,Variables!$G$2:$H$30,2,FALSE)</f>
        <v>#N/A</v>
      </c>
      <c r="AB499" s="63" t="str">
        <f>IF(COUNTIF(Variables!$M$3:$M$18,Reporte!T499)&gt;0,"ENCONTRADO","NO ENCONTRADO")</f>
        <v>NO ENCONTRADO</v>
      </c>
      <c r="AC499" s="67" t="e">
        <f t="shared" si="28"/>
        <v>#N/A</v>
      </c>
    </row>
    <row r="500" spans="1:29">
      <c r="A500" s="20"/>
      <c r="B500" s="36"/>
      <c r="C500" s="36"/>
      <c r="D500" s="36"/>
      <c r="E500" s="21"/>
      <c r="F500" s="22"/>
      <c r="G500" s="21"/>
      <c r="H500" s="21"/>
      <c r="I500" s="23"/>
      <c r="J500" s="21"/>
      <c r="K500" s="21"/>
      <c r="L500" s="21"/>
      <c r="M500" s="27"/>
      <c r="N500" s="26"/>
      <c r="O500" s="24"/>
      <c r="P500" s="25"/>
      <c r="Q500" s="21"/>
      <c r="R500" s="25"/>
      <c r="S500" s="23"/>
      <c r="T500" s="21"/>
      <c r="U500" s="21"/>
      <c r="V500" s="26"/>
      <c r="W500" s="65" t="b">
        <f t="shared" si="26"/>
        <v>1</v>
      </c>
      <c r="X500" s="66" t="str">
        <f t="shared" si="27"/>
        <v>VERDADERO</v>
      </c>
      <c r="Y500" s="66" t="e">
        <f>VLOOKUP(T500,Variables!$A$2:$B$10012,2,FALSE)</f>
        <v>#N/A</v>
      </c>
      <c r="Z500" s="63" t="e">
        <f>VLOOKUP(U500,Variables!$D$3:$E$36,2,FALSE)</f>
        <v>#N/A</v>
      </c>
      <c r="AA500" s="63" t="e">
        <f>VLOOKUP(V500,Variables!$G$2:$H$30,2,FALSE)</f>
        <v>#N/A</v>
      </c>
      <c r="AB500" s="63" t="str">
        <f>IF(COUNTIF(Variables!$M$3:$M$18,Reporte!T500)&gt;0,"ENCONTRADO","NO ENCONTRADO")</f>
        <v>NO ENCONTRADO</v>
      </c>
      <c r="AC500" s="67" t="e">
        <f t="shared" si="28"/>
        <v>#N/A</v>
      </c>
    </row>
    <row r="501" spans="1:29">
      <c r="A501" s="20"/>
      <c r="B501" s="36"/>
      <c r="C501" s="36"/>
      <c r="D501" s="36"/>
      <c r="E501" s="21"/>
      <c r="F501" s="22"/>
      <c r="G501" s="21"/>
      <c r="H501" s="21"/>
      <c r="I501" s="23"/>
      <c r="J501" s="21"/>
      <c r="K501" s="21"/>
      <c r="L501" s="21"/>
      <c r="M501" s="27"/>
      <c r="N501" s="26"/>
      <c r="O501" s="24"/>
      <c r="P501" s="25"/>
      <c r="Q501" s="21"/>
      <c r="R501" s="25"/>
      <c r="S501" s="23"/>
      <c r="T501" s="21"/>
      <c r="U501" s="21"/>
      <c r="V501" s="26"/>
      <c r="W501" s="65" t="b">
        <f t="shared" si="26"/>
        <v>1</v>
      </c>
      <c r="X501" s="66" t="str">
        <f t="shared" si="27"/>
        <v>VERDADERO</v>
      </c>
      <c r="Y501" s="66" t="e">
        <f>VLOOKUP(T501,Variables!$A$2:$B$10012,2,FALSE)</f>
        <v>#N/A</v>
      </c>
      <c r="Z501" s="63" t="e">
        <f>VLOOKUP(U501,Variables!$D$3:$E$36,2,FALSE)</f>
        <v>#N/A</v>
      </c>
      <c r="AA501" s="63" t="e">
        <f>VLOOKUP(V501,Variables!$G$2:$H$30,2,FALSE)</f>
        <v>#N/A</v>
      </c>
      <c r="AB501" s="63" t="str">
        <f>IF(COUNTIF(Variables!$M$3:$M$18,Reporte!T501)&gt;0,"ENCONTRADO","NO ENCONTRADO")</f>
        <v>NO ENCONTRADO</v>
      </c>
      <c r="AC501" s="67" t="e">
        <f t="shared" si="28"/>
        <v>#N/A</v>
      </c>
    </row>
    <row r="502" spans="1:29">
      <c r="A502" s="20"/>
      <c r="B502" s="36"/>
      <c r="C502" s="36"/>
      <c r="D502" s="36"/>
      <c r="E502" s="21"/>
      <c r="F502" s="22"/>
      <c r="G502" s="21"/>
      <c r="H502" s="21"/>
      <c r="I502" s="23"/>
      <c r="J502" s="21"/>
      <c r="K502" s="21"/>
      <c r="L502" s="21"/>
      <c r="M502" s="27"/>
      <c r="N502" s="26"/>
      <c r="O502" s="24"/>
      <c r="P502" s="25"/>
      <c r="Q502" s="21"/>
      <c r="R502" s="25"/>
      <c r="S502" s="23"/>
      <c r="T502" s="21"/>
      <c r="U502" s="21"/>
      <c r="V502" s="26"/>
      <c r="W502" s="65" t="b">
        <f t="shared" si="26"/>
        <v>1</v>
      </c>
      <c r="X502" s="66" t="str">
        <f t="shared" si="27"/>
        <v>VERDADERO</v>
      </c>
      <c r="Y502" s="66" t="e">
        <f>VLOOKUP(T502,Variables!$A$2:$B$10012,2,FALSE)</f>
        <v>#N/A</v>
      </c>
      <c r="Z502" s="63" t="e">
        <f>VLOOKUP(U502,Variables!$D$3:$E$36,2,FALSE)</f>
        <v>#N/A</v>
      </c>
      <c r="AA502" s="63" t="e">
        <f>VLOOKUP(V502,Variables!$G$2:$H$30,2,FALSE)</f>
        <v>#N/A</v>
      </c>
      <c r="AB502" s="63" t="str">
        <f>IF(COUNTIF(Variables!$M$3:$M$18,Reporte!T502)&gt;0,"ENCONTRADO","NO ENCONTRADO")</f>
        <v>NO ENCONTRADO</v>
      </c>
      <c r="AC502" s="67" t="e">
        <f t="shared" si="28"/>
        <v>#N/A</v>
      </c>
    </row>
    <row r="503" spans="1:29">
      <c r="A503" s="20"/>
      <c r="B503" s="36"/>
      <c r="C503" s="36"/>
      <c r="D503" s="36"/>
      <c r="E503" s="21"/>
      <c r="F503" s="22"/>
      <c r="G503" s="21"/>
      <c r="H503" s="21"/>
      <c r="I503" s="23"/>
      <c r="J503" s="21"/>
      <c r="K503" s="21"/>
      <c r="L503" s="21"/>
      <c r="M503" s="27"/>
      <c r="N503" s="26"/>
      <c r="O503" s="24"/>
      <c r="P503" s="25"/>
      <c r="Q503" s="21"/>
      <c r="R503" s="25"/>
      <c r="S503" s="23"/>
      <c r="T503" s="21"/>
      <c r="U503" s="21"/>
      <c r="V503" s="26"/>
      <c r="W503" s="65" t="b">
        <f t="shared" si="26"/>
        <v>1</v>
      </c>
      <c r="X503" s="66" t="str">
        <f t="shared" si="27"/>
        <v>VERDADERO</v>
      </c>
      <c r="Y503" s="66" t="e">
        <f>VLOOKUP(T503,Variables!$A$2:$B$10012,2,FALSE)</f>
        <v>#N/A</v>
      </c>
      <c r="Z503" s="63" t="e">
        <f>VLOOKUP(U503,Variables!$D$3:$E$36,2,FALSE)</f>
        <v>#N/A</v>
      </c>
      <c r="AA503" s="63" t="e">
        <f>VLOOKUP(V503,Variables!$G$2:$H$30,2,FALSE)</f>
        <v>#N/A</v>
      </c>
      <c r="AB503" s="63" t="str">
        <f>IF(COUNTIF(Variables!$M$3:$M$18,Reporte!T503)&gt;0,"ENCONTRADO","NO ENCONTRADO")</f>
        <v>NO ENCONTRADO</v>
      </c>
      <c r="AC503" s="67" t="e">
        <f t="shared" si="28"/>
        <v>#N/A</v>
      </c>
    </row>
    <row r="504" spans="1:29">
      <c r="A504" s="20"/>
      <c r="B504" s="36"/>
      <c r="C504" s="36"/>
      <c r="D504" s="36"/>
      <c r="E504" s="21"/>
      <c r="F504" s="22"/>
      <c r="G504" s="21"/>
      <c r="H504" s="21"/>
      <c r="I504" s="23"/>
      <c r="J504" s="21"/>
      <c r="K504" s="21"/>
      <c r="L504" s="21"/>
      <c r="M504" s="27"/>
      <c r="N504" s="26"/>
      <c r="O504" s="24"/>
      <c r="P504" s="25"/>
      <c r="Q504" s="21"/>
      <c r="R504" s="25"/>
      <c r="S504" s="23"/>
      <c r="T504" s="21"/>
      <c r="U504" s="21"/>
      <c r="V504" s="26"/>
      <c r="W504" s="65" t="b">
        <f t="shared" si="26"/>
        <v>1</v>
      </c>
      <c r="X504" s="66" t="str">
        <f t="shared" si="27"/>
        <v>VERDADERO</v>
      </c>
      <c r="Y504" s="66" t="e">
        <f>VLOOKUP(T504,Variables!$A$2:$B$10012,2,FALSE)</f>
        <v>#N/A</v>
      </c>
      <c r="Z504" s="63" t="e">
        <f>VLOOKUP(U504,Variables!$D$3:$E$36,2,FALSE)</f>
        <v>#N/A</v>
      </c>
      <c r="AA504" s="63" t="e">
        <f>VLOOKUP(V504,Variables!$G$2:$H$30,2,FALSE)</f>
        <v>#N/A</v>
      </c>
      <c r="AB504" s="63" t="str">
        <f>IF(COUNTIF(Variables!$M$3:$M$18,Reporte!T504)&gt;0,"ENCONTRADO","NO ENCONTRADO")</f>
        <v>NO ENCONTRADO</v>
      </c>
      <c r="AC504" s="67" t="e">
        <f t="shared" si="28"/>
        <v>#N/A</v>
      </c>
    </row>
    <row r="505" spans="1:29">
      <c r="A505" s="20"/>
      <c r="B505" s="36"/>
      <c r="C505" s="36"/>
      <c r="D505" s="36"/>
      <c r="E505" s="21"/>
      <c r="F505" s="22"/>
      <c r="G505" s="21"/>
      <c r="H505" s="21"/>
      <c r="I505" s="23"/>
      <c r="J505" s="21"/>
      <c r="K505" s="21"/>
      <c r="L505" s="21"/>
      <c r="M505" s="27"/>
      <c r="N505" s="26"/>
      <c r="O505" s="24"/>
      <c r="P505" s="25"/>
      <c r="Q505" s="21"/>
      <c r="R505" s="25"/>
      <c r="S505" s="23"/>
      <c r="T505" s="21"/>
      <c r="U505" s="21"/>
      <c r="V505" s="26"/>
      <c r="W505" s="65" t="b">
        <f t="shared" si="26"/>
        <v>1</v>
      </c>
      <c r="X505" s="66" t="str">
        <f t="shared" si="27"/>
        <v>VERDADERO</v>
      </c>
      <c r="Y505" s="66" t="e">
        <f>VLOOKUP(T505,Variables!$A$2:$B$10012,2,FALSE)</f>
        <v>#N/A</v>
      </c>
      <c r="Z505" s="63" t="e">
        <f>VLOOKUP(U505,Variables!$D$3:$E$36,2,FALSE)</f>
        <v>#N/A</v>
      </c>
      <c r="AA505" s="63" t="e">
        <f>VLOOKUP(V505,Variables!$G$2:$H$30,2,FALSE)</f>
        <v>#N/A</v>
      </c>
      <c r="AB505" s="63" t="str">
        <f>IF(COUNTIF(Variables!$M$3:$M$18,Reporte!T505)&gt;0,"ENCONTRADO","NO ENCONTRADO")</f>
        <v>NO ENCONTRADO</v>
      </c>
      <c r="AC505" s="67" t="e">
        <f t="shared" si="28"/>
        <v>#N/A</v>
      </c>
    </row>
    <row r="506" spans="1:29">
      <c r="A506" s="20"/>
      <c r="B506" s="36"/>
      <c r="C506" s="36"/>
      <c r="D506" s="36"/>
      <c r="E506" s="21"/>
      <c r="F506" s="22"/>
      <c r="G506" s="21"/>
      <c r="H506" s="21"/>
      <c r="I506" s="23"/>
      <c r="J506" s="21"/>
      <c r="K506" s="21"/>
      <c r="L506" s="21"/>
      <c r="M506" s="27"/>
      <c r="N506" s="26"/>
      <c r="O506" s="24"/>
      <c r="P506" s="25"/>
      <c r="Q506" s="21"/>
      <c r="R506" s="25"/>
      <c r="S506" s="23"/>
      <c r="T506" s="21"/>
      <c r="U506" s="21"/>
      <c r="V506" s="26"/>
      <c r="W506" s="65" t="b">
        <f t="shared" si="26"/>
        <v>1</v>
      </c>
      <c r="X506" s="66" t="str">
        <f t="shared" si="27"/>
        <v>VERDADERO</v>
      </c>
      <c r="Y506" s="66" t="e">
        <f>VLOOKUP(T506,Variables!$A$2:$B$10012,2,FALSE)</f>
        <v>#N/A</v>
      </c>
      <c r="Z506" s="63" t="e">
        <f>VLOOKUP(U506,Variables!$D$3:$E$36,2,FALSE)</f>
        <v>#N/A</v>
      </c>
      <c r="AA506" s="63" t="e">
        <f>VLOOKUP(V506,Variables!$G$2:$H$30,2,FALSE)</f>
        <v>#N/A</v>
      </c>
      <c r="AB506" s="63" t="str">
        <f>IF(COUNTIF(Variables!$M$3:$M$18,Reporte!T506)&gt;0,"ENCONTRADO","NO ENCONTRADO")</f>
        <v>NO ENCONTRADO</v>
      </c>
      <c r="AC506" s="67" t="e">
        <f t="shared" si="28"/>
        <v>#N/A</v>
      </c>
    </row>
    <row r="507" spans="1:29">
      <c r="A507" s="20"/>
      <c r="B507" s="36"/>
      <c r="C507" s="36"/>
      <c r="D507" s="36"/>
      <c r="E507" s="21"/>
      <c r="F507" s="22"/>
      <c r="G507" s="21"/>
      <c r="H507" s="21"/>
      <c r="I507" s="23"/>
      <c r="J507" s="21"/>
      <c r="K507" s="21"/>
      <c r="L507" s="21"/>
      <c r="M507" s="27"/>
      <c r="N507" s="26"/>
      <c r="O507" s="24"/>
      <c r="P507" s="25"/>
      <c r="Q507" s="21"/>
      <c r="R507" s="25"/>
      <c r="S507" s="23"/>
      <c r="T507" s="21"/>
      <c r="U507" s="21"/>
      <c r="V507" s="26"/>
      <c r="W507" s="65" t="b">
        <f t="shared" si="26"/>
        <v>1</v>
      </c>
      <c r="X507" s="66" t="str">
        <f t="shared" si="27"/>
        <v>VERDADERO</v>
      </c>
      <c r="Y507" s="66" t="e">
        <f>VLOOKUP(T507,Variables!$A$2:$B$10012,2,FALSE)</f>
        <v>#N/A</v>
      </c>
      <c r="Z507" s="63" t="e">
        <f>VLOOKUP(U507,Variables!$D$3:$E$36,2,FALSE)</f>
        <v>#N/A</v>
      </c>
      <c r="AA507" s="63" t="e">
        <f>VLOOKUP(V507,Variables!$G$2:$H$30,2,FALSE)</f>
        <v>#N/A</v>
      </c>
      <c r="AB507" s="63" t="str">
        <f>IF(COUNTIF(Variables!$M$3:$M$18,Reporte!T507)&gt;0,"ENCONTRADO","NO ENCONTRADO")</f>
        <v>NO ENCONTRADO</v>
      </c>
      <c r="AC507" s="67" t="e">
        <f t="shared" si="28"/>
        <v>#N/A</v>
      </c>
    </row>
    <row r="508" spans="1:29">
      <c r="A508" s="20"/>
      <c r="B508" s="36"/>
      <c r="C508" s="36"/>
      <c r="D508" s="36"/>
      <c r="E508" s="21"/>
      <c r="F508" s="22"/>
      <c r="G508" s="21"/>
      <c r="H508" s="21"/>
      <c r="I508" s="23"/>
      <c r="J508" s="21"/>
      <c r="K508" s="21"/>
      <c r="L508" s="21"/>
      <c r="M508" s="27"/>
      <c r="N508" s="26"/>
      <c r="O508" s="24"/>
      <c r="P508" s="25"/>
      <c r="Q508" s="21"/>
      <c r="R508" s="25"/>
      <c r="S508" s="23"/>
      <c r="T508" s="21"/>
      <c r="U508" s="21"/>
      <c r="V508" s="26"/>
      <c r="W508" s="65" t="b">
        <f t="shared" si="26"/>
        <v>1</v>
      </c>
      <c r="X508" s="66" t="str">
        <f t="shared" si="27"/>
        <v>VERDADERO</v>
      </c>
      <c r="Y508" s="66" t="e">
        <f>VLOOKUP(T508,Variables!$A$2:$B$10012,2,FALSE)</f>
        <v>#N/A</v>
      </c>
      <c r="Z508" s="63" t="e">
        <f>VLOOKUP(U508,Variables!$D$3:$E$36,2,FALSE)</f>
        <v>#N/A</v>
      </c>
      <c r="AA508" s="63" t="e">
        <f>VLOOKUP(V508,Variables!$G$2:$H$30,2,FALSE)</f>
        <v>#N/A</v>
      </c>
      <c r="AB508" s="63" t="str">
        <f>IF(COUNTIF(Variables!$M$3:$M$18,Reporte!T508)&gt;0,"ENCONTRADO","NO ENCONTRADO")</f>
        <v>NO ENCONTRADO</v>
      </c>
      <c r="AC508" s="67" t="e">
        <f t="shared" si="28"/>
        <v>#N/A</v>
      </c>
    </row>
    <row r="509" spans="1:29">
      <c r="A509" s="20"/>
      <c r="B509" s="36"/>
      <c r="C509" s="36"/>
      <c r="D509" s="36"/>
      <c r="E509" s="21"/>
      <c r="F509" s="22"/>
      <c r="G509" s="21"/>
      <c r="H509" s="21"/>
      <c r="I509" s="23"/>
      <c r="J509" s="21"/>
      <c r="K509" s="21"/>
      <c r="L509" s="21"/>
      <c r="M509" s="27"/>
      <c r="N509" s="26"/>
      <c r="O509" s="24"/>
      <c r="P509" s="25"/>
      <c r="Q509" s="21"/>
      <c r="R509" s="25"/>
      <c r="S509" s="23"/>
      <c r="T509" s="21"/>
      <c r="U509" s="21"/>
      <c r="V509" s="26"/>
      <c r="W509" s="65" t="b">
        <f t="shared" si="26"/>
        <v>1</v>
      </c>
      <c r="X509" s="66" t="str">
        <f t="shared" si="27"/>
        <v>VERDADERO</v>
      </c>
      <c r="Y509" s="66" t="e">
        <f>VLOOKUP(T509,Variables!$A$2:$B$10012,2,FALSE)</f>
        <v>#N/A</v>
      </c>
      <c r="Z509" s="63" t="e">
        <f>VLOOKUP(U509,Variables!$D$3:$E$36,2,FALSE)</f>
        <v>#N/A</v>
      </c>
      <c r="AA509" s="63" t="e">
        <f>VLOOKUP(V509,Variables!$G$2:$H$30,2,FALSE)</f>
        <v>#N/A</v>
      </c>
      <c r="AB509" s="63" t="str">
        <f>IF(COUNTIF(Variables!$M$3:$M$18,Reporte!T509)&gt;0,"ENCONTRADO","NO ENCONTRADO")</f>
        <v>NO ENCONTRADO</v>
      </c>
      <c r="AC509" s="67" t="e">
        <f t="shared" si="28"/>
        <v>#N/A</v>
      </c>
    </row>
    <row r="510" spans="1:29">
      <c r="A510" s="20"/>
      <c r="B510" s="36"/>
      <c r="C510" s="36"/>
      <c r="D510" s="36"/>
      <c r="E510" s="21"/>
      <c r="F510" s="22"/>
      <c r="G510" s="21"/>
      <c r="H510" s="21"/>
      <c r="I510" s="23"/>
      <c r="J510" s="21"/>
      <c r="K510" s="21"/>
      <c r="L510" s="21"/>
      <c r="M510" s="27"/>
      <c r="N510" s="26"/>
      <c r="O510" s="24"/>
      <c r="P510" s="25"/>
      <c r="Q510" s="21"/>
      <c r="R510" s="25"/>
      <c r="S510" s="23"/>
      <c r="T510" s="21"/>
      <c r="U510" s="21"/>
      <c r="V510" s="26"/>
      <c r="W510" s="65" t="b">
        <f t="shared" si="26"/>
        <v>1</v>
      </c>
      <c r="X510" s="66" t="str">
        <f t="shared" si="27"/>
        <v>VERDADERO</v>
      </c>
      <c r="Y510" s="66" t="e">
        <f>VLOOKUP(T510,Variables!$A$2:$B$10012,2,FALSE)</f>
        <v>#N/A</v>
      </c>
      <c r="Z510" s="63" t="e">
        <f>VLOOKUP(U510,Variables!$D$3:$E$36,2,FALSE)</f>
        <v>#N/A</v>
      </c>
      <c r="AA510" s="63" t="e">
        <f>VLOOKUP(V510,Variables!$G$2:$H$30,2,FALSE)</f>
        <v>#N/A</v>
      </c>
      <c r="AB510" s="63" t="str">
        <f>IF(COUNTIF(Variables!$M$3:$M$18,Reporte!T510)&gt;0,"ENCONTRADO","NO ENCONTRADO")</f>
        <v>NO ENCONTRADO</v>
      </c>
      <c r="AC510" s="67" t="e">
        <f t="shared" si="28"/>
        <v>#N/A</v>
      </c>
    </row>
    <row r="511" spans="1:29">
      <c r="A511" s="20"/>
      <c r="B511" s="36"/>
      <c r="C511" s="36"/>
      <c r="D511" s="36"/>
      <c r="E511" s="21"/>
      <c r="F511" s="22"/>
      <c r="G511" s="21"/>
      <c r="H511" s="21"/>
      <c r="I511" s="23"/>
      <c r="J511" s="21"/>
      <c r="K511" s="21"/>
      <c r="L511" s="21"/>
      <c r="M511" s="27"/>
      <c r="N511" s="26"/>
      <c r="O511" s="24"/>
      <c r="P511" s="25"/>
      <c r="Q511" s="21"/>
      <c r="R511" s="25"/>
      <c r="S511" s="23"/>
      <c r="T511" s="21"/>
      <c r="U511" s="21"/>
      <c r="V511" s="26"/>
      <c r="W511" s="65" t="b">
        <f t="shared" si="26"/>
        <v>1</v>
      </c>
      <c r="X511" s="66" t="str">
        <f t="shared" si="27"/>
        <v>VERDADERO</v>
      </c>
      <c r="Y511" s="66" t="e">
        <f>VLOOKUP(T511,Variables!$A$2:$B$10012,2,FALSE)</f>
        <v>#N/A</v>
      </c>
      <c r="Z511" s="63" t="e">
        <f>VLOOKUP(U511,Variables!$D$3:$E$36,2,FALSE)</f>
        <v>#N/A</v>
      </c>
      <c r="AA511" s="63" t="e">
        <f>VLOOKUP(V511,Variables!$G$2:$H$30,2,FALSE)</f>
        <v>#N/A</v>
      </c>
      <c r="AB511" s="63" t="str">
        <f>IF(COUNTIF(Variables!$M$3:$M$18,Reporte!T511)&gt;0,"ENCONTRADO","NO ENCONTRADO")</f>
        <v>NO ENCONTRADO</v>
      </c>
      <c r="AC511" s="67" t="e">
        <f t="shared" si="28"/>
        <v>#N/A</v>
      </c>
    </row>
    <row r="512" spans="1:29">
      <c r="A512" s="20"/>
      <c r="B512" s="36"/>
      <c r="C512" s="36"/>
      <c r="D512" s="36"/>
      <c r="E512" s="21"/>
      <c r="F512" s="22"/>
      <c r="G512" s="21"/>
      <c r="H512" s="21"/>
      <c r="I512" s="23"/>
      <c r="J512" s="21"/>
      <c r="K512" s="21"/>
      <c r="L512" s="21"/>
      <c r="M512" s="27"/>
      <c r="N512" s="26"/>
      <c r="O512" s="24"/>
      <c r="P512" s="25"/>
      <c r="Q512" s="21"/>
      <c r="R512" s="25"/>
      <c r="S512" s="23"/>
      <c r="T512" s="21"/>
      <c r="U512" s="21"/>
      <c r="V512" s="26"/>
      <c r="W512" s="65" t="b">
        <f t="shared" si="26"/>
        <v>1</v>
      </c>
      <c r="X512" s="66" t="str">
        <f t="shared" si="27"/>
        <v>VERDADERO</v>
      </c>
      <c r="Y512" s="66" t="e">
        <f>VLOOKUP(T512,Variables!$A$2:$B$10012,2,FALSE)</f>
        <v>#N/A</v>
      </c>
      <c r="Z512" s="63" t="e">
        <f>VLOOKUP(U512,Variables!$D$3:$E$36,2,FALSE)</f>
        <v>#N/A</v>
      </c>
      <c r="AA512" s="63" t="e">
        <f>VLOOKUP(V512,Variables!$G$2:$H$30,2,FALSE)</f>
        <v>#N/A</v>
      </c>
      <c r="AB512" s="63" t="str">
        <f>IF(COUNTIF(Variables!$M$3:$M$18,Reporte!T512)&gt;0,"ENCONTRADO","NO ENCONTRADO")</f>
        <v>NO ENCONTRADO</v>
      </c>
      <c r="AC512" s="67" t="e">
        <f t="shared" si="28"/>
        <v>#N/A</v>
      </c>
    </row>
    <row r="513" spans="1:29">
      <c r="A513" s="20"/>
      <c r="B513" s="36"/>
      <c r="C513" s="36"/>
      <c r="D513" s="36"/>
      <c r="E513" s="21"/>
      <c r="F513" s="22"/>
      <c r="G513" s="21"/>
      <c r="H513" s="21"/>
      <c r="I513" s="23"/>
      <c r="J513" s="21"/>
      <c r="K513" s="21"/>
      <c r="L513" s="21"/>
      <c r="M513" s="27"/>
      <c r="N513" s="26"/>
      <c r="O513" s="24"/>
      <c r="P513" s="25"/>
      <c r="Q513" s="21"/>
      <c r="R513" s="25"/>
      <c r="S513" s="23"/>
      <c r="T513" s="21"/>
      <c r="U513" s="21"/>
      <c r="V513" s="26"/>
      <c r="W513" s="65" t="b">
        <f t="shared" si="26"/>
        <v>1</v>
      </c>
      <c r="X513" s="66" t="str">
        <f t="shared" si="27"/>
        <v>VERDADERO</v>
      </c>
      <c r="Y513" s="66" t="e">
        <f>VLOOKUP(T513,Variables!$A$2:$B$10012,2,FALSE)</f>
        <v>#N/A</v>
      </c>
      <c r="Z513" s="63" t="e">
        <f>VLOOKUP(U513,Variables!$D$3:$E$36,2,FALSE)</f>
        <v>#N/A</v>
      </c>
      <c r="AA513" s="63" t="e">
        <f>VLOOKUP(V513,Variables!$G$2:$H$30,2,FALSE)</f>
        <v>#N/A</v>
      </c>
      <c r="AB513" s="63" t="str">
        <f>IF(COUNTIF(Variables!$M$3:$M$18,Reporte!T513)&gt;0,"ENCONTRADO","NO ENCONTRADO")</f>
        <v>NO ENCONTRADO</v>
      </c>
      <c r="AC513" s="67" t="e">
        <f t="shared" si="28"/>
        <v>#N/A</v>
      </c>
    </row>
    <row r="514" spans="1:29">
      <c r="A514" s="20"/>
      <c r="B514" s="36"/>
      <c r="C514" s="36"/>
      <c r="D514" s="36"/>
      <c r="E514" s="21"/>
      <c r="F514" s="22"/>
      <c r="G514" s="21"/>
      <c r="H514" s="21"/>
      <c r="I514" s="23"/>
      <c r="J514" s="21"/>
      <c r="K514" s="21"/>
      <c r="L514" s="21"/>
      <c r="M514" s="27"/>
      <c r="N514" s="26"/>
      <c r="O514" s="24"/>
      <c r="P514" s="25"/>
      <c r="Q514" s="21"/>
      <c r="R514" s="25"/>
      <c r="S514" s="23"/>
      <c r="T514" s="21"/>
      <c r="U514" s="21"/>
      <c r="V514" s="26"/>
      <c r="W514" s="65" t="b">
        <f t="shared" si="26"/>
        <v>1</v>
      </c>
      <c r="X514" s="66" t="str">
        <f t="shared" si="27"/>
        <v>VERDADERO</v>
      </c>
      <c r="Y514" s="66" t="e">
        <f>VLOOKUP(T514,Variables!$A$2:$B$10012,2,FALSE)</f>
        <v>#N/A</v>
      </c>
      <c r="Z514" s="63" t="e">
        <f>VLOOKUP(U514,Variables!$D$3:$E$36,2,FALSE)</f>
        <v>#N/A</v>
      </c>
      <c r="AA514" s="63" t="e">
        <f>VLOOKUP(V514,Variables!$G$2:$H$30,2,FALSE)</f>
        <v>#N/A</v>
      </c>
      <c r="AB514" s="63" t="str">
        <f>IF(COUNTIF(Variables!$M$3:$M$18,Reporte!T514)&gt;0,"ENCONTRADO","NO ENCONTRADO")</f>
        <v>NO ENCONTRADO</v>
      </c>
      <c r="AC514" s="67" t="e">
        <f t="shared" si="28"/>
        <v>#N/A</v>
      </c>
    </row>
    <row r="515" spans="1:29">
      <c r="A515" s="20"/>
      <c r="B515" s="36"/>
      <c r="C515" s="36"/>
      <c r="D515" s="36"/>
      <c r="E515" s="21"/>
      <c r="F515" s="22"/>
      <c r="G515" s="21"/>
      <c r="H515" s="21"/>
      <c r="I515" s="23"/>
      <c r="J515" s="21"/>
      <c r="K515" s="21"/>
      <c r="L515" s="21"/>
      <c r="M515" s="27"/>
      <c r="N515" s="26"/>
      <c r="O515" s="24"/>
      <c r="P515" s="25"/>
      <c r="Q515" s="21"/>
      <c r="R515" s="25"/>
      <c r="S515" s="23"/>
      <c r="T515" s="21"/>
      <c r="U515" s="21"/>
      <c r="V515" s="26"/>
      <c r="W515" s="65" t="b">
        <f t="shared" ref="W515:W578" si="29">R515=G515</f>
        <v>1</v>
      </c>
      <c r="X515" s="66" t="str">
        <f t="shared" ref="X515:X578" si="30">IF(AND(S515&gt;=I515),"VERDADERO","FALSO")</f>
        <v>VERDADERO</v>
      </c>
      <c r="Y515" s="66" t="e">
        <f>VLOOKUP(T515,Variables!$A$2:$B$10012,2,FALSE)</f>
        <v>#N/A</v>
      </c>
      <c r="Z515" s="63" t="e">
        <f>VLOOKUP(U515,Variables!$D$3:$E$36,2,FALSE)</f>
        <v>#N/A</v>
      </c>
      <c r="AA515" s="63" t="e">
        <f>VLOOKUP(V515,Variables!$G$2:$H$30,2,FALSE)</f>
        <v>#N/A</v>
      </c>
      <c r="AB515" s="63" t="str">
        <f>IF(COUNTIF(Variables!$M$3:$M$18,Reporte!T515)&gt;0,"ENCONTRADO","NO ENCONTRADO")</f>
        <v>NO ENCONTRADO</v>
      </c>
      <c r="AC515" s="67" t="e">
        <f t="shared" ref="AC515:AC578" si="31">Y515=J515</f>
        <v>#N/A</v>
      </c>
    </row>
    <row r="516" spans="1:29">
      <c r="A516" s="20"/>
      <c r="B516" s="36"/>
      <c r="C516" s="36"/>
      <c r="D516" s="36"/>
      <c r="E516" s="21"/>
      <c r="F516" s="22"/>
      <c r="G516" s="21"/>
      <c r="H516" s="21"/>
      <c r="I516" s="23"/>
      <c r="J516" s="21"/>
      <c r="K516" s="21"/>
      <c r="L516" s="21"/>
      <c r="M516" s="27"/>
      <c r="N516" s="26"/>
      <c r="O516" s="24"/>
      <c r="P516" s="25"/>
      <c r="Q516" s="21"/>
      <c r="R516" s="25"/>
      <c r="S516" s="23"/>
      <c r="T516" s="21"/>
      <c r="U516" s="21"/>
      <c r="V516" s="26"/>
      <c r="W516" s="65" t="b">
        <f t="shared" si="29"/>
        <v>1</v>
      </c>
      <c r="X516" s="66" t="str">
        <f t="shared" si="30"/>
        <v>VERDADERO</v>
      </c>
      <c r="Y516" s="66" t="e">
        <f>VLOOKUP(T516,Variables!$A$2:$B$10012,2,FALSE)</f>
        <v>#N/A</v>
      </c>
      <c r="Z516" s="63" t="e">
        <f>VLOOKUP(U516,Variables!$D$3:$E$36,2,FALSE)</f>
        <v>#N/A</v>
      </c>
      <c r="AA516" s="63" t="e">
        <f>VLOOKUP(V516,Variables!$G$2:$H$30,2,FALSE)</f>
        <v>#N/A</v>
      </c>
      <c r="AB516" s="63" t="str">
        <f>IF(COUNTIF(Variables!$M$3:$M$18,Reporte!T516)&gt;0,"ENCONTRADO","NO ENCONTRADO")</f>
        <v>NO ENCONTRADO</v>
      </c>
      <c r="AC516" s="67" t="e">
        <f t="shared" si="31"/>
        <v>#N/A</v>
      </c>
    </row>
    <row r="517" spans="1:29">
      <c r="A517" s="20"/>
      <c r="B517" s="36"/>
      <c r="C517" s="36"/>
      <c r="D517" s="36"/>
      <c r="E517" s="21"/>
      <c r="F517" s="22"/>
      <c r="G517" s="21"/>
      <c r="H517" s="21"/>
      <c r="I517" s="23"/>
      <c r="J517" s="21"/>
      <c r="K517" s="21"/>
      <c r="L517" s="21"/>
      <c r="M517" s="27"/>
      <c r="N517" s="26"/>
      <c r="O517" s="24"/>
      <c r="P517" s="25"/>
      <c r="Q517" s="21"/>
      <c r="R517" s="25"/>
      <c r="S517" s="23"/>
      <c r="T517" s="21"/>
      <c r="U517" s="21"/>
      <c r="V517" s="26"/>
      <c r="W517" s="65" t="b">
        <f t="shared" si="29"/>
        <v>1</v>
      </c>
      <c r="X517" s="66" t="str">
        <f t="shared" si="30"/>
        <v>VERDADERO</v>
      </c>
      <c r="Y517" s="66" t="e">
        <f>VLOOKUP(T517,Variables!$A$2:$B$10012,2,FALSE)</f>
        <v>#N/A</v>
      </c>
      <c r="Z517" s="63" t="e">
        <f>VLOOKUP(U517,Variables!$D$3:$E$36,2,FALSE)</f>
        <v>#N/A</v>
      </c>
      <c r="AA517" s="63" t="e">
        <f>VLOOKUP(V517,Variables!$G$2:$H$30,2,FALSE)</f>
        <v>#N/A</v>
      </c>
      <c r="AB517" s="63" t="str">
        <f>IF(COUNTIF(Variables!$M$3:$M$18,Reporte!T517)&gt;0,"ENCONTRADO","NO ENCONTRADO")</f>
        <v>NO ENCONTRADO</v>
      </c>
      <c r="AC517" s="67" t="e">
        <f t="shared" si="31"/>
        <v>#N/A</v>
      </c>
    </row>
    <row r="518" spans="1:29">
      <c r="A518" s="20"/>
      <c r="B518" s="36"/>
      <c r="C518" s="36"/>
      <c r="D518" s="36"/>
      <c r="E518" s="21"/>
      <c r="F518" s="22"/>
      <c r="G518" s="21"/>
      <c r="H518" s="21"/>
      <c r="I518" s="23"/>
      <c r="J518" s="21"/>
      <c r="K518" s="21"/>
      <c r="L518" s="21"/>
      <c r="M518" s="27"/>
      <c r="N518" s="26"/>
      <c r="O518" s="24"/>
      <c r="P518" s="25"/>
      <c r="Q518" s="21"/>
      <c r="R518" s="25"/>
      <c r="S518" s="23"/>
      <c r="T518" s="21"/>
      <c r="U518" s="21"/>
      <c r="V518" s="26"/>
      <c r="W518" s="65" t="b">
        <f t="shared" si="29"/>
        <v>1</v>
      </c>
      <c r="X518" s="66" t="str">
        <f t="shared" si="30"/>
        <v>VERDADERO</v>
      </c>
      <c r="Y518" s="66" t="e">
        <f>VLOOKUP(T518,Variables!$A$2:$B$10012,2,FALSE)</f>
        <v>#N/A</v>
      </c>
      <c r="Z518" s="63" t="e">
        <f>VLOOKUP(U518,Variables!$D$3:$E$36,2,FALSE)</f>
        <v>#N/A</v>
      </c>
      <c r="AA518" s="63" t="e">
        <f>VLOOKUP(V518,Variables!$G$2:$H$30,2,FALSE)</f>
        <v>#N/A</v>
      </c>
      <c r="AB518" s="63" t="str">
        <f>IF(COUNTIF(Variables!$M$3:$M$18,Reporte!T518)&gt;0,"ENCONTRADO","NO ENCONTRADO")</f>
        <v>NO ENCONTRADO</v>
      </c>
      <c r="AC518" s="67" t="e">
        <f t="shared" si="31"/>
        <v>#N/A</v>
      </c>
    </row>
    <row r="519" spans="1:29">
      <c r="A519" s="20"/>
      <c r="B519" s="36"/>
      <c r="C519" s="36"/>
      <c r="D519" s="36"/>
      <c r="E519" s="21"/>
      <c r="F519" s="22"/>
      <c r="G519" s="21"/>
      <c r="H519" s="21"/>
      <c r="I519" s="23"/>
      <c r="J519" s="21"/>
      <c r="K519" s="21"/>
      <c r="L519" s="21"/>
      <c r="M519" s="27"/>
      <c r="N519" s="26"/>
      <c r="O519" s="24"/>
      <c r="P519" s="25"/>
      <c r="Q519" s="21"/>
      <c r="R519" s="25"/>
      <c r="S519" s="23"/>
      <c r="T519" s="21"/>
      <c r="U519" s="21"/>
      <c r="V519" s="26"/>
      <c r="W519" s="65" t="b">
        <f t="shared" si="29"/>
        <v>1</v>
      </c>
      <c r="X519" s="66" t="str">
        <f t="shared" si="30"/>
        <v>VERDADERO</v>
      </c>
      <c r="Y519" s="66" t="e">
        <f>VLOOKUP(T519,Variables!$A$2:$B$10012,2,FALSE)</f>
        <v>#N/A</v>
      </c>
      <c r="Z519" s="63" t="e">
        <f>VLOOKUP(U519,Variables!$D$3:$E$36,2,FALSE)</f>
        <v>#N/A</v>
      </c>
      <c r="AA519" s="63" t="e">
        <f>VLOOKUP(V519,Variables!$G$2:$H$30,2,FALSE)</f>
        <v>#N/A</v>
      </c>
      <c r="AB519" s="63" t="str">
        <f>IF(COUNTIF(Variables!$M$3:$M$18,Reporte!T519)&gt;0,"ENCONTRADO","NO ENCONTRADO")</f>
        <v>NO ENCONTRADO</v>
      </c>
      <c r="AC519" s="67" t="e">
        <f t="shared" si="31"/>
        <v>#N/A</v>
      </c>
    </row>
    <row r="520" spans="1:29">
      <c r="A520" s="20"/>
      <c r="B520" s="36"/>
      <c r="C520" s="36"/>
      <c r="D520" s="36"/>
      <c r="E520" s="21"/>
      <c r="F520" s="22"/>
      <c r="G520" s="21"/>
      <c r="H520" s="21"/>
      <c r="I520" s="23"/>
      <c r="J520" s="21"/>
      <c r="K520" s="21"/>
      <c r="L520" s="21"/>
      <c r="M520" s="27"/>
      <c r="N520" s="26"/>
      <c r="O520" s="24"/>
      <c r="P520" s="25"/>
      <c r="Q520" s="21"/>
      <c r="R520" s="25"/>
      <c r="S520" s="23"/>
      <c r="T520" s="21"/>
      <c r="U520" s="21"/>
      <c r="V520" s="26"/>
      <c r="W520" s="65" t="b">
        <f t="shared" si="29"/>
        <v>1</v>
      </c>
      <c r="X520" s="66" t="str">
        <f t="shared" si="30"/>
        <v>VERDADERO</v>
      </c>
      <c r="Y520" s="66" t="e">
        <f>VLOOKUP(T520,Variables!$A$2:$B$10012,2,FALSE)</f>
        <v>#N/A</v>
      </c>
      <c r="Z520" s="63" t="e">
        <f>VLOOKUP(U520,Variables!$D$3:$E$36,2,FALSE)</f>
        <v>#N/A</v>
      </c>
      <c r="AA520" s="63" t="e">
        <f>VLOOKUP(V520,Variables!$G$2:$H$30,2,FALSE)</f>
        <v>#N/A</v>
      </c>
      <c r="AB520" s="63" t="str">
        <f>IF(COUNTIF(Variables!$M$3:$M$18,Reporte!T520)&gt;0,"ENCONTRADO","NO ENCONTRADO")</f>
        <v>NO ENCONTRADO</v>
      </c>
      <c r="AC520" s="67" t="e">
        <f t="shared" si="31"/>
        <v>#N/A</v>
      </c>
    </row>
    <row r="521" spans="1:29">
      <c r="A521" s="20"/>
      <c r="B521" s="36"/>
      <c r="C521" s="36"/>
      <c r="D521" s="36"/>
      <c r="E521" s="21"/>
      <c r="F521" s="22"/>
      <c r="G521" s="21"/>
      <c r="H521" s="21"/>
      <c r="I521" s="23"/>
      <c r="J521" s="21"/>
      <c r="K521" s="21"/>
      <c r="L521" s="21"/>
      <c r="M521" s="27"/>
      <c r="N521" s="26"/>
      <c r="O521" s="24"/>
      <c r="P521" s="25"/>
      <c r="Q521" s="21"/>
      <c r="R521" s="25"/>
      <c r="S521" s="23"/>
      <c r="T521" s="21"/>
      <c r="U521" s="21"/>
      <c r="V521" s="26"/>
      <c r="W521" s="65" t="b">
        <f t="shared" si="29"/>
        <v>1</v>
      </c>
      <c r="X521" s="66" t="str">
        <f t="shared" si="30"/>
        <v>VERDADERO</v>
      </c>
      <c r="Y521" s="66" t="e">
        <f>VLOOKUP(T521,Variables!$A$2:$B$10012,2,FALSE)</f>
        <v>#N/A</v>
      </c>
      <c r="Z521" s="63" t="e">
        <f>VLOOKUP(U521,Variables!$D$3:$E$36,2,FALSE)</f>
        <v>#N/A</v>
      </c>
      <c r="AA521" s="63" t="e">
        <f>VLOOKUP(V521,Variables!$G$2:$H$30,2,FALSE)</f>
        <v>#N/A</v>
      </c>
      <c r="AB521" s="63" t="str">
        <f>IF(COUNTIF(Variables!$M$3:$M$18,Reporte!T521)&gt;0,"ENCONTRADO","NO ENCONTRADO")</f>
        <v>NO ENCONTRADO</v>
      </c>
      <c r="AC521" s="67" t="e">
        <f t="shared" si="31"/>
        <v>#N/A</v>
      </c>
    </row>
    <row r="522" spans="1:29">
      <c r="A522" s="20"/>
      <c r="B522" s="36"/>
      <c r="C522" s="36"/>
      <c r="D522" s="36"/>
      <c r="E522" s="21"/>
      <c r="F522" s="22"/>
      <c r="G522" s="21"/>
      <c r="H522" s="21"/>
      <c r="I522" s="23"/>
      <c r="J522" s="21"/>
      <c r="K522" s="21"/>
      <c r="L522" s="21"/>
      <c r="M522" s="27"/>
      <c r="N522" s="26"/>
      <c r="O522" s="24"/>
      <c r="P522" s="25"/>
      <c r="Q522" s="21"/>
      <c r="R522" s="25"/>
      <c r="S522" s="23"/>
      <c r="T522" s="21"/>
      <c r="U522" s="21"/>
      <c r="V522" s="26"/>
      <c r="W522" s="65" t="b">
        <f t="shared" si="29"/>
        <v>1</v>
      </c>
      <c r="X522" s="66" t="str">
        <f t="shared" si="30"/>
        <v>VERDADERO</v>
      </c>
      <c r="Y522" s="66" t="e">
        <f>VLOOKUP(T522,Variables!$A$2:$B$10012,2,FALSE)</f>
        <v>#N/A</v>
      </c>
      <c r="Z522" s="63" t="e">
        <f>VLOOKUP(U522,Variables!$D$3:$E$36,2,FALSE)</f>
        <v>#N/A</v>
      </c>
      <c r="AA522" s="63" t="e">
        <f>VLOOKUP(V522,Variables!$G$2:$H$30,2,FALSE)</f>
        <v>#N/A</v>
      </c>
      <c r="AB522" s="63" t="str">
        <f>IF(COUNTIF(Variables!$M$3:$M$18,Reporte!T522)&gt;0,"ENCONTRADO","NO ENCONTRADO")</f>
        <v>NO ENCONTRADO</v>
      </c>
      <c r="AC522" s="67" t="e">
        <f t="shared" si="31"/>
        <v>#N/A</v>
      </c>
    </row>
    <row r="523" spans="1:29">
      <c r="A523" s="20"/>
      <c r="B523" s="36"/>
      <c r="C523" s="36"/>
      <c r="D523" s="36"/>
      <c r="E523" s="21"/>
      <c r="F523" s="22"/>
      <c r="G523" s="21"/>
      <c r="H523" s="21"/>
      <c r="I523" s="23"/>
      <c r="J523" s="21"/>
      <c r="K523" s="21"/>
      <c r="L523" s="21"/>
      <c r="M523" s="27"/>
      <c r="N523" s="26"/>
      <c r="O523" s="24"/>
      <c r="P523" s="25"/>
      <c r="Q523" s="21"/>
      <c r="R523" s="25"/>
      <c r="S523" s="23"/>
      <c r="T523" s="21"/>
      <c r="U523" s="21"/>
      <c r="V523" s="26"/>
      <c r="W523" s="65" t="b">
        <f t="shared" si="29"/>
        <v>1</v>
      </c>
      <c r="X523" s="66" t="str">
        <f t="shared" si="30"/>
        <v>VERDADERO</v>
      </c>
      <c r="Y523" s="66" t="e">
        <f>VLOOKUP(T523,Variables!$A$2:$B$10012,2,FALSE)</f>
        <v>#N/A</v>
      </c>
      <c r="Z523" s="63" t="e">
        <f>VLOOKUP(U523,Variables!$D$3:$E$36,2,FALSE)</f>
        <v>#N/A</v>
      </c>
      <c r="AA523" s="63" t="e">
        <f>VLOOKUP(V523,Variables!$G$2:$H$30,2,FALSE)</f>
        <v>#N/A</v>
      </c>
      <c r="AB523" s="63" t="str">
        <f>IF(COUNTIF(Variables!$M$3:$M$18,Reporte!T523)&gt;0,"ENCONTRADO","NO ENCONTRADO")</f>
        <v>NO ENCONTRADO</v>
      </c>
      <c r="AC523" s="67" t="e">
        <f t="shared" si="31"/>
        <v>#N/A</v>
      </c>
    </row>
    <row r="524" spans="1:29">
      <c r="A524" s="20"/>
      <c r="B524" s="36"/>
      <c r="C524" s="36"/>
      <c r="D524" s="36"/>
      <c r="E524" s="21"/>
      <c r="F524" s="22"/>
      <c r="G524" s="21"/>
      <c r="H524" s="21"/>
      <c r="I524" s="23"/>
      <c r="J524" s="21"/>
      <c r="K524" s="21"/>
      <c r="L524" s="21"/>
      <c r="M524" s="27"/>
      <c r="N524" s="26"/>
      <c r="O524" s="24"/>
      <c r="P524" s="25"/>
      <c r="Q524" s="21"/>
      <c r="R524" s="25"/>
      <c r="S524" s="23"/>
      <c r="T524" s="21"/>
      <c r="U524" s="21"/>
      <c r="V524" s="26"/>
      <c r="W524" s="65" t="b">
        <f t="shared" si="29"/>
        <v>1</v>
      </c>
      <c r="X524" s="66" t="str">
        <f t="shared" si="30"/>
        <v>VERDADERO</v>
      </c>
      <c r="Y524" s="66" t="e">
        <f>VLOOKUP(T524,Variables!$A$2:$B$10012,2,FALSE)</f>
        <v>#N/A</v>
      </c>
      <c r="Z524" s="63" t="e">
        <f>VLOOKUP(U524,Variables!$D$3:$E$36,2,FALSE)</f>
        <v>#N/A</v>
      </c>
      <c r="AA524" s="63" t="e">
        <f>VLOOKUP(V524,Variables!$G$2:$H$30,2,FALSE)</f>
        <v>#N/A</v>
      </c>
      <c r="AB524" s="63" t="str">
        <f>IF(COUNTIF(Variables!$M$3:$M$18,Reporte!T524)&gt;0,"ENCONTRADO","NO ENCONTRADO")</f>
        <v>NO ENCONTRADO</v>
      </c>
      <c r="AC524" s="67" t="e">
        <f t="shared" si="31"/>
        <v>#N/A</v>
      </c>
    </row>
    <row r="525" spans="1:29">
      <c r="A525" s="20"/>
      <c r="B525" s="36"/>
      <c r="C525" s="36"/>
      <c r="D525" s="36"/>
      <c r="E525" s="21"/>
      <c r="F525" s="22"/>
      <c r="G525" s="21"/>
      <c r="H525" s="21"/>
      <c r="I525" s="23"/>
      <c r="J525" s="21"/>
      <c r="K525" s="21"/>
      <c r="L525" s="21"/>
      <c r="M525" s="27"/>
      <c r="N525" s="26"/>
      <c r="O525" s="24"/>
      <c r="P525" s="25"/>
      <c r="Q525" s="21"/>
      <c r="R525" s="25"/>
      <c r="S525" s="23"/>
      <c r="T525" s="21"/>
      <c r="U525" s="21"/>
      <c r="V525" s="26"/>
      <c r="W525" s="65" t="b">
        <f t="shared" si="29"/>
        <v>1</v>
      </c>
      <c r="X525" s="66" t="str">
        <f t="shared" si="30"/>
        <v>VERDADERO</v>
      </c>
      <c r="Y525" s="66" t="e">
        <f>VLOOKUP(T525,Variables!$A$2:$B$10012,2,FALSE)</f>
        <v>#N/A</v>
      </c>
      <c r="Z525" s="63" t="e">
        <f>VLOOKUP(U525,Variables!$D$3:$E$36,2,FALSE)</f>
        <v>#N/A</v>
      </c>
      <c r="AA525" s="63" t="e">
        <f>VLOOKUP(V525,Variables!$G$2:$H$30,2,FALSE)</f>
        <v>#N/A</v>
      </c>
      <c r="AB525" s="63" t="str">
        <f>IF(COUNTIF(Variables!$M$3:$M$18,Reporte!T525)&gt;0,"ENCONTRADO","NO ENCONTRADO")</f>
        <v>NO ENCONTRADO</v>
      </c>
      <c r="AC525" s="67" t="e">
        <f t="shared" si="31"/>
        <v>#N/A</v>
      </c>
    </row>
    <row r="526" spans="1:29">
      <c r="A526" s="20"/>
      <c r="B526" s="36"/>
      <c r="C526" s="36"/>
      <c r="D526" s="36"/>
      <c r="E526" s="21"/>
      <c r="F526" s="22"/>
      <c r="G526" s="21"/>
      <c r="H526" s="21"/>
      <c r="I526" s="23"/>
      <c r="J526" s="21"/>
      <c r="K526" s="21"/>
      <c r="L526" s="21"/>
      <c r="M526" s="27"/>
      <c r="N526" s="26"/>
      <c r="O526" s="24"/>
      <c r="P526" s="25"/>
      <c r="Q526" s="21"/>
      <c r="R526" s="25"/>
      <c r="S526" s="23"/>
      <c r="T526" s="21"/>
      <c r="U526" s="21"/>
      <c r="V526" s="26"/>
      <c r="W526" s="65" t="b">
        <f t="shared" si="29"/>
        <v>1</v>
      </c>
      <c r="X526" s="66" t="str">
        <f t="shared" si="30"/>
        <v>VERDADERO</v>
      </c>
      <c r="Y526" s="66" t="e">
        <f>VLOOKUP(T526,Variables!$A$2:$B$10012,2,FALSE)</f>
        <v>#N/A</v>
      </c>
      <c r="Z526" s="63" t="e">
        <f>VLOOKUP(U526,Variables!$D$3:$E$36,2,FALSE)</f>
        <v>#N/A</v>
      </c>
      <c r="AA526" s="63" t="e">
        <f>VLOOKUP(V526,Variables!$G$2:$H$30,2,FALSE)</f>
        <v>#N/A</v>
      </c>
      <c r="AB526" s="63" t="str">
        <f>IF(COUNTIF(Variables!$M$3:$M$18,Reporte!T526)&gt;0,"ENCONTRADO","NO ENCONTRADO")</f>
        <v>NO ENCONTRADO</v>
      </c>
      <c r="AC526" s="67" t="e">
        <f t="shared" si="31"/>
        <v>#N/A</v>
      </c>
    </row>
    <row r="527" spans="1:29">
      <c r="A527" s="20"/>
      <c r="B527" s="36"/>
      <c r="C527" s="36"/>
      <c r="D527" s="36"/>
      <c r="E527" s="21"/>
      <c r="F527" s="22"/>
      <c r="G527" s="21"/>
      <c r="H527" s="21"/>
      <c r="I527" s="23"/>
      <c r="J527" s="21"/>
      <c r="K527" s="21"/>
      <c r="L527" s="21"/>
      <c r="M527" s="27"/>
      <c r="N527" s="26"/>
      <c r="O527" s="24"/>
      <c r="P527" s="25"/>
      <c r="Q527" s="21"/>
      <c r="R527" s="25"/>
      <c r="S527" s="23"/>
      <c r="T527" s="21"/>
      <c r="U527" s="21"/>
      <c r="V527" s="26"/>
      <c r="W527" s="65" t="b">
        <f t="shared" si="29"/>
        <v>1</v>
      </c>
      <c r="X527" s="66" t="str">
        <f t="shared" si="30"/>
        <v>VERDADERO</v>
      </c>
      <c r="Y527" s="66" t="e">
        <f>VLOOKUP(T527,Variables!$A$2:$B$10012,2,FALSE)</f>
        <v>#N/A</v>
      </c>
      <c r="Z527" s="63" t="e">
        <f>VLOOKUP(U527,Variables!$D$3:$E$36,2,FALSE)</f>
        <v>#N/A</v>
      </c>
      <c r="AA527" s="63" t="e">
        <f>VLOOKUP(V527,Variables!$G$2:$H$30,2,FALSE)</f>
        <v>#N/A</v>
      </c>
      <c r="AB527" s="63" t="str">
        <f>IF(COUNTIF(Variables!$M$3:$M$18,Reporte!T527)&gt;0,"ENCONTRADO","NO ENCONTRADO")</f>
        <v>NO ENCONTRADO</v>
      </c>
      <c r="AC527" s="67" t="e">
        <f t="shared" si="31"/>
        <v>#N/A</v>
      </c>
    </row>
    <row r="528" spans="1:29">
      <c r="A528" s="20"/>
      <c r="B528" s="36"/>
      <c r="C528" s="36"/>
      <c r="D528" s="36"/>
      <c r="E528" s="21"/>
      <c r="F528" s="22"/>
      <c r="G528" s="21"/>
      <c r="H528" s="21"/>
      <c r="I528" s="23"/>
      <c r="J528" s="21"/>
      <c r="K528" s="21"/>
      <c r="L528" s="21"/>
      <c r="M528" s="27"/>
      <c r="N528" s="26"/>
      <c r="O528" s="24"/>
      <c r="P528" s="25"/>
      <c r="Q528" s="21"/>
      <c r="R528" s="25"/>
      <c r="S528" s="23"/>
      <c r="T528" s="21"/>
      <c r="U528" s="21"/>
      <c r="V528" s="26"/>
      <c r="W528" s="65" t="b">
        <f t="shared" si="29"/>
        <v>1</v>
      </c>
      <c r="X528" s="66" t="str">
        <f t="shared" si="30"/>
        <v>VERDADERO</v>
      </c>
      <c r="Y528" s="66" t="e">
        <f>VLOOKUP(T528,Variables!$A$2:$B$10012,2,FALSE)</f>
        <v>#N/A</v>
      </c>
      <c r="Z528" s="63" t="e">
        <f>VLOOKUP(U528,Variables!$D$3:$E$36,2,FALSE)</f>
        <v>#N/A</v>
      </c>
      <c r="AA528" s="63" t="e">
        <f>VLOOKUP(V528,Variables!$G$2:$H$30,2,FALSE)</f>
        <v>#N/A</v>
      </c>
      <c r="AB528" s="63" t="str">
        <f>IF(COUNTIF(Variables!$M$3:$M$18,Reporte!T528)&gt;0,"ENCONTRADO","NO ENCONTRADO")</f>
        <v>NO ENCONTRADO</v>
      </c>
      <c r="AC528" s="67" t="e">
        <f t="shared" si="31"/>
        <v>#N/A</v>
      </c>
    </row>
    <row r="529" spans="1:29">
      <c r="A529" s="20"/>
      <c r="B529" s="36"/>
      <c r="C529" s="36"/>
      <c r="D529" s="36"/>
      <c r="E529" s="21"/>
      <c r="F529" s="22"/>
      <c r="G529" s="21"/>
      <c r="H529" s="21"/>
      <c r="I529" s="23"/>
      <c r="J529" s="21"/>
      <c r="K529" s="21"/>
      <c r="L529" s="21"/>
      <c r="M529" s="27"/>
      <c r="N529" s="26"/>
      <c r="O529" s="24"/>
      <c r="P529" s="25"/>
      <c r="Q529" s="21"/>
      <c r="R529" s="25"/>
      <c r="S529" s="23"/>
      <c r="T529" s="21"/>
      <c r="U529" s="21"/>
      <c r="V529" s="26"/>
      <c r="W529" s="65" t="b">
        <f t="shared" si="29"/>
        <v>1</v>
      </c>
      <c r="X529" s="66" t="str">
        <f t="shared" si="30"/>
        <v>VERDADERO</v>
      </c>
      <c r="Y529" s="66" t="e">
        <f>VLOOKUP(T529,Variables!$A$2:$B$10012,2,FALSE)</f>
        <v>#N/A</v>
      </c>
      <c r="Z529" s="63" t="e">
        <f>VLOOKUP(U529,Variables!$D$3:$E$36,2,FALSE)</f>
        <v>#N/A</v>
      </c>
      <c r="AA529" s="63" t="e">
        <f>VLOOKUP(V529,Variables!$G$2:$H$30,2,FALSE)</f>
        <v>#N/A</v>
      </c>
      <c r="AB529" s="63" t="str">
        <f>IF(COUNTIF(Variables!$M$3:$M$18,Reporte!T529)&gt;0,"ENCONTRADO","NO ENCONTRADO")</f>
        <v>NO ENCONTRADO</v>
      </c>
      <c r="AC529" s="67" t="e">
        <f t="shared" si="31"/>
        <v>#N/A</v>
      </c>
    </row>
    <row r="530" spans="1:29">
      <c r="A530" s="20"/>
      <c r="B530" s="36"/>
      <c r="C530" s="36"/>
      <c r="D530" s="36"/>
      <c r="E530" s="21"/>
      <c r="F530" s="22"/>
      <c r="G530" s="21"/>
      <c r="H530" s="21"/>
      <c r="I530" s="23"/>
      <c r="J530" s="21"/>
      <c r="K530" s="21"/>
      <c r="L530" s="21"/>
      <c r="M530" s="27"/>
      <c r="N530" s="26"/>
      <c r="O530" s="24"/>
      <c r="P530" s="25"/>
      <c r="Q530" s="21"/>
      <c r="R530" s="25"/>
      <c r="S530" s="23"/>
      <c r="T530" s="21"/>
      <c r="U530" s="21"/>
      <c r="V530" s="26"/>
      <c r="W530" s="65" t="b">
        <f t="shared" si="29"/>
        <v>1</v>
      </c>
      <c r="X530" s="66" t="str">
        <f t="shared" si="30"/>
        <v>VERDADERO</v>
      </c>
      <c r="Y530" s="66" t="e">
        <f>VLOOKUP(T530,Variables!$A$2:$B$10012,2,FALSE)</f>
        <v>#N/A</v>
      </c>
      <c r="Z530" s="63" t="e">
        <f>VLOOKUP(U530,Variables!$D$3:$E$36,2,FALSE)</f>
        <v>#N/A</v>
      </c>
      <c r="AA530" s="63" t="e">
        <f>VLOOKUP(V530,Variables!$G$2:$H$30,2,FALSE)</f>
        <v>#N/A</v>
      </c>
      <c r="AB530" s="63" t="str">
        <f>IF(COUNTIF(Variables!$M$3:$M$18,Reporte!T530)&gt;0,"ENCONTRADO","NO ENCONTRADO")</f>
        <v>NO ENCONTRADO</v>
      </c>
      <c r="AC530" s="67" t="e">
        <f t="shared" si="31"/>
        <v>#N/A</v>
      </c>
    </row>
    <row r="531" spans="1:29">
      <c r="A531" s="20"/>
      <c r="B531" s="36"/>
      <c r="C531" s="36"/>
      <c r="D531" s="36"/>
      <c r="E531" s="21"/>
      <c r="F531" s="22"/>
      <c r="G531" s="21"/>
      <c r="H531" s="21"/>
      <c r="I531" s="23"/>
      <c r="J531" s="21"/>
      <c r="K531" s="21"/>
      <c r="L531" s="21"/>
      <c r="M531" s="27"/>
      <c r="N531" s="26"/>
      <c r="O531" s="24"/>
      <c r="P531" s="25"/>
      <c r="Q531" s="21"/>
      <c r="R531" s="25"/>
      <c r="S531" s="23"/>
      <c r="T531" s="21"/>
      <c r="U531" s="21"/>
      <c r="V531" s="26"/>
      <c r="W531" s="65" t="b">
        <f t="shared" si="29"/>
        <v>1</v>
      </c>
      <c r="X531" s="66" t="str">
        <f t="shared" si="30"/>
        <v>VERDADERO</v>
      </c>
      <c r="Y531" s="66" t="e">
        <f>VLOOKUP(T531,Variables!$A$2:$B$10012,2,FALSE)</f>
        <v>#N/A</v>
      </c>
      <c r="Z531" s="63" t="e">
        <f>VLOOKUP(U531,Variables!$D$3:$E$36,2,FALSE)</f>
        <v>#N/A</v>
      </c>
      <c r="AA531" s="63" t="e">
        <f>VLOOKUP(V531,Variables!$G$2:$H$30,2,FALSE)</f>
        <v>#N/A</v>
      </c>
      <c r="AB531" s="63" t="str">
        <f>IF(COUNTIF(Variables!$M$3:$M$18,Reporte!T531)&gt;0,"ENCONTRADO","NO ENCONTRADO")</f>
        <v>NO ENCONTRADO</v>
      </c>
      <c r="AC531" s="67" t="e">
        <f t="shared" si="31"/>
        <v>#N/A</v>
      </c>
    </row>
    <row r="532" spans="1:29">
      <c r="A532" s="20"/>
      <c r="B532" s="36"/>
      <c r="C532" s="36"/>
      <c r="D532" s="36"/>
      <c r="E532" s="21"/>
      <c r="F532" s="22"/>
      <c r="G532" s="21"/>
      <c r="H532" s="21"/>
      <c r="I532" s="23"/>
      <c r="J532" s="21"/>
      <c r="K532" s="21"/>
      <c r="L532" s="21"/>
      <c r="M532" s="27"/>
      <c r="N532" s="26"/>
      <c r="O532" s="24"/>
      <c r="P532" s="25"/>
      <c r="Q532" s="21"/>
      <c r="R532" s="25"/>
      <c r="S532" s="23"/>
      <c r="T532" s="21"/>
      <c r="U532" s="21"/>
      <c r="V532" s="26"/>
      <c r="W532" s="65" t="b">
        <f t="shared" si="29"/>
        <v>1</v>
      </c>
      <c r="X532" s="66" t="str">
        <f t="shared" si="30"/>
        <v>VERDADERO</v>
      </c>
      <c r="Y532" s="66" t="e">
        <f>VLOOKUP(T532,Variables!$A$2:$B$10012,2,FALSE)</f>
        <v>#N/A</v>
      </c>
      <c r="Z532" s="63" t="e">
        <f>VLOOKUP(U532,Variables!$D$3:$E$36,2,FALSE)</f>
        <v>#N/A</v>
      </c>
      <c r="AA532" s="63" t="e">
        <f>VLOOKUP(V532,Variables!$G$2:$H$30,2,FALSE)</f>
        <v>#N/A</v>
      </c>
      <c r="AB532" s="63" t="str">
        <f>IF(COUNTIF(Variables!$M$3:$M$18,Reporte!T532)&gt;0,"ENCONTRADO","NO ENCONTRADO")</f>
        <v>NO ENCONTRADO</v>
      </c>
      <c r="AC532" s="67" t="e">
        <f t="shared" si="31"/>
        <v>#N/A</v>
      </c>
    </row>
    <row r="533" spans="1:29">
      <c r="A533" s="20"/>
      <c r="B533" s="36"/>
      <c r="C533" s="36"/>
      <c r="D533" s="36"/>
      <c r="E533" s="21"/>
      <c r="F533" s="22"/>
      <c r="G533" s="21"/>
      <c r="H533" s="21"/>
      <c r="I533" s="23"/>
      <c r="J533" s="21"/>
      <c r="K533" s="21"/>
      <c r="L533" s="21"/>
      <c r="M533" s="27"/>
      <c r="N533" s="26"/>
      <c r="O533" s="24"/>
      <c r="P533" s="25"/>
      <c r="Q533" s="21"/>
      <c r="R533" s="25"/>
      <c r="S533" s="23"/>
      <c r="T533" s="21"/>
      <c r="U533" s="21"/>
      <c r="V533" s="26"/>
      <c r="W533" s="65" t="b">
        <f t="shared" si="29"/>
        <v>1</v>
      </c>
      <c r="X533" s="66" t="str">
        <f t="shared" si="30"/>
        <v>VERDADERO</v>
      </c>
      <c r="Y533" s="66" t="e">
        <f>VLOOKUP(T533,Variables!$A$2:$B$10012,2,FALSE)</f>
        <v>#N/A</v>
      </c>
      <c r="Z533" s="63" t="e">
        <f>VLOOKUP(U533,Variables!$D$3:$E$36,2,FALSE)</f>
        <v>#N/A</v>
      </c>
      <c r="AA533" s="63" t="e">
        <f>VLOOKUP(V533,Variables!$G$2:$H$30,2,FALSE)</f>
        <v>#N/A</v>
      </c>
      <c r="AB533" s="63" t="str">
        <f>IF(COUNTIF(Variables!$M$3:$M$18,Reporte!T533)&gt;0,"ENCONTRADO","NO ENCONTRADO")</f>
        <v>NO ENCONTRADO</v>
      </c>
      <c r="AC533" s="67" t="e">
        <f t="shared" si="31"/>
        <v>#N/A</v>
      </c>
    </row>
    <row r="534" spans="1:29">
      <c r="A534" s="20"/>
      <c r="B534" s="36"/>
      <c r="C534" s="36"/>
      <c r="D534" s="36"/>
      <c r="E534" s="21"/>
      <c r="F534" s="22"/>
      <c r="G534" s="21"/>
      <c r="H534" s="21"/>
      <c r="I534" s="23"/>
      <c r="J534" s="21"/>
      <c r="K534" s="21"/>
      <c r="L534" s="21"/>
      <c r="M534" s="27"/>
      <c r="N534" s="26"/>
      <c r="O534" s="24"/>
      <c r="P534" s="25"/>
      <c r="Q534" s="21"/>
      <c r="R534" s="25"/>
      <c r="S534" s="23"/>
      <c r="T534" s="21"/>
      <c r="U534" s="21"/>
      <c r="V534" s="26"/>
      <c r="W534" s="65" t="b">
        <f t="shared" si="29"/>
        <v>1</v>
      </c>
      <c r="X534" s="66" t="str">
        <f t="shared" si="30"/>
        <v>VERDADERO</v>
      </c>
      <c r="Y534" s="66" t="e">
        <f>VLOOKUP(T534,Variables!$A$2:$B$10012,2,FALSE)</f>
        <v>#N/A</v>
      </c>
      <c r="Z534" s="63" t="e">
        <f>VLOOKUP(U534,Variables!$D$3:$E$36,2,FALSE)</f>
        <v>#N/A</v>
      </c>
      <c r="AA534" s="63" t="e">
        <f>VLOOKUP(V534,Variables!$G$2:$H$30,2,FALSE)</f>
        <v>#N/A</v>
      </c>
      <c r="AB534" s="63" t="str">
        <f>IF(COUNTIF(Variables!$M$3:$M$18,Reporte!T534)&gt;0,"ENCONTRADO","NO ENCONTRADO")</f>
        <v>NO ENCONTRADO</v>
      </c>
      <c r="AC534" s="67" t="e">
        <f t="shared" si="31"/>
        <v>#N/A</v>
      </c>
    </row>
    <row r="535" spans="1:29">
      <c r="A535" s="20"/>
      <c r="B535" s="36"/>
      <c r="C535" s="36"/>
      <c r="D535" s="36"/>
      <c r="E535" s="21"/>
      <c r="F535" s="22"/>
      <c r="G535" s="21"/>
      <c r="H535" s="21"/>
      <c r="I535" s="23"/>
      <c r="J535" s="21"/>
      <c r="K535" s="21"/>
      <c r="L535" s="21"/>
      <c r="M535" s="27"/>
      <c r="N535" s="26"/>
      <c r="O535" s="24"/>
      <c r="P535" s="25"/>
      <c r="Q535" s="21"/>
      <c r="R535" s="25"/>
      <c r="S535" s="23"/>
      <c r="T535" s="21"/>
      <c r="U535" s="21"/>
      <c r="V535" s="26"/>
      <c r="W535" s="65" t="b">
        <f t="shared" si="29"/>
        <v>1</v>
      </c>
      <c r="X535" s="66" t="str">
        <f t="shared" si="30"/>
        <v>VERDADERO</v>
      </c>
      <c r="Y535" s="66" t="e">
        <f>VLOOKUP(T535,Variables!$A$2:$B$10012,2,FALSE)</f>
        <v>#N/A</v>
      </c>
      <c r="Z535" s="63" t="e">
        <f>VLOOKUP(U535,Variables!$D$3:$E$36,2,FALSE)</f>
        <v>#N/A</v>
      </c>
      <c r="AA535" s="63" t="e">
        <f>VLOOKUP(V535,Variables!$G$2:$H$30,2,FALSE)</f>
        <v>#N/A</v>
      </c>
      <c r="AB535" s="63" t="str">
        <f>IF(COUNTIF(Variables!$M$3:$M$18,Reporte!T535)&gt;0,"ENCONTRADO","NO ENCONTRADO")</f>
        <v>NO ENCONTRADO</v>
      </c>
      <c r="AC535" s="67" t="e">
        <f t="shared" si="31"/>
        <v>#N/A</v>
      </c>
    </row>
    <row r="536" spans="1:29">
      <c r="A536" s="20"/>
      <c r="B536" s="36"/>
      <c r="C536" s="36"/>
      <c r="D536" s="36"/>
      <c r="E536" s="21"/>
      <c r="F536" s="22"/>
      <c r="G536" s="21"/>
      <c r="H536" s="21"/>
      <c r="I536" s="23"/>
      <c r="J536" s="21"/>
      <c r="K536" s="21"/>
      <c r="L536" s="21"/>
      <c r="M536" s="27"/>
      <c r="N536" s="26"/>
      <c r="O536" s="24"/>
      <c r="P536" s="25"/>
      <c r="Q536" s="21"/>
      <c r="R536" s="25"/>
      <c r="S536" s="23"/>
      <c r="T536" s="21"/>
      <c r="U536" s="21"/>
      <c r="V536" s="26"/>
      <c r="W536" s="65" t="b">
        <f t="shared" si="29"/>
        <v>1</v>
      </c>
      <c r="X536" s="66" t="str">
        <f t="shared" si="30"/>
        <v>VERDADERO</v>
      </c>
      <c r="Y536" s="66" t="e">
        <f>VLOOKUP(T536,Variables!$A$2:$B$10012,2,FALSE)</f>
        <v>#N/A</v>
      </c>
      <c r="Z536" s="63" t="e">
        <f>VLOOKUP(U536,Variables!$D$3:$E$36,2,FALSE)</f>
        <v>#N/A</v>
      </c>
      <c r="AA536" s="63" t="e">
        <f>VLOOKUP(V536,Variables!$G$2:$H$30,2,FALSE)</f>
        <v>#N/A</v>
      </c>
      <c r="AB536" s="63" t="str">
        <f>IF(COUNTIF(Variables!$M$3:$M$18,Reporte!T536)&gt;0,"ENCONTRADO","NO ENCONTRADO")</f>
        <v>NO ENCONTRADO</v>
      </c>
      <c r="AC536" s="67" t="e">
        <f t="shared" si="31"/>
        <v>#N/A</v>
      </c>
    </row>
    <row r="537" spans="1:29">
      <c r="A537" s="20"/>
      <c r="B537" s="36"/>
      <c r="C537" s="36"/>
      <c r="D537" s="36"/>
      <c r="E537" s="21"/>
      <c r="F537" s="22"/>
      <c r="G537" s="21"/>
      <c r="H537" s="21"/>
      <c r="I537" s="23"/>
      <c r="J537" s="21"/>
      <c r="K537" s="21"/>
      <c r="L537" s="21"/>
      <c r="M537" s="27"/>
      <c r="N537" s="26"/>
      <c r="O537" s="24"/>
      <c r="P537" s="25"/>
      <c r="Q537" s="21"/>
      <c r="R537" s="25"/>
      <c r="S537" s="23"/>
      <c r="T537" s="21"/>
      <c r="U537" s="21"/>
      <c r="V537" s="26"/>
      <c r="W537" s="65" t="b">
        <f t="shared" si="29"/>
        <v>1</v>
      </c>
      <c r="X537" s="66" t="str">
        <f t="shared" si="30"/>
        <v>VERDADERO</v>
      </c>
      <c r="Y537" s="66" t="e">
        <f>VLOOKUP(T537,Variables!$A$2:$B$10012,2,FALSE)</f>
        <v>#N/A</v>
      </c>
      <c r="Z537" s="63" t="e">
        <f>VLOOKUP(U537,Variables!$D$3:$E$36,2,FALSE)</f>
        <v>#N/A</v>
      </c>
      <c r="AA537" s="63" t="e">
        <f>VLOOKUP(V537,Variables!$G$2:$H$30,2,FALSE)</f>
        <v>#N/A</v>
      </c>
      <c r="AB537" s="63" t="str">
        <f>IF(COUNTIF(Variables!$M$3:$M$18,Reporte!T537)&gt;0,"ENCONTRADO","NO ENCONTRADO")</f>
        <v>NO ENCONTRADO</v>
      </c>
      <c r="AC537" s="67" t="e">
        <f t="shared" si="31"/>
        <v>#N/A</v>
      </c>
    </row>
    <row r="538" spans="1:29">
      <c r="A538" s="20"/>
      <c r="B538" s="36"/>
      <c r="C538" s="36"/>
      <c r="D538" s="36"/>
      <c r="E538" s="21"/>
      <c r="F538" s="22"/>
      <c r="G538" s="21"/>
      <c r="H538" s="21"/>
      <c r="I538" s="23"/>
      <c r="J538" s="21"/>
      <c r="K538" s="21"/>
      <c r="L538" s="21"/>
      <c r="M538" s="27"/>
      <c r="N538" s="26"/>
      <c r="O538" s="24"/>
      <c r="P538" s="25"/>
      <c r="Q538" s="21"/>
      <c r="R538" s="25"/>
      <c r="S538" s="23"/>
      <c r="T538" s="21"/>
      <c r="U538" s="21"/>
      <c r="V538" s="26"/>
      <c r="W538" s="65" t="b">
        <f t="shared" si="29"/>
        <v>1</v>
      </c>
      <c r="X538" s="66" t="str">
        <f t="shared" si="30"/>
        <v>VERDADERO</v>
      </c>
      <c r="Y538" s="66" t="e">
        <f>VLOOKUP(T538,Variables!$A$2:$B$10012,2,FALSE)</f>
        <v>#N/A</v>
      </c>
      <c r="Z538" s="63" t="e">
        <f>VLOOKUP(U538,Variables!$D$3:$E$36,2,FALSE)</f>
        <v>#N/A</v>
      </c>
      <c r="AA538" s="63" t="e">
        <f>VLOOKUP(V538,Variables!$G$2:$H$30,2,FALSE)</f>
        <v>#N/A</v>
      </c>
      <c r="AB538" s="63" t="str">
        <f>IF(COUNTIF(Variables!$M$3:$M$18,Reporte!T538)&gt;0,"ENCONTRADO","NO ENCONTRADO")</f>
        <v>NO ENCONTRADO</v>
      </c>
      <c r="AC538" s="67" t="e">
        <f t="shared" si="31"/>
        <v>#N/A</v>
      </c>
    </row>
    <row r="539" spans="1:29">
      <c r="A539" s="20"/>
      <c r="B539" s="36"/>
      <c r="C539" s="36"/>
      <c r="D539" s="36"/>
      <c r="E539" s="21"/>
      <c r="F539" s="22"/>
      <c r="G539" s="21"/>
      <c r="H539" s="21"/>
      <c r="I539" s="23"/>
      <c r="J539" s="21"/>
      <c r="K539" s="21"/>
      <c r="L539" s="21"/>
      <c r="M539" s="27"/>
      <c r="N539" s="26"/>
      <c r="O539" s="24"/>
      <c r="P539" s="25"/>
      <c r="Q539" s="21"/>
      <c r="R539" s="25"/>
      <c r="S539" s="23"/>
      <c r="T539" s="21"/>
      <c r="U539" s="21"/>
      <c r="V539" s="26"/>
      <c r="W539" s="65" t="b">
        <f t="shared" si="29"/>
        <v>1</v>
      </c>
      <c r="X539" s="66" t="str">
        <f t="shared" si="30"/>
        <v>VERDADERO</v>
      </c>
      <c r="Y539" s="66" t="e">
        <f>VLOOKUP(T539,Variables!$A$2:$B$10012,2,FALSE)</f>
        <v>#N/A</v>
      </c>
      <c r="Z539" s="63" t="e">
        <f>VLOOKUP(U539,Variables!$D$3:$E$36,2,FALSE)</f>
        <v>#N/A</v>
      </c>
      <c r="AA539" s="63" t="e">
        <f>VLOOKUP(V539,Variables!$G$2:$H$30,2,FALSE)</f>
        <v>#N/A</v>
      </c>
      <c r="AB539" s="63" t="str">
        <f>IF(COUNTIF(Variables!$M$3:$M$18,Reporte!T539)&gt;0,"ENCONTRADO","NO ENCONTRADO")</f>
        <v>NO ENCONTRADO</v>
      </c>
      <c r="AC539" s="67" t="e">
        <f t="shared" si="31"/>
        <v>#N/A</v>
      </c>
    </row>
    <row r="540" spans="1:29">
      <c r="A540" s="20"/>
      <c r="B540" s="36"/>
      <c r="C540" s="36"/>
      <c r="D540" s="36"/>
      <c r="E540" s="21"/>
      <c r="F540" s="22"/>
      <c r="G540" s="21"/>
      <c r="H540" s="21"/>
      <c r="I540" s="23"/>
      <c r="J540" s="21"/>
      <c r="K540" s="21"/>
      <c r="L540" s="21"/>
      <c r="M540" s="27"/>
      <c r="N540" s="26"/>
      <c r="O540" s="24"/>
      <c r="P540" s="25"/>
      <c r="Q540" s="21"/>
      <c r="R540" s="25"/>
      <c r="S540" s="23"/>
      <c r="T540" s="21"/>
      <c r="U540" s="21"/>
      <c r="V540" s="26"/>
      <c r="W540" s="65" t="b">
        <f t="shared" si="29"/>
        <v>1</v>
      </c>
      <c r="X540" s="66" t="str">
        <f t="shared" si="30"/>
        <v>VERDADERO</v>
      </c>
      <c r="Y540" s="66" t="e">
        <f>VLOOKUP(T540,Variables!$A$2:$B$10012,2,FALSE)</f>
        <v>#N/A</v>
      </c>
      <c r="Z540" s="63" t="e">
        <f>VLOOKUP(U540,Variables!$D$3:$E$36,2,FALSE)</f>
        <v>#N/A</v>
      </c>
      <c r="AA540" s="63" t="e">
        <f>VLOOKUP(V540,Variables!$G$2:$H$30,2,FALSE)</f>
        <v>#N/A</v>
      </c>
      <c r="AB540" s="63" t="str">
        <f>IF(COUNTIF(Variables!$M$3:$M$18,Reporte!T540)&gt;0,"ENCONTRADO","NO ENCONTRADO")</f>
        <v>NO ENCONTRADO</v>
      </c>
      <c r="AC540" s="67" t="e">
        <f t="shared" si="31"/>
        <v>#N/A</v>
      </c>
    </row>
    <row r="541" spans="1:29">
      <c r="A541" s="20"/>
      <c r="B541" s="36"/>
      <c r="C541" s="36"/>
      <c r="D541" s="36"/>
      <c r="E541" s="21"/>
      <c r="F541" s="22"/>
      <c r="G541" s="21"/>
      <c r="H541" s="21"/>
      <c r="I541" s="23"/>
      <c r="J541" s="21"/>
      <c r="K541" s="21"/>
      <c r="L541" s="21"/>
      <c r="M541" s="27"/>
      <c r="N541" s="26"/>
      <c r="O541" s="24"/>
      <c r="P541" s="25"/>
      <c r="Q541" s="21"/>
      <c r="R541" s="25"/>
      <c r="S541" s="23"/>
      <c r="T541" s="21"/>
      <c r="U541" s="21"/>
      <c r="V541" s="26"/>
      <c r="W541" s="65" t="b">
        <f t="shared" si="29"/>
        <v>1</v>
      </c>
      <c r="X541" s="66" t="str">
        <f t="shared" si="30"/>
        <v>VERDADERO</v>
      </c>
      <c r="Y541" s="66" t="e">
        <f>VLOOKUP(T541,Variables!$A$2:$B$10012,2,FALSE)</f>
        <v>#N/A</v>
      </c>
      <c r="Z541" s="63" t="e">
        <f>VLOOKUP(U541,Variables!$D$3:$E$36,2,FALSE)</f>
        <v>#N/A</v>
      </c>
      <c r="AA541" s="63" t="e">
        <f>VLOOKUP(V541,Variables!$G$2:$H$30,2,FALSE)</f>
        <v>#N/A</v>
      </c>
      <c r="AB541" s="63" t="str">
        <f>IF(COUNTIF(Variables!$M$3:$M$18,Reporte!T541)&gt;0,"ENCONTRADO","NO ENCONTRADO")</f>
        <v>NO ENCONTRADO</v>
      </c>
      <c r="AC541" s="67" t="e">
        <f t="shared" si="31"/>
        <v>#N/A</v>
      </c>
    </row>
    <row r="542" spans="1:29">
      <c r="A542" s="20"/>
      <c r="B542" s="36"/>
      <c r="C542" s="36"/>
      <c r="D542" s="36"/>
      <c r="E542" s="21"/>
      <c r="F542" s="22"/>
      <c r="G542" s="21"/>
      <c r="H542" s="21"/>
      <c r="I542" s="23"/>
      <c r="J542" s="21"/>
      <c r="K542" s="21"/>
      <c r="L542" s="21"/>
      <c r="M542" s="27"/>
      <c r="N542" s="26"/>
      <c r="O542" s="24"/>
      <c r="P542" s="25"/>
      <c r="Q542" s="21"/>
      <c r="R542" s="25"/>
      <c r="S542" s="23"/>
      <c r="T542" s="21"/>
      <c r="U542" s="21"/>
      <c r="V542" s="26"/>
      <c r="W542" s="65" t="b">
        <f t="shared" si="29"/>
        <v>1</v>
      </c>
      <c r="X542" s="66" t="str">
        <f t="shared" si="30"/>
        <v>VERDADERO</v>
      </c>
      <c r="Y542" s="66" t="e">
        <f>VLOOKUP(T542,Variables!$A$2:$B$10012,2,FALSE)</f>
        <v>#N/A</v>
      </c>
      <c r="Z542" s="63" t="e">
        <f>VLOOKUP(U542,Variables!$D$3:$E$36,2,FALSE)</f>
        <v>#N/A</v>
      </c>
      <c r="AA542" s="63" t="e">
        <f>VLOOKUP(V542,Variables!$G$2:$H$30,2,FALSE)</f>
        <v>#N/A</v>
      </c>
      <c r="AB542" s="63" t="str">
        <f>IF(COUNTIF(Variables!$M$3:$M$18,Reporte!T542)&gt;0,"ENCONTRADO","NO ENCONTRADO")</f>
        <v>NO ENCONTRADO</v>
      </c>
      <c r="AC542" s="67" t="e">
        <f t="shared" si="31"/>
        <v>#N/A</v>
      </c>
    </row>
    <row r="543" spans="1:29">
      <c r="A543" s="20"/>
      <c r="B543" s="36"/>
      <c r="C543" s="36"/>
      <c r="D543" s="36"/>
      <c r="E543" s="21"/>
      <c r="F543" s="22"/>
      <c r="G543" s="21"/>
      <c r="H543" s="21"/>
      <c r="I543" s="23"/>
      <c r="J543" s="21"/>
      <c r="K543" s="21"/>
      <c r="L543" s="21"/>
      <c r="M543" s="27"/>
      <c r="N543" s="26"/>
      <c r="O543" s="24"/>
      <c r="P543" s="25"/>
      <c r="Q543" s="21"/>
      <c r="R543" s="25"/>
      <c r="S543" s="23"/>
      <c r="T543" s="21"/>
      <c r="U543" s="21"/>
      <c r="V543" s="26"/>
      <c r="W543" s="65" t="b">
        <f t="shared" si="29"/>
        <v>1</v>
      </c>
      <c r="X543" s="66" t="str">
        <f t="shared" si="30"/>
        <v>VERDADERO</v>
      </c>
      <c r="Y543" s="66" t="e">
        <f>VLOOKUP(T543,Variables!$A$2:$B$10012,2,FALSE)</f>
        <v>#N/A</v>
      </c>
      <c r="Z543" s="63" t="e">
        <f>VLOOKUP(U543,Variables!$D$3:$E$36,2,FALSE)</f>
        <v>#N/A</v>
      </c>
      <c r="AA543" s="63" t="e">
        <f>VLOOKUP(V543,Variables!$G$2:$H$30,2,FALSE)</f>
        <v>#N/A</v>
      </c>
      <c r="AB543" s="63" t="str">
        <f>IF(COUNTIF(Variables!$M$3:$M$18,Reporte!T543)&gt;0,"ENCONTRADO","NO ENCONTRADO")</f>
        <v>NO ENCONTRADO</v>
      </c>
      <c r="AC543" s="67" t="e">
        <f t="shared" si="31"/>
        <v>#N/A</v>
      </c>
    </row>
    <row r="544" spans="1:29">
      <c r="A544" s="20"/>
      <c r="B544" s="36"/>
      <c r="C544" s="36"/>
      <c r="D544" s="36"/>
      <c r="E544" s="21"/>
      <c r="F544" s="22"/>
      <c r="G544" s="21"/>
      <c r="H544" s="21"/>
      <c r="I544" s="23"/>
      <c r="J544" s="21"/>
      <c r="K544" s="21"/>
      <c r="L544" s="21"/>
      <c r="M544" s="27"/>
      <c r="N544" s="26"/>
      <c r="O544" s="24"/>
      <c r="P544" s="25"/>
      <c r="Q544" s="21"/>
      <c r="R544" s="25"/>
      <c r="S544" s="23"/>
      <c r="T544" s="21"/>
      <c r="U544" s="21"/>
      <c r="V544" s="26"/>
      <c r="W544" s="65" t="b">
        <f t="shared" si="29"/>
        <v>1</v>
      </c>
      <c r="X544" s="66" t="str">
        <f t="shared" si="30"/>
        <v>VERDADERO</v>
      </c>
      <c r="Y544" s="66" t="e">
        <f>VLOOKUP(T544,Variables!$A$2:$B$10012,2,FALSE)</f>
        <v>#N/A</v>
      </c>
      <c r="Z544" s="63" t="e">
        <f>VLOOKUP(U544,Variables!$D$3:$E$36,2,FALSE)</f>
        <v>#N/A</v>
      </c>
      <c r="AA544" s="63" t="e">
        <f>VLOOKUP(V544,Variables!$G$2:$H$30,2,FALSE)</f>
        <v>#N/A</v>
      </c>
      <c r="AB544" s="63" t="str">
        <f>IF(COUNTIF(Variables!$M$3:$M$18,Reporte!T544)&gt;0,"ENCONTRADO","NO ENCONTRADO")</f>
        <v>NO ENCONTRADO</v>
      </c>
      <c r="AC544" s="67" t="e">
        <f t="shared" si="31"/>
        <v>#N/A</v>
      </c>
    </row>
    <row r="545" spans="1:29">
      <c r="A545" s="20"/>
      <c r="B545" s="36"/>
      <c r="C545" s="36"/>
      <c r="D545" s="36"/>
      <c r="E545" s="21"/>
      <c r="F545" s="22"/>
      <c r="G545" s="21"/>
      <c r="H545" s="21"/>
      <c r="I545" s="23"/>
      <c r="J545" s="21"/>
      <c r="K545" s="21"/>
      <c r="L545" s="21"/>
      <c r="M545" s="27"/>
      <c r="N545" s="26"/>
      <c r="O545" s="24"/>
      <c r="P545" s="25"/>
      <c r="Q545" s="21"/>
      <c r="R545" s="25"/>
      <c r="S545" s="23"/>
      <c r="T545" s="21"/>
      <c r="U545" s="21"/>
      <c r="V545" s="26"/>
      <c r="W545" s="65" t="b">
        <f t="shared" si="29"/>
        <v>1</v>
      </c>
      <c r="X545" s="66" t="str">
        <f t="shared" si="30"/>
        <v>VERDADERO</v>
      </c>
      <c r="Y545" s="66" t="e">
        <f>VLOOKUP(T545,Variables!$A$2:$B$10012,2,FALSE)</f>
        <v>#N/A</v>
      </c>
      <c r="Z545" s="63" t="e">
        <f>VLOOKUP(U545,Variables!$D$3:$E$36,2,FALSE)</f>
        <v>#N/A</v>
      </c>
      <c r="AA545" s="63" t="e">
        <f>VLOOKUP(V545,Variables!$G$2:$H$30,2,FALSE)</f>
        <v>#N/A</v>
      </c>
      <c r="AB545" s="63" t="str">
        <f>IF(COUNTIF(Variables!$M$3:$M$18,Reporte!T545)&gt;0,"ENCONTRADO","NO ENCONTRADO")</f>
        <v>NO ENCONTRADO</v>
      </c>
      <c r="AC545" s="67" t="e">
        <f t="shared" si="31"/>
        <v>#N/A</v>
      </c>
    </row>
    <row r="546" spans="1:29">
      <c r="A546" s="20"/>
      <c r="B546" s="36"/>
      <c r="C546" s="36"/>
      <c r="D546" s="36"/>
      <c r="E546" s="21"/>
      <c r="F546" s="22"/>
      <c r="G546" s="21"/>
      <c r="H546" s="21"/>
      <c r="I546" s="23"/>
      <c r="J546" s="21"/>
      <c r="K546" s="21"/>
      <c r="L546" s="21"/>
      <c r="M546" s="27"/>
      <c r="N546" s="26"/>
      <c r="O546" s="24"/>
      <c r="P546" s="25"/>
      <c r="Q546" s="21"/>
      <c r="R546" s="25"/>
      <c r="S546" s="23"/>
      <c r="T546" s="21"/>
      <c r="U546" s="21"/>
      <c r="V546" s="26"/>
      <c r="W546" s="65" t="b">
        <f t="shared" si="29"/>
        <v>1</v>
      </c>
      <c r="X546" s="66" t="str">
        <f t="shared" si="30"/>
        <v>VERDADERO</v>
      </c>
      <c r="Y546" s="66" t="e">
        <f>VLOOKUP(T546,Variables!$A$2:$B$10012,2,FALSE)</f>
        <v>#N/A</v>
      </c>
      <c r="Z546" s="63" t="e">
        <f>VLOOKUP(U546,Variables!$D$3:$E$36,2,FALSE)</f>
        <v>#N/A</v>
      </c>
      <c r="AA546" s="63" t="e">
        <f>VLOOKUP(V546,Variables!$G$2:$H$30,2,FALSE)</f>
        <v>#N/A</v>
      </c>
      <c r="AB546" s="63" t="str">
        <f>IF(COUNTIF(Variables!$M$3:$M$18,Reporte!T546)&gt;0,"ENCONTRADO","NO ENCONTRADO")</f>
        <v>NO ENCONTRADO</v>
      </c>
      <c r="AC546" s="67" t="e">
        <f t="shared" si="31"/>
        <v>#N/A</v>
      </c>
    </row>
    <row r="547" spans="1:29">
      <c r="A547" s="20"/>
      <c r="B547" s="36"/>
      <c r="C547" s="36"/>
      <c r="D547" s="36"/>
      <c r="E547" s="21"/>
      <c r="F547" s="22"/>
      <c r="G547" s="21"/>
      <c r="H547" s="21"/>
      <c r="I547" s="23"/>
      <c r="J547" s="21"/>
      <c r="K547" s="21"/>
      <c r="L547" s="21"/>
      <c r="M547" s="27"/>
      <c r="N547" s="26"/>
      <c r="O547" s="24"/>
      <c r="P547" s="25"/>
      <c r="Q547" s="21"/>
      <c r="R547" s="25"/>
      <c r="S547" s="23"/>
      <c r="T547" s="21"/>
      <c r="U547" s="21"/>
      <c r="V547" s="26"/>
      <c r="W547" s="65" t="b">
        <f t="shared" si="29"/>
        <v>1</v>
      </c>
      <c r="X547" s="66" t="str">
        <f t="shared" si="30"/>
        <v>VERDADERO</v>
      </c>
      <c r="Y547" s="66" t="e">
        <f>VLOOKUP(T547,Variables!$A$2:$B$10012,2,FALSE)</f>
        <v>#N/A</v>
      </c>
      <c r="Z547" s="63" t="e">
        <f>VLOOKUP(U547,Variables!$D$3:$E$36,2,FALSE)</f>
        <v>#N/A</v>
      </c>
      <c r="AA547" s="63" t="e">
        <f>VLOOKUP(V547,Variables!$G$2:$H$30,2,FALSE)</f>
        <v>#N/A</v>
      </c>
      <c r="AB547" s="63" t="str">
        <f>IF(COUNTIF(Variables!$M$3:$M$18,Reporte!T547)&gt;0,"ENCONTRADO","NO ENCONTRADO")</f>
        <v>NO ENCONTRADO</v>
      </c>
      <c r="AC547" s="67" t="e">
        <f t="shared" si="31"/>
        <v>#N/A</v>
      </c>
    </row>
    <row r="548" spans="1:29">
      <c r="A548" s="20"/>
      <c r="B548" s="36"/>
      <c r="C548" s="36"/>
      <c r="D548" s="36"/>
      <c r="E548" s="21"/>
      <c r="F548" s="22"/>
      <c r="G548" s="21"/>
      <c r="H548" s="21"/>
      <c r="I548" s="23"/>
      <c r="J548" s="21"/>
      <c r="K548" s="21"/>
      <c r="L548" s="21"/>
      <c r="M548" s="27"/>
      <c r="N548" s="26"/>
      <c r="O548" s="24"/>
      <c r="P548" s="25"/>
      <c r="Q548" s="21"/>
      <c r="R548" s="25"/>
      <c r="S548" s="23"/>
      <c r="T548" s="21"/>
      <c r="U548" s="21"/>
      <c r="V548" s="26"/>
      <c r="W548" s="65" t="b">
        <f t="shared" si="29"/>
        <v>1</v>
      </c>
      <c r="X548" s="66" t="str">
        <f t="shared" si="30"/>
        <v>VERDADERO</v>
      </c>
      <c r="Y548" s="66" t="e">
        <f>VLOOKUP(T548,Variables!$A$2:$B$10012,2,FALSE)</f>
        <v>#N/A</v>
      </c>
      <c r="Z548" s="63" t="e">
        <f>VLOOKUP(U548,Variables!$D$3:$E$36,2,FALSE)</f>
        <v>#N/A</v>
      </c>
      <c r="AA548" s="63" t="e">
        <f>VLOOKUP(V548,Variables!$G$2:$H$30,2,FALSE)</f>
        <v>#N/A</v>
      </c>
      <c r="AB548" s="63" t="str">
        <f>IF(COUNTIF(Variables!$M$3:$M$18,Reporte!T548)&gt;0,"ENCONTRADO","NO ENCONTRADO")</f>
        <v>NO ENCONTRADO</v>
      </c>
      <c r="AC548" s="67" t="e">
        <f t="shared" si="31"/>
        <v>#N/A</v>
      </c>
    </row>
    <row r="549" spans="1:29">
      <c r="A549" s="20"/>
      <c r="B549" s="36"/>
      <c r="C549" s="36"/>
      <c r="D549" s="36"/>
      <c r="E549" s="21"/>
      <c r="F549" s="22"/>
      <c r="G549" s="21"/>
      <c r="H549" s="21"/>
      <c r="I549" s="23"/>
      <c r="J549" s="21"/>
      <c r="K549" s="21"/>
      <c r="L549" s="21"/>
      <c r="M549" s="27"/>
      <c r="N549" s="26"/>
      <c r="O549" s="24"/>
      <c r="P549" s="25"/>
      <c r="Q549" s="21"/>
      <c r="R549" s="25"/>
      <c r="S549" s="23"/>
      <c r="T549" s="21"/>
      <c r="U549" s="21"/>
      <c r="V549" s="26"/>
      <c r="W549" s="65" t="b">
        <f t="shared" si="29"/>
        <v>1</v>
      </c>
      <c r="X549" s="66" t="str">
        <f t="shared" si="30"/>
        <v>VERDADERO</v>
      </c>
      <c r="Y549" s="66" t="e">
        <f>VLOOKUP(T549,Variables!$A$2:$B$10012,2,FALSE)</f>
        <v>#N/A</v>
      </c>
      <c r="Z549" s="63" t="e">
        <f>VLOOKUP(U549,Variables!$D$3:$E$36,2,FALSE)</f>
        <v>#N/A</v>
      </c>
      <c r="AA549" s="63" t="e">
        <f>VLOOKUP(V549,Variables!$G$2:$H$30,2,FALSE)</f>
        <v>#N/A</v>
      </c>
      <c r="AB549" s="63" t="str">
        <f>IF(COUNTIF(Variables!$M$3:$M$18,Reporte!T549)&gt;0,"ENCONTRADO","NO ENCONTRADO")</f>
        <v>NO ENCONTRADO</v>
      </c>
      <c r="AC549" s="67" t="e">
        <f t="shared" si="31"/>
        <v>#N/A</v>
      </c>
    </row>
    <row r="550" spans="1:29">
      <c r="A550" s="20"/>
      <c r="B550" s="36"/>
      <c r="C550" s="36"/>
      <c r="D550" s="36"/>
      <c r="E550" s="21"/>
      <c r="F550" s="22"/>
      <c r="G550" s="21"/>
      <c r="H550" s="21"/>
      <c r="I550" s="23"/>
      <c r="J550" s="21"/>
      <c r="K550" s="21"/>
      <c r="L550" s="21"/>
      <c r="M550" s="27"/>
      <c r="N550" s="26"/>
      <c r="O550" s="24"/>
      <c r="P550" s="25"/>
      <c r="Q550" s="21"/>
      <c r="R550" s="25"/>
      <c r="S550" s="23"/>
      <c r="T550" s="21"/>
      <c r="U550" s="21"/>
      <c r="V550" s="26"/>
      <c r="W550" s="65" t="b">
        <f t="shared" si="29"/>
        <v>1</v>
      </c>
      <c r="X550" s="66" t="str">
        <f t="shared" si="30"/>
        <v>VERDADERO</v>
      </c>
      <c r="Y550" s="66" t="e">
        <f>VLOOKUP(T550,Variables!$A$2:$B$10012,2,FALSE)</f>
        <v>#N/A</v>
      </c>
      <c r="Z550" s="63" t="e">
        <f>VLOOKUP(U550,Variables!$D$3:$E$36,2,FALSE)</f>
        <v>#N/A</v>
      </c>
      <c r="AA550" s="63" t="e">
        <f>VLOOKUP(V550,Variables!$G$2:$H$30,2,FALSE)</f>
        <v>#N/A</v>
      </c>
      <c r="AB550" s="63" t="str">
        <f>IF(COUNTIF(Variables!$M$3:$M$18,Reporte!T550)&gt;0,"ENCONTRADO","NO ENCONTRADO")</f>
        <v>NO ENCONTRADO</v>
      </c>
      <c r="AC550" s="67" t="e">
        <f t="shared" si="31"/>
        <v>#N/A</v>
      </c>
    </row>
    <row r="551" spans="1:29">
      <c r="A551" s="20"/>
      <c r="B551" s="36"/>
      <c r="C551" s="36"/>
      <c r="D551" s="36"/>
      <c r="E551" s="21"/>
      <c r="F551" s="22"/>
      <c r="G551" s="21"/>
      <c r="H551" s="21"/>
      <c r="I551" s="23"/>
      <c r="J551" s="21"/>
      <c r="K551" s="21"/>
      <c r="L551" s="21"/>
      <c r="M551" s="27"/>
      <c r="N551" s="26"/>
      <c r="O551" s="24"/>
      <c r="P551" s="25"/>
      <c r="Q551" s="21"/>
      <c r="R551" s="25"/>
      <c r="S551" s="23"/>
      <c r="T551" s="21"/>
      <c r="U551" s="21"/>
      <c r="V551" s="26"/>
      <c r="W551" s="65" t="b">
        <f t="shared" si="29"/>
        <v>1</v>
      </c>
      <c r="X551" s="66" t="str">
        <f t="shared" si="30"/>
        <v>VERDADERO</v>
      </c>
      <c r="Y551" s="66" t="e">
        <f>VLOOKUP(T551,Variables!$A$2:$B$10012,2,FALSE)</f>
        <v>#N/A</v>
      </c>
      <c r="Z551" s="63" t="e">
        <f>VLOOKUP(U551,Variables!$D$3:$E$36,2,FALSE)</f>
        <v>#N/A</v>
      </c>
      <c r="AA551" s="63" t="e">
        <f>VLOOKUP(V551,Variables!$G$2:$H$30,2,FALSE)</f>
        <v>#N/A</v>
      </c>
      <c r="AB551" s="63" t="str">
        <f>IF(COUNTIF(Variables!$M$3:$M$18,Reporte!T551)&gt;0,"ENCONTRADO","NO ENCONTRADO")</f>
        <v>NO ENCONTRADO</v>
      </c>
      <c r="AC551" s="67" t="e">
        <f t="shared" si="31"/>
        <v>#N/A</v>
      </c>
    </row>
    <row r="552" spans="1:29">
      <c r="A552" s="20"/>
      <c r="B552" s="36"/>
      <c r="C552" s="36"/>
      <c r="D552" s="36"/>
      <c r="E552" s="21"/>
      <c r="F552" s="22"/>
      <c r="G552" s="21"/>
      <c r="H552" s="21"/>
      <c r="I552" s="23"/>
      <c r="J552" s="21"/>
      <c r="K552" s="21"/>
      <c r="L552" s="21"/>
      <c r="M552" s="27"/>
      <c r="N552" s="26"/>
      <c r="O552" s="24"/>
      <c r="P552" s="25"/>
      <c r="Q552" s="21"/>
      <c r="R552" s="25"/>
      <c r="S552" s="23"/>
      <c r="T552" s="21"/>
      <c r="U552" s="21"/>
      <c r="V552" s="26"/>
      <c r="W552" s="65" t="b">
        <f t="shared" si="29"/>
        <v>1</v>
      </c>
      <c r="X552" s="66" t="str">
        <f t="shared" si="30"/>
        <v>VERDADERO</v>
      </c>
      <c r="Y552" s="66" t="e">
        <f>VLOOKUP(T552,Variables!$A$2:$B$10012,2,FALSE)</f>
        <v>#N/A</v>
      </c>
      <c r="Z552" s="63" t="e">
        <f>VLOOKUP(U552,Variables!$D$3:$E$36,2,FALSE)</f>
        <v>#N/A</v>
      </c>
      <c r="AA552" s="63" t="e">
        <f>VLOOKUP(V552,Variables!$G$2:$H$30,2,FALSE)</f>
        <v>#N/A</v>
      </c>
      <c r="AB552" s="63" t="str">
        <f>IF(COUNTIF(Variables!$M$3:$M$18,Reporte!T552)&gt;0,"ENCONTRADO","NO ENCONTRADO")</f>
        <v>NO ENCONTRADO</v>
      </c>
      <c r="AC552" s="67" t="e">
        <f t="shared" si="31"/>
        <v>#N/A</v>
      </c>
    </row>
    <row r="553" spans="1:29">
      <c r="A553" s="20"/>
      <c r="B553" s="36"/>
      <c r="C553" s="36"/>
      <c r="D553" s="36"/>
      <c r="E553" s="21"/>
      <c r="F553" s="22"/>
      <c r="G553" s="21"/>
      <c r="H553" s="21"/>
      <c r="I553" s="23"/>
      <c r="J553" s="21"/>
      <c r="K553" s="21"/>
      <c r="L553" s="21"/>
      <c r="M553" s="27"/>
      <c r="N553" s="26"/>
      <c r="O553" s="24"/>
      <c r="P553" s="25"/>
      <c r="Q553" s="21"/>
      <c r="R553" s="25"/>
      <c r="S553" s="23"/>
      <c r="T553" s="21"/>
      <c r="U553" s="21"/>
      <c r="V553" s="26"/>
      <c r="W553" s="65" t="b">
        <f t="shared" si="29"/>
        <v>1</v>
      </c>
      <c r="X553" s="66" t="str">
        <f t="shared" si="30"/>
        <v>VERDADERO</v>
      </c>
      <c r="Y553" s="66" t="e">
        <f>VLOOKUP(T553,Variables!$A$2:$B$10012,2,FALSE)</f>
        <v>#N/A</v>
      </c>
      <c r="Z553" s="63" t="e">
        <f>VLOOKUP(U553,Variables!$D$3:$E$36,2,FALSE)</f>
        <v>#N/A</v>
      </c>
      <c r="AA553" s="63" t="e">
        <f>VLOOKUP(V553,Variables!$G$2:$H$30,2,FALSE)</f>
        <v>#N/A</v>
      </c>
      <c r="AB553" s="63" t="str">
        <f>IF(COUNTIF(Variables!$M$3:$M$18,Reporte!T553)&gt;0,"ENCONTRADO","NO ENCONTRADO")</f>
        <v>NO ENCONTRADO</v>
      </c>
      <c r="AC553" s="67" t="e">
        <f t="shared" si="31"/>
        <v>#N/A</v>
      </c>
    </row>
    <row r="554" spans="1:29">
      <c r="A554" s="20"/>
      <c r="B554" s="36"/>
      <c r="C554" s="36"/>
      <c r="D554" s="36"/>
      <c r="E554" s="21"/>
      <c r="F554" s="22"/>
      <c r="G554" s="21"/>
      <c r="H554" s="21"/>
      <c r="I554" s="23"/>
      <c r="J554" s="21"/>
      <c r="K554" s="21"/>
      <c r="L554" s="21"/>
      <c r="M554" s="27"/>
      <c r="N554" s="26"/>
      <c r="O554" s="24"/>
      <c r="P554" s="25"/>
      <c r="Q554" s="21"/>
      <c r="R554" s="25"/>
      <c r="S554" s="23"/>
      <c r="T554" s="21"/>
      <c r="U554" s="21"/>
      <c r="V554" s="26"/>
      <c r="W554" s="65" t="b">
        <f t="shared" si="29"/>
        <v>1</v>
      </c>
      <c r="X554" s="66" t="str">
        <f t="shared" si="30"/>
        <v>VERDADERO</v>
      </c>
      <c r="Y554" s="66" t="e">
        <f>VLOOKUP(T554,Variables!$A$2:$B$10012,2,FALSE)</f>
        <v>#N/A</v>
      </c>
      <c r="Z554" s="63" t="e">
        <f>VLOOKUP(U554,Variables!$D$3:$E$36,2,FALSE)</f>
        <v>#N/A</v>
      </c>
      <c r="AA554" s="63" t="e">
        <f>VLOOKUP(V554,Variables!$G$2:$H$30,2,FALSE)</f>
        <v>#N/A</v>
      </c>
      <c r="AB554" s="63" t="str">
        <f>IF(COUNTIF(Variables!$M$3:$M$18,Reporte!T554)&gt;0,"ENCONTRADO","NO ENCONTRADO")</f>
        <v>NO ENCONTRADO</v>
      </c>
      <c r="AC554" s="67" t="e">
        <f t="shared" si="31"/>
        <v>#N/A</v>
      </c>
    </row>
    <row r="555" spans="1:29">
      <c r="A555" s="20"/>
      <c r="B555" s="36"/>
      <c r="C555" s="36"/>
      <c r="D555" s="36"/>
      <c r="E555" s="21"/>
      <c r="F555" s="22"/>
      <c r="G555" s="21"/>
      <c r="H555" s="21"/>
      <c r="I555" s="23"/>
      <c r="J555" s="21"/>
      <c r="K555" s="21"/>
      <c r="L555" s="21"/>
      <c r="M555" s="27"/>
      <c r="N555" s="26"/>
      <c r="O555" s="24"/>
      <c r="P555" s="25"/>
      <c r="Q555" s="21"/>
      <c r="R555" s="25"/>
      <c r="S555" s="23"/>
      <c r="T555" s="21"/>
      <c r="U555" s="21"/>
      <c r="V555" s="26"/>
      <c r="W555" s="65" t="b">
        <f t="shared" si="29"/>
        <v>1</v>
      </c>
      <c r="X555" s="66" t="str">
        <f t="shared" si="30"/>
        <v>VERDADERO</v>
      </c>
      <c r="Y555" s="66" t="e">
        <f>VLOOKUP(T555,Variables!$A$2:$B$10012,2,FALSE)</f>
        <v>#N/A</v>
      </c>
      <c r="Z555" s="63" t="e">
        <f>VLOOKUP(U555,Variables!$D$3:$E$36,2,FALSE)</f>
        <v>#N/A</v>
      </c>
      <c r="AA555" s="63" t="e">
        <f>VLOOKUP(V555,Variables!$G$2:$H$30,2,FALSE)</f>
        <v>#N/A</v>
      </c>
      <c r="AB555" s="63" t="str">
        <f>IF(COUNTIF(Variables!$M$3:$M$18,Reporte!T555)&gt;0,"ENCONTRADO","NO ENCONTRADO")</f>
        <v>NO ENCONTRADO</v>
      </c>
      <c r="AC555" s="67" t="e">
        <f t="shared" si="31"/>
        <v>#N/A</v>
      </c>
    </row>
    <row r="556" spans="1:29">
      <c r="A556" s="20"/>
      <c r="B556" s="36"/>
      <c r="C556" s="36"/>
      <c r="D556" s="36"/>
      <c r="E556" s="21"/>
      <c r="F556" s="22"/>
      <c r="G556" s="21"/>
      <c r="H556" s="21"/>
      <c r="I556" s="23"/>
      <c r="J556" s="21"/>
      <c r="K556" s="21"/>
      <c r="L556" s="21"/>
      <c r="M556" s="27"/>
      <c r="N556" s="26"/>
      <c r="O556" s="24"/>
      <c r="P556" s="25"/>
      <c r="Q556" s="21"/>
      <c r="R556" s="25"/>
      <c r="S556" s="23"/>
      <c r="T556" s="21"/>
      <c r="U556" s="21"/>
      <c r="V556" s="26"/>
      <c r="W556" s="65" t="b">
        <f t="shared" si="29"/>
        <v>1</v>
      </c>
      <c r="X556" s="66" t="str">
        <f t="shared" si="30"/>
        <v>VERDADERO</v>
      </c>
      <c r="Y556" s="66" t="e">
        <f>VLOOKUP(T556,Variables!$A$2:$B$10012,2,FALSE)</f>
        <v>#N/A</v>
      </c>
      <c r="Z556" s="63" t="e">
        <f>VLOOKUP(U556,Variables!$D$3:$E$36,2,FALSE)</f>
        <v>#N/A</v>
      </c>
      <c r="AA556" s="63" t="e">
        <f>VLOOKUP(V556,Variables!$G$2:$H$30,2,FALSE)</f>
        <v>#N/A</v>
      </c>
      <c r="AB556" s="63" t="str">
        <f>IF(COUNTIF(Variables!$M$3:$M$18,Reporte!T556)&gt;0,"ENCONTRADO","NO ENCONTRADO")</f>
        <v>NO ENCONTRADO</v>
      </c>
      <c r="AC556" s="67" t="e">
        <f t="shared" si="31"/>
        <v>#N/A</v>
      </c>
    </row>
    <row r="557" spans="1:29">
      <c r="A557" s="20"/>
      <c r="B557" s="36"/>
      <c r="C557" s="36"/>
      <c r="D557" s="36"/>
      <c r="E557" s="21"/>
      <c r="F557" s="22"/>
      <c r="G557" s="21"/>
      <c r="H557" s="21"/>
      <c r="I557" s="23"/>
      <c r="J557" s="21"/>
      <c r="K557" s="21"/>
      <c r="L557" s="21"/>
      <c r="M557" s="27"/>
      <c r="N557" s="26"/>
      <c r="O557" s="24"/>
      <c r="P557" s="25"/>
      <c r="Q557" s="21"/>
      <c r="R557" s="25"/>
      <c r="S557" s="23"/>
      <c r="T557" s="21"/>
      <c r="U557" s="21"/>
      <c r="V557" s="26"/>
      <c r="W557" s="65" t="b">
        <f t="shared" si="29"/>
        <v>1</v>
      </c>
      <c r="X557" s="66" t="str">
        <f t="shared" si="30"/>
        <v>VERDADERO</v>
      </c>
      <c r="Y557" s="66" t="e">
        <f>VLOOKUP(T557,Variables!$A$2:$B$10012,2,FALSE)</f>
        <v>#N/A</v>
      </c>
      <c r="Z557" s="63" t="e">
        <f>VLOOKUP(U557,Variables!$D$3:$E$36,2,FALSE)</f>
        <v>#N/A</v>
      </c>
      <c r="AA557" s="63" t="e">
        <f>VLOOKUP(V557,Variables!$G$2:$H$30,2,FALSE)</f>
        <v>#N/A</v>
      </c>
      <c r="AB557" s="63" t="str">
        <f>IF(COUNTIF(Variables!$M$3:$M$18,Reporte!T557)&gt;0,"ENCONTRADO","NO ENCONTRADO")</f>
        <v>NO ENCONTRADO</v>
      </c>
      <c r="AC557" s="67" t="e">
        <f t="shared" si="31"/>
        <v>#N/A</v>
      </c>
    </row>
    <row r="558" spans="1:29">
      <c r="A558" s="20"/>
      <c r="B558" s="36"/>
      <c r="C558" s="36"/>
      <c r="D558" s="36"/>
      <c r="E558" s="21"/>
      <c r="F558" s="22"/>
      <c r="G558" s="21"/>
      <c r="H558" s="21"/>
      <c r="I558" s="23"/>
      <c r="J558" s="21"/>
      <c r="K558" s="21"/>
      <c r="L558" s="21"/>
      <c r="M558" s="27"/>
      <c r="N558" s="26"/>
      <c r="O558" s="24"/>
      <c r="P558" s="25"/>
      <c r="Q558" s="21"/>
      <c r="R558" s="25"/>
      <c r="S558" s="23"/>
      <c r="T558" s="21"/>
      <c r="U558" s="21"/>
      <c r="V558" s="26"/>
      <c r="W558" s="65" t="b">
        <f t="shared" si="29"/>
        <v>1</v>
      </c>
      <c r="X558" s="66" t="str">
        <f t="shared" si="30"/>
        <v>VERDADERO</v>
      </c>
      <c r="Y558" s="66" t="e">
        <f>VLOOKUP(T558,Variables!$A$2:$B$10012,2,FALSE)</f>
        <v>#N/A</v>
      </c>
      <c r="Z558" s="63" t="e">
        <f>VLOOKUP(U558,Variables!$D$3:$E$36,2,FALSE)</f>
        <v>#N/A</v>
      </c>
      <c r="AA558" s="63" t="e">
        <f>VLOOKUP(V558,Variables!$G$2:$H$30,2,FALSE)</f>
        <v>#N/A</v>
      </c>
      <c r="AB558" s="63" t="str">
        <f>IF(COUNTIF(Variables!$M$3:$M$18,Reporte!T558)&gt;0,"ENCONTRADO","NO ENCONTRADO")</f>
        <v>NO ENCONTRADO</v>
      </c>
      <c r="AC558" s="67" t="e">
        <f t="shared" si="31"/>
        <v>#N/A</v>
      </c>
    </row>
    <row r="559" spans="1:29">
      <c r="A559" s="20"/>
      <c r="B559" s="36"/>
      <c r="C559" s="36"/>
      <c r="D559" s="36"/>
      <c r="E559" s="21"/>
      <c r="F559" s="22"/>
      <c r="G559" s="21"/>
      <c r="H559" s="21"/>
      <c r="I559" s="23"/>
      <c r="J559" s="21"/>
      <c r="K559" s="21"/>
      <c r="L559" s="21"/>
      <c r="M559" s="27"/>
      <c r="N559" s="26"/>
      <c r="O559" s="24"/>
      <c r="P559" s="25"/>
      <c r="Q559" s="21"/>
      <c r="R559" s="25"/>
      <c r="S559" s="23"/>
      <c r="T559" s="21"/>
      <c r="U559" s="21"/>
      <c r="V559" s="26"/>
      <c r="W559" s="65" t="b">
        <f t="shared" si="29"/>
        <v>1</v>
      </c>
      <c r="X559" s="66" t="str">
        <f t="shared" si="30"/>
        <v>VERDADERO</v>
      </c>
      <c r="Y559" s="66" t="e">
        <f>VLOOKUP(T559,Variables!$A$2:$B$10012,2,FALSE)</f>
        <v>#N/A</v>
      </c>
      <c r="Z559" s="63" t="e">
        <f>VLOOKUP(U559,Variables!$D$3:$E$36,2,FALSE)</f>
        <v>#N/A</v>
      </c>
      <c r="AA559" s="63" t="e">
        <f>VLOOKUP(V559,Variables!$G$2:$H$30,2,FALSE)</f>
        <v>#N/A</v>
      </c>
      <c r="AB559" s="63" t="str">
        <f>IF(COUNTIF(Variables!$M$3:$M$18,Reporte!T559)&gt;0,"ENCONTRADO","NO ENCONTRADO")</f>
        <v>NO ENCONTRADO</v>
      </c>
      <c r="AC559" s="67" t="e">
        <f t="shared" si="31"/>
        <v>#N/A</v>
      </c>
    </row>
    <row r="560" spans="1:29">
      <c r="A560" s="20"/>
      <c r="B560" s="36"/>
      <c r="C560" s="36"/>
      <c r="D560" s="36"/>
      <c r="E560" s="21"/>
      <c r="F560" s="22"/>
      <c r="G560" s="21"/>
      <c r="H560" s="21"/>
      <c r="I560" s="23"/>
      <c r="J560" s="21"/>
      <c r="K560" s="21"/>
      <c r="L560" s="21"/>
      <c r="M560" s="27"/>
      <c r="N560" s="26"/>
      <c r="O560" s="24"/>
      <c r="P560" s="25"/>
      <c r="Q560" s="21"/>
      <c r="R560" s="25"/>
      <c r="S560" s="23"/>
      <c r="T560" s="21"/>
      <c r="U560" s="21"/>
      <c r="V560" s="26"/>
      <c r="W560" s="65" t="b">
        <f t="shared" si="29"/>
        <v>1</v>
      </c>
      <c r="X560" s="66" t="str">
        <f t="shared" si="30"/>
        <v>VERDADERO</v>
      </c>
      <c r="Y560" s="66" t="e">
        <f>VLOOKUP(T560,Variables!$A$2:$B$10012,2,FALSE)</f>
        <v>#N/A</v>
      </c>
      <c r="Z560" s="63" t="e">
        <f>VLOOKUP(U560,Variables!$D$3:$E$36,2,FALSE)</f>
        <v>#N/A</v>
      </c>
      <c r="AA560" s="63" t="e">
        <f>VLOOKUP(V560,Variables!$G$2:$H$30,2,FALSE)</f>
        <v>#N/A</v>
      </c>
      <c r="AB560" s="63" t="str">
        <f>IF(COUNTIF(Variables!$M$3:$M$18,Reporte!T560)&gt;0,"ENCONTRADO","NO ENCONTRADO")</f>
        <v>NO ENCONTRADO</v>
      </c>
      <c r="AC560" s="67" t="e">
        <f t="shared" si="31"/>
        <v>#N/A</v>
      </c>
    </row>
    <row r="561" spans="1:29">
      <c r="A561" s="20"/>
      <c r="B561" s="36"/>
      <c r="C561" s="36"/>
      <c r="D561" s="36"/>
      <c r="E561" s="21"/>
      <c r="F561" s="22"/>
      <c r="G561" s="21"/>
      <c r="H561" s="21"/>
      <c r="I561" s="23"/>
      <c r="J561" s="21"/>
      <c r="K561" s="21"/>
      <c r="L561" s="21"/>
      <c r="M561" s="27"/>
      <c r="N561" s="26"/>
      <c r="O561" s="24"/>
      <c r="P561" s="25"/>
      <c r="Q561" s="21"/>
      <c r="R561" s="25"/>
      <c r="S561" s="23"/>
      <c r="T561" s="21"/>
      <c r="U561" s="21"/>
      <c r="V561" s="26"/>
      <c r="W561" s="65" t="b">
        <f t="shared" si="29"/>
        <v>1</v>
      </c>
      <c r="X561" s="66" t="str">
        <f t="shared" si="30"/>
        <v>VERDADERO</v>
      </c>
      <c r="Y561" s="66" t="e">
        <f>VLOOKUP(T561,Variables!$A$2:$B$10012,2,FALSE)</f>
        <v>#N/A</v>
      </c>
      <c r="Z561" s="63" t="e">
        <f>VLOOKUP(U561,Variables!$D$3:$E$36,2,FALSE)</f>
        <v>#N/A</v>
      </c>
      <c r="AA561" s="63" t="e">
        <f>VLOOKUP(V561,Variables!$G$2:$H$30,2,FALSE)</f>
        <v>#N/A</v>
      </c>
      <c r="AB561" s="63" t="str">
        <f>IF(COUNTIF(Variables!$M$3:$M$18,Reporte!T561)&gt;0,"ENCONTRADO","NO ENCONTRADO")</f>
        <v>NO ENCONTRADO</v>
      </c>
      <c r="AC561" s="67" t="e">
        <f t="shared" si="31"/>
        <v>#N/A</v>
      </c>
    </row>
    <row r="562" spans="1:29">
      <c r="A562" s="20"/>
      <c r="B562" s="36"/>
      <c r="C562" s="36"/>
      <c r="D562" s="36"/>
      <c r="E562" s="21"/>
      <c r="F562" s="22"/>
      <c r="G562" s="21"/>
      <c r="H562" s="21"/>
      <c r="I562" s="23"/>
      <c r="J562" s="21"/>
      <c r="K562" s="21"/>
      <c r="L562" s="21"/>
      <c r="M562" s="27"/>
      <c r="N562" s="26"/>
      <c r="O562" s="24"/>
      <c r="P562" s="25"/>
      <c r="Q562" s="21"/>
      <c r="R562" s="25"/>
      <c r="S562" s="23"/>
      <c r="T562" s="21"/>
      <c r="U562" s="21"/>
      <c r="V562" s="26"/>
      <c r="W562" s="65" t="b">
        <f t="shared" si="29"/>
        <v>1</v>
      </c>
      <c r="X562" s="66" t="str">
        <f t="shared" si="30"/>
        <v>VERDADERO</v>
      </c>
      <c r="Y562" s="66" t="e">
        <f>VLOOKUP(T562,Variables!$A$2:$B$10012,2,FALSE)</f>
        <v>#N/A</v>
      </c>
      <c r="Z562" s="63" t="e">
        <f>VLOOKUP(U562,Variables!$D$3:$E$36,2,FALSE)</f>
        <v>#N/A</v>
      </c>
      <c r="AA562" s="63" t="e">
        <f>VLOOKUP(V562,Variables!$G$2:$H$30,2,FALSE)</f>
        <v>#N/A</v>
      </c>
      <c r="AB562" s="63" t="str">
        <f>IF(COUNTIF(Variables!$M$3:$M$18,Reporte!T562)&gt;0,"ENCONTRADO","NO ENCONTRADO")</f>
        <v>NO ENCONTRADO</v>
      </c>
      <c r="AC562" s="67" t="e">
        <f t="shared" si="31"/>
        <v>#N/A</v>
      </c>
    </row>
    <row r="563" spans="1:29">
      <c r="A563" s="20"/>
      <c r="B563" s="36"/>
      <c r="C563" s="36"/>
      <c r="D563" s="36"/>
      <c r="E563" s="21"/>
      <c r="F563" s="22"/>
      <c r="G563" s="21"/>
      <c r="H563" s="21"/>
      <c r="I563" s="23"/>
      <c r="J563" s="21"/>
      <c r="K563" s="21"/>
      <c r="L563" s="21"/>
      <c r="M563" s="27"/>
      <c r="N563" s="26"/>
      <c r="O563" s="24"/>
      <c r="P563" s="25"/>
      <c r="Q563" s="21"/>
      <c r="R563" s="25"/>
      <c r="S563" s="23"/>
      <c r="T563" s="21"/>
      <c r="U563" s="21"/>
      <c r="V563" s="26"/>
      <c r="W563" s="65" t="b">
        <f t="shared" si="29"/>
        <v>1</v>
      </c>
      <c r="X563" s="66" t="str">
        <f t="shared" si="30"/>
        <v>VERDADERO</v>
      </c>
      <c r="Y563" s="66" t="e">
        <f>VLOOKUP(T563,Variables!$A$2:$B$10012,2,FALSE)</f>
        <v>#N/A</v>
      </c>
      <c r="Z563" s="63" t="e">
        <f>VLOOKUP(U563,Variables!$D$3:$E$36,2,FALSE)</f>
        <v>#N/A</v>
      </c>
      <c r="AA563" s="63" t="e">
        <f>VLOOKUP(V563,Variables!$G$2:$H$30,2,FALSE)</f>
        <v>#N/A</v>
      </c>
      <c r="AB563" s="63" t="str">
        <f>IF(COUNTIF(Variables!$M$3:$M$18,Reporte!T563)&gt;0,"ENCONTRADO","NO ENCONTRADO")</f>
        <v>NO ENCONTRADO</v>
      </c>
      <c r="AC563" s="67" t="e">
        <f t="shared" si="31"/>
        <v>#N/A</v>
      </c>
    </row>
    <row r="564" spans="1:29">
      <c r="A564" s="20"/>
      <c r="B564" s="36"/>
      <c r="C564" s="36"/>
      <c r="D564" s="36"/>
      <c r="E564" s="21"/>
      <c r="F564" s="22"/>
      <c r="G564" s="21"/>
      <c r="H564" s="21"/>
      <c r="I564" s="23"/>
      <c r="J564" s="21"/>
      <c r="K564" s="21"/>
      <c r="L564" s="21"/>
      <c r="M564" s="27"/>
      <c r="N564" s="26"/>
      <c r="O564" s="24"/>
      <c r="P564" s="25"/>
      <c r="Q564" s="21"/>
      <c r="R564" s="25"/>
      <c r="S564" s="23"/>
      <c r="T564" s="21"/>
      <c r="U564" s="21"/>
      <c r="V564" s="26"/>
      <c r="W564" s="65" t="b">
        <f t="shared" si="29"/>
        <v>1</v>
      </c>
      <c r="X564" s="66" t="str">
        <f t="shared" si="30"/>
        <v>VERDADERO</v>
      </c>
      <c r="Y564" s="66" t="e">
        <f>VLOOKUP(T564,Variables!$A$2:$B$10012,2,FALSE)</f>
        <v>#N/A</v>
      </c>
      <c r="Z564" s="63" t="e">
        <f>VLOOKUP(U564,Variables!$D$3:$E$36,2,FALSE)</f>
        <v>#N/A</v>
      </c>
      <c r="AA564" s="63" t="e">
        <f>VLOOKUP(V564,Variables!$G$2:$H$30,2,FALSE)</f>
        <v>#N/A</v>
      </c>
      <c r="AB564" s="63" t="str">
        <f>IF(COUNTIF(Variables!$M$3:$M$18,Reporte!T564)&gt;0,"ENCONTRADO","NO ENCONTRADO")</f>
        <v>NO ENCONTRADO</v>
      </c>
      <c r="AC564" s="67" t="e">
        <f t="shared" si="31"/>
        <v>#N/A</v>
      </c>
    </row>
    <row r="565" spans="1:29">
      <c r="A565" s="20"/>
      <c r="B565" s="36"/>
      <c r="C565" s="36"/>
      <c r="D565" s="36"/>
      <c r="E565" s="21"/>
      <c r="F565" s="22"/>
      <c r="G565" s="21"/>
      <c r="H565" s="21"/>
      <c r="I565" s="23"/>
      <c r="J565" s="21"/>
      <c r="K565" s="21"/>
      <c r="L565" s="21"/>
      <c r="M565" s="27"/>
      <c r="N565" s="26"/>
      <c r="O565" s="24"/>
      <c r="P565" s="25"/>
      <c r="Q565" s="21"/>
      <c r="R565" s="25"/>
      <c r="S565" s="23"/>
      <c r="T565" s="21"/>
      <c r="U565" s="21"/>
      <c r="V565" s="26"/>
      <c r="W565" s="65" t="b">
        <f t="shared" si="29"/>
        <v>1</v>
      </c>
      <c r="X565" s="66" t="str">
        <f t="shared" si="30"/>
        <v>VERDADERO</v>
      </c>
      <c r="Y565" s="66" t="e">
        <f>VLOOKUP(T565,Variables!$A$2:$B$10012,2,FALSE)</f>
        <v>#N/A</v>
      </c>
      <c r="Z565" s="63" t="e">
        <f>VLOOKUP(U565,Variables!$D$3:$E$36,2,FALSE)</f>
        <v>#N/A</v>
      </c>
      <c r="AA565" s="63" t="e">
        <f>VLOOKUP(V565,Variables!$G$2:$H$30,2,FALSE)</f>
        <v>#N/A</v>
      </c>
      <c r="AB565" s="63" t="str">
        <f>IF(COUNTIF(Variables!$M$3:$M$18,Reporte!T565)&gt;0,"ENCONTRADO","NO ENCONTRADO")</f>
        <v>NO ENCONTRADO</v>
      </c>
      <c r="AC565" s="67" t="e">
        <f t="shared" si="31"/>
        <v>#N/A</v>
      </c>
    </row>
    <row r="566" spans="1:29">
      <c r="A566" s="20"/>
      <c r="B566" s="36"/>
      <c r="C566" s="36"/>
      <c r="D566" s="36"/>
      <c r="E566" s="21"/>
      <c r="F566" s="22"/>
      <c r="G566" s="21"/>
      <c r="H566" s="21"/>
      <c r="I566" s="23"/>
      <c r="J566" s="21"/>
      <c r="K566" s="21"/>
      <c r="L566" s="21"/>
      <c r="M566" s="27"/>
      <c r="N566" s="26"/>
      <c r="O566" s="24"/>
      <c r="P566" s="25"/>
      <c r="Q566" s="21"/>
      <c r="R566" s="25"/>
      <c r="S566" s="23"/>
      <c r="T566" s="21"/>
      <c r="U566" s="21"/>
      <c r="V566" s="26"/>
      <c r="W566" s="65" t="b">
        <f t="shared" si="29"/>
        <v>1</v>
      </c>
      <c r="X566" s="66" t="str">
        <f t="shared" si="30"/>
        <v>VERDADERO</v>
      </c>
      <c r="Y566" s="66" t="e">
        <f>VLOOKUP(T566,Variables!$A$2:$B$10012,2,FALSE)</f>
        <v>#N/A</v>
      </c>
      <c r="Z566" s="63" t="e">
        <f>VLOOKUP(U566,Variables!$D$3:$E$36,2,FALSE)</f>
        <v>#N/A</v>
      </c>
      <c r="AA566" s="63" t="e">
        <f>VLOOKUP(V566,Variables!$G$2:$H$30,2,FALSE)</f>
        <v>#N/A</v>
      </c>
      <c r="AB566" s="63" t="str">
        <f>IF(COUNTIF(Variables!$M$3:$M$18,Reporte!T566)&gt;0,"ENCONTRADO","NO ENCONTRADO")</f>
        <v>NO ENCONTRADO</v>
      </c>
      <c r="AC566" s="67" t="e">
        <f t="shared" si="31"/>
        <v>#N/A</v>
      </c>
    </row>
    <row r="567" spans="1:29">
      <c r="A567" s="20"/>
      <c r="B567" s="36"/>
      <c r="C567" s="36"/>
      <c r="D567" s="36"/>
      <c r="E567" s="21"/>
      <c r="F567" s="22"/>
      <c r="G567" s="21"/>
      <c r="H567" s="21"/>
      <c r="I567" s="23"/>
      <c r="J567" s="21"/>
      <c r="K567" s="21"/>
      <c r="L567" s="21"/>
      <c r="M567" s="27"/>
      <c r="N567" s="26"/>
      <c r="O567" s="24"/>
      <c r="P567" s="25"/>
      <c r="Q567" s="21"/>
      <c r="R567" s="25"/>
      <c r="S567" s="23"/>
      <c r="T567" s="21"/>
      <c r="U567" s="21"/>
      <c r="V567" s="26"/>
      <c r="W567" s="65" t="b">
        <f t="shared" si="29"/>
        <v>1</v>
      </c>
      <c r="X567" s="66" t="str">
        <f t="shared" si="30"/>
        <v>VERDADERO</v>
      </c>
      <c r="Y567" s="66" t="e">
        <f>VLOOKUP(T567,Variables!$A$2:$B$10012,2,FALSE)</f>
        <v>#N/A</v>
      </c>
      <c r="Z567" s="63" t="e">
        <f>VLOOKUP(U567,Variables!$D$3:$E$36,2,FALSE)</f>
        <v>#N/A</v>
      </c>
      <c r="AA567" s="63" t="e">
        <f>VLOOKUP(V567,Variables!$G$2:$H$30,2,FALSE)</f>
        <v>#N/A</v>
      </c>
      <c r="AB567" s="63" t="str">
        <f>IF(COUNTIF(Variables!$M$3:$M$18,Reporte!T567)&gt;0,"ENCONTRADO","NO ENCONTRADO")</f>
        <v>NO ENCONTRADO</v>
      </c>
      <c r="AC567" s="67" t="e">
        <f t="shared" si="31"/>
        <v>#N/A</v>
      </c>
    </row>
    <row r="568" spans="1:29">
      <c r="A568" s="20"/>
      <c r="B568" s="36"/>
      <c r="C568" s="36"/>
      <c r="D568" s="36"/>
      <c r="E568" s="21"/>
      <c r="F568" s="22"/>
      <c r="G568" s="21"/>
      <c r="H568" s="21"/>
      <c r="I568" s="23"/>
      <c r="J568" s="21"/>
      <c r="K568" s="21"/>
      <c r="L568" s="21"/>
      <c r="M568" s="27"/>
      <c r="N568" s="26"/>
      <c r="O568" s="24"/>
      <c r="P568" s="25"/>
      <c r="Q568" s="21"/>
      <c r="R568" s="25"/>
      <c r="S568" s="23"/>
      <c r="T568" s="21"/>
      <c r="U568" s="21"/>
      <c r="V568" s="26"/>
      <c r="W568" s="65" t="b">
        <f t="shared" si="29"/>
        <v>1</v>
      </c>
      <c r="X568" s="66" t="str">
        <f t="shared" si="30"/>
        <v>VERDADERO</v>
      </c>
      <c r="Y568" s="66" t="e">
        <f>VLOOKUP(T568,Variables!$A$2:$B$10012,2,FALSE)</f>
        <v>#N/A</v>
      </c>
      <c r="Z568" s="63" t="e">
        <f>VLOOKUP(U568,Variables!$D$3:$E$36,2,FALSE)</f>
        <v>#N/A</v>
      </c>
      <c r="AA568" s="63" t="e">
        <f>VLOOKUP(V568,Variables!$G$2:$H$30,2,FALSE)</f>
        <v>#N/A</v>
      </c>
      <c r="AB568" s="63" t="str">
        <f>IF(COUNTIF(Variables!$M$3:$M$18,Reporte!T568)&gt;0,"ENCONTRADO","NO ENCONTRADO")</f>
        <v>NO ENCONTRADO</v>
      </c>
      <c r="AC568" s="67" t="e">
        <f t="shared" si="31"/>
        <v>#N/A</v>
      </c>
    </row>
    <row r="569" spans="1:29">
      <c r="A569" s="20"/>
      <c r="B569" s="36"/>
      <c r="C569" s="36"/>
      <c r="D569" s="36"/>
      <c r="E569" s="21"/>
      <c r="F569" s="22"/>
      <c r="G569" s="21"/>
      <c r="H569" s="21"/>
      <c r="I569" s="23"/>
      <c r="J569" s="21"/>
      <c r="K569" s="21"/>
      <c r="L569" s="21"/>
      <c r="M569" s="27"/>
      <c r="N569" s="26"/>
      <c r="O569" s="24"/>
      <c r="P569" s="25"/>
      <c r="Q569" s="21"/>
      <c r="R569" s="25"/>
      <c r="S569" s="23"/>
      <c r="T569" s="21"/>
      <c r="U569" s="21"/>
      <c r="V569" s="26"/>
      <c r="W569" s="65" t="b">
        <f t="shared" si="29"/>
        <v>1</v>
      </c>
      <c r="X569" s="66" t="str">
        <f t="shared" si="30"/>
        <v>VERDADERO</v>
      </c>
      <c r="Y569" s="66" t="e">
        <f>VLOOKUP(T569,Variables!$A$2:$B$10012,2,FALSE)</f>
        <v>#N/A</v>
      </c>
      <c r="Z569" s="63" t="e">
        <f>VLOOKUP(U569,Variables!$D$3:$E$36,2,FALSE)</f>
        <v>#N/A</v>
      </c>
      <c r="AA569" s="63" t="e">
        <f>VLOOKUP(V569,Variables!$G$2:$H$30,2,FALSE)</f>
        <v>#N/A</v>
      </c>
      <c r="AB569" s="63" t="str">
        <f>IF(COUNTIF(Variables!$M$3:$M$18,Reporte!T569)&gt;0,"ENCONTRADO","NO ENCONTRADO")</f>
        <v>NO ENCONTRADO</v>
      </c>
      <c r="AC569" s="67" t="e">
        <f t="shared" si="31"/>
        <v>#N/A</v>
      </c>
    </row>
    <row r="570" spans="1:29">
      <c r="A570" s="20"/>
      <c r="B570" s="36"/>
      <c r="C570" s="36"/>
      <c r="D570" s="36"/>
      <c r="E570" s="21"/>
      <c r="F570" s="22"/>
      <c r="G570" s="21"/>
      <c r="H570" s="21"/>
      <c r="I570" s="23"/>
      <c r="J570" s="21"/>
      <c r="K570" s="21"/>
      <c r="L570" s="21"/>
      <c r="M570" s="27"/>
      <c r="N570" s="26"/>
      <c r="O570" s="24"/>
      <c r="P570" s="25"/>
      <c r="Q570" s="21"/>
      <c r="R570" s="25"/>
      <c r="S570" s="23"/>
      <c r="T570" s="21"/>
      <c r="U570" s="21"/>
      <c r="V570" s="26"/>
      <c r="W570" s="65" t="b">
        <f t="shared" si="29"/>
        <v>1</v>
      </c>
      <c r="X570" s="66" t="str">
        <f t="shared" si="30"/>
        <v>VERDADERO</v>
      </c>
      <c r="Y570" s="66" t="e">
        <f>VLOOKUP(T570,Variables!$A$2:$B$10012,2,FALSE)</f>
        <v>#N/A</v>
      </c>
      <c r="Z570" s="63" t="e">
        <f>VLOOKUP(U570,Variables!$D$3:$E$36,2,FALSE)</f>
        <v>#N/A</v>
      </c>
      <c r="AA570" s="63" t="e">
        <f>VLOOKUP(V570,Variables!$G$2:$H$30,2,FALSE)</f>
        <v>#N/A</v>
      </c>
      <c r="AB570" s="63" t="str">
        <f>IF(COUNTIF(Variables!$M$3:$M$18,Reporte!T570)&gt;0,"ENCONTRADO","NO ENCONTRADO")</f>
        <v>NO ENCONTRADO</v>
      </c>
      <c r="AC570" s="67" t="e">
        <f t="shared" si="31"/>
        <v>#N/A</v>
      </c>
    </row>
    <row r="571" spans="1:29">
      <c r="A571" s="20"/>
      <c r="B571" s="36"/>
      <c r="C571" s="36"/>
      <c r="D571" s="36"/>
      <c r="E571" s="21"/>
      <c r="F571" s="22"/>
      <c r="G571" s="21"/>
      <c r="H571" s="21"/>
      <c r="I571" s="23"/>
      <c r="J571" s="21"/>
      <c r="K571" s="21"/>
      <c r="L571" s="21"/>
      <c r="M571" s="27"/>
      <c r="N571" s="26"/>
      <c r="O571" s="24"/>
      <c r="P571" s="25"/>
      <c r="Q571" s="21"/>
      <c r="R571" s="25"/>
      <c r="S571" s="23"/>
      <c r="T571" s="21"/>
      <c r="U571" s="21"/>
      <c r="V571" s="26"/>
      <c r="W571" s="65" t="b">
        <f t="shared" si="29"/>
        <v>1</v>
      </c>
      <c r="X571" s="66" t="str">
        <f t="shared" si="30"/>
        <v>VERDADERO</v>
      </c>
      <c r="Y571" s="66" t="e">
        <f>VLOOKUP(T571,Variables!$A$2:$B$10012,2,FALSE)</f>
        <v>#N/A</v>
      </c>
      <c r="Z571" s="63" t="e">
        <f>VLOOKUP(U571,Variables!$D$3:$E$36,2,FALSE)</f>
        <v>#N/A</v>
      </c>
      <c r="AA571" s="63" t="e">
        <f>VLOOKUP(V571,Variables!$G$2:$H$30,2,FALSE)</f>
        <v>#N/A</v>
      </c>
      <c r="AB571" s="63" t="str">
        <f>IF(COUNTIF(Variables!$M$3:$M$18,Reporte!T571)&gt;0,"ENCONTRADO","NO ENCONTRADO")</f>
        <v>NO ENCONTRADO</v>
      </c>
      <c r="AC571" s="67" t="e">
        <f t="shared" si="31"/>
        <v>#N/A</v>
      </c>
    </row>
    <row r="572" spans="1:29">
      <c r="A572" s="20"/>
      <c r="B572" s="36"/>
      <c r="C572" s="36"/>
      <c r="D572" s="36"/>
      <c r="E572" s="21"/>
      <c r="F572" s="22"/>
      <c r="G572" s="21"/>
      <c r="H572" s="21"/>
      <c r="I572" s="23"/>
      <c r="J572" s="21"/>
      <c r="K572" s="21"/>
      <c r="L572" s="21"/>
      <c r="M572" s="27"/>
      <c r="N572" s="26"/>
      <c r="O572" s="24"/>
      <c r="P572" s="25"/>
      <c r="Q572" s="21"/>
      <c r="R572" s="25"/>
      <c r="S572" s="23"/>
      <c r="T572" s="21"/>
      <c r="U572" s="21"/>
      <c r="V572" s="26"/>
      <c r="W572" s="65" t="b">
        <f t="shared" si="29"/>
        <v>1</v>
      </c>
      <c r="X572" s="66" t="str">
        <f t="shared" si="30"/>
        <v>VERDADERO</v>
      </c>
      <c r="Y572" s="66" t="e">
        <f>VLOOKUP(T572,Variables!$A$2:$B$10012,2,FALSE)</f>
        <v>#N/A</v>
      </c>
      <c r="Z572" s="63" t="e">
        <f>VLOOKUP(U572,Variables!$D$3:$E$36,2,FALSE)</f>
        <v>#N/A</v>
      </c>
      <c r="AA572" s="63" t="e">
        <f>VLOOKUP(V572,Variables!$G$2:$H$30,2,FALSE)</f>
        <v>#N/A</v>
      </c>
      <c r="AB572" s="63" t="str">
        <f>IF(COUNTIF(Variables!$M$3:$M$18,Reporte!T572)&gt;0,"ENCONTRADO","NO ENCONTRADO")</f>
        <v>NO ENCONTRADO</v>
      </c>
      <c r="AC572" s="67" t="e">
        <f t="shared" si="31"/>
        <v>#N/A</v>
      </c>
    </row>
    <row r="573" spans="1:29">
      <c r="A573" s="20"/>
      <c r="B573" s="36"/>
      <c r="C573" s="36"/>
      <c r="D573" s="36"/>
      <c r="E573" s="21"/>
      <c r="F573" s="22"/>
      <c r="G573" s="21"/>
      <c r="H573" s="21"/>
      <c r="I573" s="23"/>
      <c r="J573" s="21"/>
      <c r="K573" s="21"/>
      <c r="L573" s="21"/>
      <c r="M573" s="27"/>
      <c r="N573" s="26"/>
      <c r="O573" s="24"/>
      <c r="P573" s="25"/>
      <c r="Q573" s="21"/>
      <c r="R573" s="25"/>
      <c r="S573" s="23"/>
      <c r="T573" s="21"/>
      <c r="U573" s="21"/>
      <c r="V573" s="26"/>
      <c r="W573" s="65" t="b">
        <f t="shared" si="29"/>
        <v>1</v>
      </c>
      <c r="X573" s="66" t="str">
        <f t="shared" si="30"/>
        <v>VERDADERO</v>
      </c>
      <c r="Y573" s="66" t="e">
        <f>VLOOKUP(T573,Variables!$A$2:$B$10012,2,FALSE)</f>
        <v>#N/A</v>
      </c>
      <c r="Z573" s="63" t="e">
        <f>VLOOKUP(U573,Variables!$D$3:$E$36,2,FALSE)</f>
        <v>#N/A</v>
      </c>
      <c r="AA573" s="63" t="e">
        <f>VLOOKUP(V573,Variables!$G$2:$H$30,2,FALSE)</f>
        <v>#N/A</v>
      </c>
      <c r="AB573" s="63" t="str">
        <f>IF(COUNTIF(Variables!$M$3:$M$18,Reporte!T573)&gt;0,"ENCONTRADO","NO ENCONTRADO")</f>
        <v>NO ENCONTRADO</v>
      </c>
      <c r="AC573" s="67" t="e">
        <f t="shared" si="31"/>
        <v>#N/A</v>
      </c>
    </row>
    <row r="574" spans="1:29">
      <c r="A574" s="20"/>
      <c r="B574" s="36"/>
      <c r="C574" s="36"/>
      <c r="D574" s="36"/>
      <c r="E574" s="21"/>
      <c r="F574" s="22"/>
      <c r="G574" s="21"/>
      <c r="H574" s="21"/>
      <c r="I574" s="23"/>
      <c r="J574" s="21"/>
      <c r="K574" s="21"/>
      <c r="L574" s="21"/>
      <c r="M574" s="27"/>
      <c r="N574" s="26"/>
      <c r="O574" s="24"/>
      <c r="P574" s="25"/>
      <c r="Q574" s="21"/>
      <c r="R574" s="25"/>
      <c r="S574" s="23"/>
      <c r="T574" s="21"/>
      <c r="U574" s="21"/>
      <c r="V574" s="26"/>
      <c r="W574" s="65" t="b">
        <f t="shared" si="29"/>
        <v>1</v>
      </c>
      <c r="X574" s="66" t="str">
        <f t="shared" si="30"/>
        <v>VERDADERO</v>
      </c>
      <c r="Y574" s="66" t="e">
        <f>VLOOKUP(T574,Variables!$A$2:$B$10012,2,FALSE)</f>
        <v>#N/A</v>
      </c>
      <c r="Z574" s="63" t="e">
        <f>VLOOKUP(U574,Variables!$D$3:$E$36,2,FALSE)</f>
        <v>#N/A</v>
      </c>
      <c r="AA574" s="63" t="e">
        <f>VLOOKUP(V574,Variables!$G$2:$H$30,2,FALSE)</f>
        <v>#N/A</v>
      </c>
      <c r="AB574" s="63" t="str">
        <f>IF(COUNTIF(Variables!$M$3:$M$18,Reporte!T574)&gt;0,"ENCONTRADO","NO ENCONTRADO")</f>
        <v>NO ENCONTRADO</v>
      </c>
      <c r="AC574" s="67" t="e">
        <f t="shared" si="31"/>
        <v>#N/A</v>
      </c>
    </row>
    <row r="575" spans="1:29">
      <c r="A575" s="20"/>
      <c r="B575" s="36"/>
      <c r="C575" s="36"/>
      <c r="D575" s="36"/>
      <c r="E575" s="21"/>
      <c r="F575" s="22"/>
      <c r="G575" s="21"/>
      <c r="H575" s="21"/>
      <c r="I575" s="23"/>
      <c r="J575" s="21"/>
      <c r="K575" s="21"/>
      <c r="L575" s="21"/>
      <c r="M575" s="27"/>
      <c r="N575" s="26"/>
      <c r="O575" s="24"/>
      <c r="P575" s="25"/>
      <c r="Q575" s="21"/>
      <c r="R575" s="25"/>
      <c r="S575" s="23"/>
      <c r="T575" s="21"/>
      <c r="U575" s="21"/>
      <c r="V575" s="26"/>
      <c r="W575" s="65" t="b">
        <f t="shared" si="29"/>
        <v>1</v>
      </c>
      <c r="X575" s="66" t="str">
        <f t="shared" si="30"/>
        <v>VERDADERO</v>
      </c>
      <c r="Y575" s="66" t="e">
        <f>VLOOKUP(T575,Variables!$A$2:$B$10012,2,FALSE)</f>
        <v>#N/A</v>
      </c>
      <c r="Z575" s="63" t="e">
        <f>VLOOKUP(U575,Variables!$D$3:$E$36,2,FALSE)</f>
        <v>#N/A</v>
      </c>
      <c r="AA575" s="63" t="e">
        <f>VLOOKUP(V575,Variables!$G$2:$H$30,2,FALSE)</f>
        <v>#N/A</v>
      </c>
      <c r="AB575" s="63" t="str">
        <f>IF(COUNTIF(Variables!$M$3:$M$18,Reporte!T575)&gt;0,"ENCONTRADO","NO ENCONTRADO")</f>
        <v>NO ENCONTRADO</v>
      </c>
      <c r="AC575" s="67" t="e">
        <f t="shared" si="31"/>
        <v>#N/A</v>
      </c>
    </row>
    <row r="576" spans="1:29">
      <c r="A576" s="20"/>
      <c r="B576" s="36"/>
      <c r="C576" s="36"/>
      <c r="D576" s="36"/>
      <c r="E576" s="21"/>
      <c r="F576" s="22"/>
      <c r="G576" s="21"/>
      <c r="H576" s="21"/>
      <c r="I576" s="23"/>
      <c r="J576" s="21"/>
      <c r="K576" s="21"/>
      <c r="L576" s="21"/>
      <c r="M576" s="27"/>
      <c r="N576" s="26"/>
      <c r="O576" s="24"/>
      <c r="P576" s="25"/>
      <c r="Q576" s="21"/>
      <c r="R576" s="25"/>
      <c r="S576" s="23"/>
      <c r="T576" s="21"/>
      <c r="U576" s="21"/>
      <c r="V576" s="26"/>
      <c r="W576" s="65" t="b">
        <f t="shared" si="29"/>
        <v>1</v>
      </c>
      <c r="X576" s="66" t="str">
        <f t="shared" si="30"/>
        <v>VERDADERO</v>
      </c>
      <c r="Y576" s="66" t="e">
        <f>VLOOKUP(T576,Variables!$A$2:$B$10012,2,FALSE)</f>
        <v>#N/A</v>
      </c>
      <c r="Z576" s="63" t="e">
        <f>VLOOKUP(U576,Variables!$D$3:$E$36,2,FALSE)</f>
        <v>#N/A</v>
      </c>
      <c r="AA576" s="63" t="e">
        <f>VLOOKUP(V576,Variables!$G$2:$H$30,2,FALSE)</f>
        <v>#N/A</v>
      </c>
      <c r="AB576" s="63" t="str">
        <f>IF(COUNTIF(Variables!$M$3:$M$18,Reporte!T576)&gt;0,"ENCONTRADO","NO ENCONTRADO")</f>
        <v>NO ENCONTRADO</v>
      </c>
      <c r="AC576" s="67" t="e">
        <f t="shared" si="31"/>
        <v>#N/A</v>
      </c>
    </row>
    <row r="577" spans="1:29">
      <c r="A577" s="20"/>
      <c r="B577" s="36"/>
      <c r="C577" s="36"/>
      <c r="D577" s="36"/>
      <c r="E577" s="21"/>
      <c r="F577" s="22"/>
      <c r="G577" s="21"/>
      <c r="H577" s="21"/>
      <c r="I577" s="23"/>
      <c r="J577" s="21"/>
      <c r="K577" s="21"/>
      <c r="L577" s="21"/>
      <c r="M577" s="27"/>
      <c r="N577" s="26"/>
      <c r="O577" s="24"/>
      <c r="P577" s="25"/>
      <c r="Q577" s="21"/>
      <c r="R577" s="25"/>
      <c r="S577" s="23"/>
      <c r="T577" s="21"/>
      <c r="U577" s="21"/>
      <c r="V577" s="26"/>
      <c r="W577" s="65" t="b">
        <f t="shared" si="29"/>
        <v>1</v>
      </c>
      <c r="X577" s="66" t="str">
        <f t="shared" si="30"/>
        <v>VERDADERO</v>
      </c>
      <c r="Y577" s="66" t="e">
        <f>VLOOKUP(T577,Variables!$A$2:$B$10012,2,FALSE)</f>
        <v>#N/A</v>
      </c>
      <c r="Z577" s="63" t="e">
        <f>VLOOKUP(U577,Variables!$D$3:$E$36,2,FALSE)</f>
        <v>#N/A</v>
      </c>
      <c r="AA577" s="63" t="e">
        <f>VLOOKUP(V577,Variables!$G$2:$H$30,2,FALSE)</f>
        <v>#N/A</v>
      </c>
      <c r="AB577" s="63" t="str">
        <f>IF(COUNTIF(Variables!$M$3:$M$18,Reporte!T577)&gt;0,"ENCONTRADO","NO ENCONTRADO")</f>
        <v>NO ENCONTRADO</v>
      </c>
      <c r="AC577" s="67" t="e">
        <f t="shared" si="31"/>
        <v>#N/A</v>
      </c>
    </row>
    <row r="578" spans="1:29">
      <c r="A578" s="20"/>
      <c r="B578" s="36"/>
      <c r="C578" s="36"/>
      <c r="D578" s="36"/>
      <c r="E578" s="21"/>
      <c r="F578" s="22"/>
      <c r="G578" s="21"/>
      <c r="H578" s="21"/>
      <c r="I578" s="23"/>
      <c r="J578" s="21"/>
      <c r="K578" s="21"/>
      <c r="L578" s="21"/>
      <c r="M578" s="27"/>
      <c r="N578" s="26"/>
      <c r="O578" s="24"/>
      <c r="P578" s="25"/>
      <c r="Q578" s="21"/>
      <c r="R578" s="25"/>
      <c r="S578" s="23"/>
      <c r="T578" s="21"/>
      <c r="U578" s="21"/>
      <c r="V578" s="26"/>
      <c r="W578" s="65" t="b">
        <f t="shared" si="29"/>
        <v>1</v>
      </c>
      <c r="X578" s="66" t="str">
        <f t="shared" si="30"/>
        <v>VERDADERO</v>
      </c>
      <c r="Y578" s="66" t="e">
        <f>VLOOKUP(T578,Variables!$A$2:$B$10012,2,FALSE)</f>
        <v>#N/A</v>
      </c>
      <c r="Z578" s="63" t="e">
        <f>VLOOKUP(U578,Variables!$D$3:$E$36,2,FALSE)</f>
        <v>#N/A</v>
      </c>
      <c r="AA578" s="63" t="e">
        <f>VLOOKUP(V578,Variables!$G$2:$H$30,2,FALSE)</f>
        <v>#N/A</v>
      </c>
      <c r="AB578" s="63" t="str">
        <f>IF(COUNTIF(Variables!$M$3:$M$18,Reporte!T578)&gt;0,"ENCONTRADO","NO ENCONTRADO")</f>
        <v>NO ENCONTRADO</v>
      </c>
      <c r="AC578" s="67" t="e">
        <f t="shared" si="31"/>
        <v>#N/A</v>
      </c>
    </row>
    <row r="579" spans="1:29">
      <c r="A579" s="20"/>
      <c r="B579" s="36"/>
      <c r="C579" s="36"/>
      <c r="D579" s="36"/>
      <c r="E579" s="21"/>
      <c r="F579" s="22"/>
      <c r="G579" s="21"/>
      <c r="H579" s="21"/>
      <c r="I579" s="23"/>
      <c r="J579" s="21"/>
      <c r="K579" s="21"/>
      <c r="L579" s="21"/>
      <c r="M579" s="27"/>
      <c r="N579" s="26"/>
      <c r="O579" s="24"/>
      <c r="P579" s="25"/>
      <c r="Q579" s="21"/>
      <c r="R579" s="25"/>
      <c r="S579" s="23"/>
      <c r="T579" s="21"/>
      <c r="U579" s="21"/>
      <c r="V579" s="26"/>
      <c r="W579" s="65" t="b">
        <f t="shared" ref="W579:W642" si="32">R579=G579</f>
        <v>1</v>
      </c>
      <c r="X579" s="66" t="str">
        <f t="shared" ref="X579:X642" si="33">IF(AND(S579&gt;=I579),"VERDADERO","FALSO")</f>
        <v>VERDADERO</v>
      </c>
      <c r="Y579" s="66" t="e">
        <f>VLOOKUP(T579,Variables!$A$2:$B$10012,2,FALSE)</f>
        <v>#N/A</v>
      </c>
      <c r="Z579" s="63" t="e">
        <f>VLOOKUP(U579,Variables!$D$3:$E$36,2,FALSE)</f>
        <v>#N/A</v>
      </c>
      <c r="AA579" s="63" t="e">
        <f>VLOOKUP(V579,Variables!$G$2:$H$30,2,FALSE)</f>
        <v>#N/A</v>
      </c>
      <c r="AB579" s="63" t="str">
        <f>IF(COUNTIF(Variables!$M$3:$M$18,Reporte!T579)&gt;0,"ENCONTRADO","NO ENCONTRADO")</f>
        <v>NO ENCONTRADO</v>
      </c>
      <c r="AC579" s="67" t="e">
        <f t="shared" ref="AC579:AC642" si="34">Y579=J579</f>
        <v>#N/A</v>
      </c>
    </row>
    <row r="580" spans="1:29">
      <c r="A580" s="20"/>
      <c r="B580" s="36"/>
      <c r="C580" s="36"/>
      <c r="D580" s="36"/>
      <c r="E580" s="21"/>
      <c r="F580" s="22"/>
      <c r="G580" s="21"/>
      <c r="H580" s="21"/>
      <c r="I580" s="23"/>
      <c r="J580" s="21"/>
      <c r="K580" s="21"/>
      <c r="L580" s="21"/>
      <c r="M580" s="27"/>
      <c r="N580" s="26"/>
      <c r="O580" s="24"/>
      <c r="P580" s="25"/>
      <c r="Q580" s="21"/>
      <c r="R580" s="25"/>
      <c r="S580" s="23"/>
      <c r="T580" s="21"/>
      <c r="U580" s="21"/>
      <c r="V580" s="26"/>
      <c r="W580" s="65" t="b">
        <f t="shared" si="32"/>
        <v>1</v>
      </c>
      <c r="X580" s="66" t="str">
        <f t="shared" si="33"/>
        <v>VERDADERO</v>
      </c>
      <c r="Y580" s="66" t="e">
        <f>VLOOKUP(T580,Variables!$A$2:$B$10012,2,FALSE)</f>
        <v>#N/A</v>
      </c>
      <c r="Z580" s="63" t="e">
        <f>VLOOKUP(U580,Variables!$D$3:$E$36,2,FALSE)</f>
        <v>#N/A</v>
      </c>
      <c r="AA580" s="63" t="e">
        <f>VLOOKUP(V580,Variables!$G$2:$H$30,2,FALSE)</f>
        <v>#N/A</v>
      </c>
      <c r="AB580" s="63" t="str">
        <f>IF(COUNTIF(Variables!$M$3:$M$18,Reporte!T580)&gt;0,"ENCONTRADO","NO ENCONTRADO")</f>
        <v>NO ENCONTRADO</v>
      </c>
      <c r="AC580" s="67" t="e">
        <f t="shared" si="34"/>
        <v>#N/A</v>
      </c>
    </row>
    <row r="581" spans="1:29">
      <c r="A581" s="20"/>
      <c r="B581" s="36"/>
      <c r="C581" s="36"/>
      <c r="D581" s="36"/>
      <c r="E581" s="21"/>
      <c r="F581" s="22"/>
      <c r="G581" s="21"/>
      <c r="H581" s="21"/>
      <c r="I581" s="23"/>
      <c r="J581" s="21"/>
      <c r="K581" s="21"/>
      <c r="L581" s="21"/>
      <c r="M581" s="27"/>
      <c r="N581" s="26"/>
      <c r="O581" s="24"/>
      <c r="P581" s="25"/>
      <c r="Q581" s="21"/>
      <c r="R581" s="25"/>
      <c r="S581" s="23"/>
      <c r="T581" s="21"/>
      <c r="U581" s="21"/>
      <c r="V581" s="26"/>
      <c r="W581" s="65" t="b">
        <f t="shared" si="32"/>
        <v>1</v>
      </c>
      <c r="X581" s="66" t="str">
        <f t="shared" si="33"/>
        <v>VERDADERO</v>
      </c>
      <c r="Y581" s="66" t="e">
        <f>VLOOKUP(T581,Variables!$A$2:$B$10012,2,FALSE)</f>
        <v>#N/A</v>
      </c>
      <c r="Z581" s="63" t="e">
        <f>VLOOKUP(U581,Variables!$D$3:$E$36,2,FALSE)</f>
        <v>#N/A</v>
      </c>
      <c r="AA581" s="63" t="e">
        <f>VLOOKUP(V581,Variables!$G$2:$H$30,2,FALSE)</f>
        <v>#N/A</v>
      </c>
      <c r="AB581" s="63" t="str">
        <f>IF(COUNTIF(Variables!$M$3:$M$18,Reporte!T581)&gt;0,"ENCONTRADO","NO ENCONTRADO")</f>
        <v>NO ENCONTRADO</v>
      </c>
      <c r="AC581" s="67" t="e">
        <f t="shared" si="34"/>
        <v>#N/A</v>
      </c>
    </row>
    <row r="582" spans="1:29">
      <c r="A582" s="20"/>
      <c r="B582" s="36"/>
      <c r="C582" s="36"/>
      <c r="D582" s="36"/>
      <c r="E582" s="21"/>
      <c r="F582" s="22"/>
      <c r="G582" s="21"/>
      <c r="H582" s="21"/>
      <c r="I582" s="23"/>
      <c r="J582" s="21"/>
      <c r="K582" s="21"/>
      <c r="L582" s="21"/>
      <c r="M582" s="27"/>
      <c r="N582" s="26"/>
      <c r="O582" s="24"/>
      <c r="P582" s="25"/>
      <c r="Q582" s="21"/>
      <c r="R582" s="25"/>
      <c r="S582" s="23"/>
      <c r="T582" s="21"/>
      <c r="U582" s="21"/>
      <c r="V582" s="26"/>
      <c r="W582" s="65" t="b">
        <f t="shared" si="32"/>
        <v>1</v>
      </c>
      <c r="X582" s="66" t="str">
        <f t="shared" si="33"/>
        <v>VERDADERO</v>
      </c>
      <c r="Y582" s="66" t="e">
        <f>VLOOKUP(T582,Variables!$A$2:$B$10012,2,FALSE)</f>
        <v>#N/A</v>
      </c>
      <c r="Z582" s="63" t="e">
        <f>VLOOKUP(U582,Variables!$D$3:$E$36,2,FALSE)</f>
        <v>#N/A</v>
      </c>
      <c r="AA582" s="63" t="e">
        <f>VLOOKUP(V582,Variables!$G$2:$H$30,2,FALSE)</f>
        <v>#N/A</v>
      </c>
      <c r="AB582" s="63" t="str">
        <f>IF(COUNTIF(Variables!$M$3:$M$18,Reporte!T582)&gt;0,"ENCONTRADO","NO ENCONTRADO")</f>
        <v>NO ENCONTRADO</v>
      </c>
      <c r="AC582" s="67" t="e">
        <f t="shared" si="34"/>
        <v>#N/A</v>
      </c>
    </row>
    <row r="583" spans="1:29">
      <c r="A583" s="20"/>
      <c r="B583" s="36"/>
      <c r="C583" s="36"/>
      <c r="D583" s="36"/>
      <c r="E583" s="21"/>
      <c r="F583" s="22"/>
      <c r="G583" s="21"/>
      <c r="H583" s="21"/>
      <c r="I583" s="23"/>
      <c r="J583" s="21"/>
      <c r="K583" s="21"/>
      <c r="L583" s="21"/>
      <c r="M583" s="27"/>
      <c r="N583" s="26"/>
      <c r="O583" s="24"/>
      <c r="P583" s="25"/>
      <c r="Q583" s="21"/>
      <c r="R583" s="25"/>
      <c r="S583" s="23"/>
      <c r="T583" s="21"/>
      <c r="U583" s="21"/>
      <c r="V583" s="26"/>
      <c r="W583" s="65" t="b">
        <f t="shared" si="32"/>
        <v>1</v>
      </c>
      <c r="X583" s="66" t="str">
        <f t="shared" si="33"/>
        <v>VERDADERO</v>
      </c>
      <c r="Y583" s="66" t="e">
        <f>VLOOKUP(T583,Variables!$A$2:$B$10012,2,FALSE)</f>
        <v>#N/A</v>
      </c>
      <c r="Z583" s="63" t="e">
        <f>VLOOKUP(U583,Variables!$D$3:$E$36,2,FALSE)</f>
        <v>#N/A</v>
      </c>
      <c r="AA583" s="63" t="e">
        <f>VLOOKUP(V583,Variables!$G$2:$H$30,2,FALSE)</f>
        <v>#N/A</v>
      </c>
      <c r="AB583" s="63" t="str">
        <f>IF(COUNTIF(Variables!$M$3:$M$18,Reporte!T583)&gt;0,"ENCONTRADO","NO ENCONTRADO")</f>
        <v>NO ENCONTRADO</v>
      </c>
      <c r="AC583" s="67" t="e">
        <f t="shared" si="34"/>
        <v>#N/A</v>
      </c>
    </row>
    <row r="584" spans="1:29">
      <c r="A584" s="20"/>
      <c r="B584" s="36"/>
      <c r="C584" s="36"/>
      <c r="D584" s="36"/>
      <c r="E584" s="21"/>
      <c r="F584" s="22"/>
      <c r="G584" s="21"/>
      <c r="H584" s="21"/>
      <c r="I584" s="23"/>
      <c r="J584" s="21"/>
      <c r="K584" s="21"/>
      <c r="L584" s="21"/>
      <c r="M584" s="27"/>
      <c r="N584" s="26"/>
      <c r="O584" s="24"/>
      <c r="P584" s="25"/>
      <c r="Q584" s="21"/>
      <c r="R584" s="25"/>
      <c r="S584" s="23"/>
      <c r="T584" s="21"/>
      <c r="U584" s="21"/>
      <c r="V584" s="26"/>
      <c r="W584" s="65" t="b">
        <f t="shared" si="32"/>
        <v>1</v>
      </c>
      <c r="X584" s="66" t="str">
        <f t="shared" si="33"/>
        <v>VERDADERO</v>
      </c>
      <c r="Y584" s="66" t="e">
        <f>VLOOKUP(T584,Variables!$A$2:$B$10012,2,FALSE)</f>
        <v>#N/A</v>
      </c>
      <c r="Z584" s="63" t="e">
        <f>VLOOKUP(U584,Variables!$D$3:$E$36,2,FALSE)</f>
        <v>#N/A</v>
      </c>
      <c r="AA584" s="63" t="e">
        <f>VLOOKUP(V584,Variables!$G$2:$H$30,2,FALSE)</f>
        <v>#N/A</v>
      </c>
      <c r="AB584" s="63" t="str">
        <f>IF(COUNTIF(Variables!$M$3:$M$18,Reporte!T584)&gt;0,"ENCONTRADO","NO ENCONTRADO")</f>
        <v>NO ENCONTRADO</v>
      </c>
      <c r="AC584" s="67" t="e">
        <f t="shared" si="34"/>
        <v>#N/A</v>
      </c>
    </row>
    <row r="585" spans="1:29">
      <c r="A585" s="20"/>
      <c r="B585" s="36"/>
      <c r="C585" s="36"/>
      <c r="D585" s="36"/>
      <c r="E585" s="21"/>
      <c r="F585" s="22"/>
      <c r="G585" s="21"/>
      <c r="H585" s="21"/>
      <c r="I585" s="23"/>
      <c r="J585" s="21"/>
      <c r="K585" s="21"/>
      <c r="L585" s="21"/>
      <c r="M585" s="27"/>
      <c r="N585" s="26"/>
      <c r="O585" s="24"/>
      <c r="P585" s="25"/>
      <c r="Q585" s="21"/>
      <c r="R585" s="25"/>
      <c r="S585" s="23"/>
      <c r="T585" s="21"/>
      <c r="U585" s="21"/>
      <c r="V585" s="26"/>
      <c r="W585" s="65" t="b">
        <f t="shared" si="32"/>
        <v>1</v>
      </c>
      <c r="X585" s="66" t="str">
        <f t="shared" si="33"/>
        <v>VERDADERO</v>
      </c>
      <c r="Y585" s="66" t="e">
        <f>VLOOKUP(T585,Variables!$A$2:$B$10012,2,FALSE)</f>
        <v>#N/A</v>
      </c>
      <c r="Z585" s="63" t="e">
        <f>VLOOKUP(U585,Variables!$D$3:$E$36,2,FALSE)</f>
        <v>#N/A</v>
      </c>
      <c r="AA585" s="63" t="e">
        <f>VLOOKUP(V585,Variables!$G$2:$H$30,2,FALSE)</f>
        <v>#N/A</v>
      </c>
      <c r="AB585" s="63" t="str">
        <f>IF(COUNTIF(Variables!$M$3:$M$18,Reporte!T585)&gt;0,"ENCONTRADO","NO ENCONTRADO")</f>
        <v>NO ENCONTRADO</v>
      </c>
      <c r="AC585" s="67" t="e">
        <f t="shared" si="34"/>
        <v>#N/A</v>
      </c>
    </row>
    <row r="586" spans="1:29">
      <c r="A586" s="20"/>
      <c r="B586" s="36"/>
      <c r="C586" s="36"/>
      <c r="D586" s="36"/>
      <c r="E586" s="21"/>
      <c r="F586" s="22"/>
      <c r="G586" s="21"/>
      <c r="H586" s="21"/>
      <c r="I586" s="23"/>
      <c r="J586" s="21"/>
      <c r="K586" s="21"/>
      <c r="L586" s="21"/>
      <c r="M586" s="27"/>
      <c r="N586" s="26"/>
      <c r="O586" s="24"/>
      <c r="P586" s="25"/>
      <c r="Q586" s="21"/>
      <c r="R586" s="25"/>
      <c r="S586" s="23"/>
      <c r="T586" s="21"/>
      <c r="U586" s="21"/>
      <c r="V586" s="26"/>
      <c r="W586" s="65" t="b">
        <f t="shared" si="32"/>
        <v>1</v>
      </c>
      <c r="X586" s="66" t="str">
        <f t="shared" si="33"/>
        <v>VERDADERO</v>
      </c>
      <c r="Y586" s="66" t="e">
        <f>VLOOKUP(T586,Variables!$A$2:$B$10012,2,FALSE)</f>
        <v>#N/A</v>
      </c>
      <c r="Z586" s="63" t="e">
        <f>VLOOKUP(U586,Variables!$D$3:$E$36,2,FALSE)</f>
        <v>#N/A</v>
      </c>
      <c r="AA586" s="63" t="e">
        <f>VLOOKUP(V586,Variables!$G$2:$H$30,2,FALSE)</f>
        <v>#N/A</v>
      </c>
      <c r="AB586" s="63" t="str">
        <f>IF(COUNTIF(Variables!$M$3:$M$18,Reporte!T586)&gt;0,"ENCONTRADO","NO ENCONTRADO")</f>
        <v>NO ENCONTRADO</v>
      </c>
      <c r="AC586" s="67" t="e">
        <f t="shared" si="34"/>
        <v>#N/A</v>
      </c>
    </row>
    <row r="587" spans="1:29">
      <c r="A587" s="20"/>
      <c r="B587" s="36"/>
      <c r="C587" s="36"/>
      <c r="D587" s="36"/>
      <c r="E587" s="21"/>
      <c r="F587" s="22"/>
      <c r="G587" s="21"/>
      <c r="H587" s="21"/>
      <c r="I587" s="23"/>
      <c r="J587" s="21"/>
      <c r="K587" s="21"/>
      <c r="L587" s="21"/>
      <c r="M587" s="27"/>
      <c r="N587" s="26"/>
      <c r="O587" s="24"/>
      <c r="P587" s="25"/>
      <c r="Q587" s="21"/>
      <c r="R587" s="25"/>
      <c r="S587" s="23"/>
      <c r="T587" s="21"/>
      <c r="U587" s="21"/>
      <c r="V587" s="26"/>
      <c r="W587" s="65" t="b">
        <f t="shared" si="32"/>
        <v>1</v>
      </c>
      <c r="X587" s="66" t="str">
        <f t="shared" si="33"/>
        <v>VERDADERO</v>
      </c>
      <c r="Y587" s="66" t="e">
        <f>VLOOKUP(T587,Variables!$A$2:$B$10012,2,FALSE)</f>
        <v>#N/A</v>
      </c>
      <c r="Z587" s="63" t="e">
        <f>VLOOKUP(U587,Variables!$D$3:$E$36,2,FALSE)</f>
        <v>#N/A</v>
      </c>
      <c r="AA587" s="63" t="e">
        <f>VLOOKUP(V587,Variables!$G$2:$H$30,2,FALSE)</f>
        <v>#N/A</v>
      </c>
      <c r="AB587" s="63" t="str">
        <f>IF(COUNTIF(Variables!$M$3:$M$18,Reporte!T587)&gt;0,"ENCONTRADO","NO ENCONTRADO")</f>
        <v>NO ENCONTRADO</v>
      </c>
      <c r="AC587" s="67" t="e">
        <f t="shared" si="34"/>
        <v>#N/A</v>
      </c>
    </row>
    <row r="588" spans="1:29">
      <c r="A588" s="20"/>
      <c r="B588" s="36"/>
      <c r="C588" s="36"/>
      <c r="D588" s="36"/>
      <c r="E588" s="21"/>
      <c r="F588" s="22"/>
      <c r="G588" s="21"/>
      <c r="H588" s="21"/>
      <c r="I588" s="23"/>
      <c r="J588" s="21"/>
      <c r="K588" s="21"/>
      <c r="L588" s="21"/>
      <c r="M588" s="27"/>
      <c r="N588" s="26"/>
      <c r="O588" s="24"/>
      <c r="P588" s="25"/>
      <c r="Q588" s="21"/>
      <c r="R588" s="25"/>
      <c r="S588" s="23"/>
      <c r="T588" s="21"/>
      <c r="U588" s="21"/>
      <c r="V588" s="26"/>
      <c r="W588" s="65" t="b">
        <f t="shared" si="32"/>
        <v>1</v>
      </c>
      <c r="X588" s="66" t="str">
        <f t="shared" si="33"/>
        <v>VERDADERO</v>
      </c>
      <c r="Y588" s="66" t="e">
        <f>VLOOKUP(T588,Variables!$A$2:$B$10012,2,FALSE)</f>
        <v>#N/A</v>
      </c>
      <c r="Z588" s="63" t="e">
        <f>VLOOKUP(U588,Variables!$D$3:$E$36,2,FALSE)</f>
        <v>#N/A</v>
      </c>
      <c r="AA588" s="63" t="e">
        <f>VLOOKUP(V588,Variables!$G$2:$H$30,2,FALSE)</f>
        <v>#N/A</v>
      </c>
      <c r="AB588" s="63" t="str">
        <f>IF(COUNTIF(Variables!$M$3:$M$18,Reporte!T588)&gt;0,"ENCONTRADO","NO ENCONTRADO")</f>
        <v>NO ENCONTRADO</v>
      </c>
      <c r="AC588" s="67" t="e">
        <f t="shared" si="34"/>
        <v>#N/A</v>
      </c>
    </row>
    <row r="589" spans="1:29">
      <c r="A589" s="20"/>
      <c r="B589" s="36"/>
      <c r="C589" s="36"/>
      <c r="D589" s="36"/>
      <c r="E589" s="21"/>
      <c r="F589" s="22"/>
      <c r="G589" s="21"/>
      <c r="H589" s="21"/>
      <c r="I589" s="23"/>
      <c r="J589" s="21"/>
      <c r="K589" s="21"/>
      <c r="L589" s="21"/>
      <c r="M589" s="27"/>
      <c r="N589" s="26"/>
      <c r="O589" s="24"/>
      <c r="P589" s="25"/>
      <c r="Q589" s="21"/>
      <c r="R589" s="25"/>
      <c r="S589" s="23"/>
      <c r="T589" s="21"/>
      <c r="U589" s="21"/>
      <c r="V589" s="26"/>
      <c r="W589" s="65" t="b">
        <f t="shared" si="32"/>
        <v>1</v>
      </c>
      <c r="X589" s="66" t="str">
        <f t="shared" si="33"/>
        <v>VERDADERO</v>
      </c>
      <c r="Y589" s="66" t="e">
        <f>VLOOKUP(T589,Variables!$A$2:$B$10012,2,FALSE)</f>
        <v>#N/A</v>
      </c>
      <c r="Z589" s="63" t="e">
        <f>VLOOKUP(U589,Variables!$D$3:$E$36,2,FALSE)</f>
        <v>#N/A</v>
      </c>
      <c r="AA589" s="63" t="e">
        <f>VLOOKUP(V589,Variables!$G$2:$H$30,2,FALSE)</f>
        <v>#N/A</v>
      </c>
      <c r="AB589" s="63" t="str">
        <f>IF(COUNTIF(Variables!$M$3:$M$18,Reporte!T589)&gt;0,"ENCONTRADO","NO ENCONTRADO")</f>
        <v>NO ENCONTRADO</v>
      </c>
      <c r="AC589" s="67" t="e">
        <f t="shared" si="34"/>
        <v>#N/A</v>
      </c>
    </row>
    <row r="590" spans="1:29">
      <c r="A590" s="20"/>
      <c r="B590" s="36"/>
      <c r="C590" s="36"/>
      <c r="D590" s="36"/>
      <c r="E590" s="21"/>
      <c r="F590" s="22"/>
      <c r="G590" s="21"/>
      <c r="H590" s="21"/>
      <c r="I590" s="23"/>
      <c r="J590" s="21"/>
      <c r="K590" s="21"/>
      <c r="L590" s="21"/>
      <c r="M590" s="27"/>
      <c r="N590" s="26"/>
      <c r="O590" s="24"/>
      <c r="P590" s="25"/>
      <c r="Q590" s="21"/>
      <c r="R590" s="25"/>
      <c r="S590" s="23"/>
      <c r="T590" s="21"/>
      <c r="U590" s="21"/>
      <c r="V590" s="26"/>
      <c r="W590" s="65" t="b">
        <f t="shared" si="32"/>
        <v>1</v>
      </c>
      <c r="X590" s="66" t="str">
        <f t="shared" si="33"/>
        <v>VERDADERO</v>
      </c>
      <c r="Y590" s="66" t="e">
        <f>VLOOKUP(T590,Variables!$A$2:$B$10012,2,FALSE)</f>
        <v>#N/A</v>
      </c>
      <c r="Z590" s="63" t="e">
        <f>VLOOKUP(U590,Variables!$D$3:$E$36,2,FALSE)</f>
        <v>#N/A</v>
      </c>
      <c r="AA590" s="63" t="e">
        <f>VLOOKUP(V590,Variables!$G$2:$H$30,2,FALSE)</f>
        <v>#N/A</v>
      </c>
      <c r="AB590" s="63" t="str">
        <f>IF(COUNTIF(Variables!$M$3:$M$18,Reporte!T590)&gt;0,"ENCONTRADO","NO ENCONTRADO")</f>
        <v>NO ENCONTRADO</v>
      </c>
      <c r="AC590" s="67" t="e">
        <f t="shared" si="34"/>
        <v>#N/A</v>
      </c>
    </row>
    <row r="591" spans="1:29">
      <c r="A591" s="20"/>
      <c r="B591" s="36"/>
      <c r="C591" s="36"/>
      <c r="D591" s="36"/>
      <c r="E591" s="21"/>
      <c r="F591" s="22"/>
      <c r="G591" s="21"/>
      <c r="H591" s="21"/>
      <c r="I591" s="23"/>
      <c r="J591" s="21"/>
      <c r="K591" s="21"/>
      <c r="L591" s="21"/>
      <c r="M591" s="27"/>
      <c r="N591" s="26"/>
      <c r="O591" s="24"/>
      <c r="P591" s="25"/>
      <c r="Q591" s="21"/>
      <c r="R591" s="25"/>
      <c r="S591" s="23"/>
      <c r="T591" s="21"/>
      <c r="U591" s="21"/>
      <c r="V591" s="26"/>
      <c r="W591" s="65" t="b">
        <f t="shared" si="32"/>
        <v>1</v>
      </c>
      <c r="X591" s="66" t="str">
        <f t="shared" si="33"/>
        <v>VERDADERO</v>
      </c>
      <c r="Y591" s="66" t="e">
        <f>VLOOKUP(T591,Variables!$A$2:$B$10012,2,FALSE)</f>
        <v>#N/A</v>
      </c>
      <c r="Z591" s="63" t="e">
        <f>VLOOKUP(U591,Variables!$D$3:$E$36,2,FALSE)</f>
        <v>#N/A</v>
      </c>
      <c r="AA591" s="63" t="e">
        <f>VLOOKUP(V591,Variables!$G$2:$H$30,2,FALSE)</f>
        <v>#N/A</v>
      </c>
      <c r="AB591" s="63" t="str">
        <f>IF(COUNTIF(Variables!$M$3:$M$18,Reporte!T591)&gt;0,"ENCONTRADO","NO ENCONTRADO")</f>
        <v>NO ENCONTRADO</v>
      </c>
      <c r="AC591" s="67" t="e">
        <f t="shared" si="34"/>
        <v>#N/A</v>
      </c>
    </row>
    <row r="592" spans="1:29">
      <c r="A592" s="20"/>
      <c r="B592" s="36"/>
      <c r="C592" s="36"/>
      <c r="D592" s="36"/>
      <c r="E592" s="21"/>
      <c r="F592" s="22"/>
      <c r="G592" s="21"/>
      <c r="H592" s="21"/>
      <c r="I592" s="23"/>
      <c r="J592" s="21"/>
      <c r="K592" s="21"/>
      <c r="L592" s="21"/>
      <c r="M592" s="27"/>
      <c r="N592" s="26"/>
      <c r="O592" s="24"/>
      <c r="P592" s="25"/>
      <c r="Q592" s="21"/>
      <c r="R592" s="25"/>
      <c r="S592" s="23"/>
      <c r="T592" s="21"/>
      <c r="U592" s="21"/>
      <c r="V592" s="26"/>
      <c r="W592" s="65" t="b">
        <f t="shared" si="32"/>
        <v>1</v>
      </c>
      <c r="X592" s="66" t="str">
        <f t="shared" si="33"/>
        <v>VERDADERO</v>
      </c>
      <c r="Y592" s="66" t="e">
        <f>VLOOKUP(T592,Variables!$A$2:$B$10012,2,FALSE)</f>
        <v>#N/A</v>
      </c>
      <c r="Z592" s="63" t="e">
        <f>VLOOKUP(U592,Variables!$D$3:$E$36,2,FALSE)</f>
        <v>#N/A</v>
      </c>
      <c r="AA592" s="63" t="e">
        <f>VLOOKUP(V592,Variables!$G$2:$H$30,2,FALSE)</f>
        <v>#N/A</v>
      </c>
      <c r="AB592" s="63" t="str">
        <f>IF(COUNTIF(Variables!$M$3:$M$18,Reporte!T592)&gt;0,"ENCONTRADO","NO ENCONTRADO")</f>
        <v>NO ENCONTRADO</v>
      </c>
      <c r="AC592" s="67" t="e">
        <f t="shared" si="34"/>
        <v>#N/A</v>
      </c>
    </row>
    <row r="593" spans="1:29">
      <c r="A593" s="20"/>
      <c r="B593" s="36"/>
      <c r="C593" s="36"/>
      <c r="D593" s="36"/>
      <c r="E593" s="21"/>
      <c r="F593" s="22"/>
      <c r="G593" s="21"/>
      <c r="H593" s="21"/>
      <c r="I593" s="23"/>
      <c r="J593" s="21"/>
      <c r="K593" s="21"/>
      <c r="L593" s="21"/>
      <c r="M593" s="27"/>
      <c r="N593" s="26"/>
      <c r="O593" s="24"/>
      <c r="P593" s="25"/>
      <c r="Q593" s="21"/>
      <c r="R593" s="25"/>
      <c r="S593" s="23"/>
      <c r="T593" s="21"/>
      <c r="U593" s="21"/>
      <c r="V593" s="26"/>
      <c r="W593" s="65" t="b">
        <f t="shared" si="32"/>
        <v>1</v>
      </c>
      <c r="X593" s="66" t="str">
        <f t="shared" si="33"/>
        <v>VERDADERO</v>
      </c>
      <c r="Y593" s="66" t="e">
        <f>VLOOKUP(T593,Variables!$A$2:$B$10012,2,FALSE)</f>
        <v>#N/A</v>
      </c>
      <c r="Z593" s="63" t="e">
        <f>VLOOKUP(U593,Variables!$D$3:$E$36,2,FALSE)</f>
        <v>#N/A</v>
      </c>
      <c r="AA593" s="63" t="e">
        <f>VLOOKUP(V593,Variables!$G$2:$H$30,2,FALSE)</f>
        <v>#N/A</v>
      </c>
      <c r="AB593" s="63" t="str">
        <f>IF(COUNTIF(Variables!$M$3:$M$18,Reporte!T593)&gt;0,"ENCONTRADO","NO ENCONTRADO")</f>
        <v>NO ENCONTRADO</v>
      </c>
      <c r="AC593" s="67" t="e">
        <f t="shared" si="34"/>
        <v>#N/A</v>
      </c>
    </row>
    <row r="594" spans="1:29">
      <c r="A594" s="20"/>
      <c r="B594" s="36"/>
      <c r="C594" s="36"/>
      <c r="D594" s="36"/>
      <c r="E594" s="21"/>
      <c r="F594" s="22"/>
      <c r="G594" s="21"/>
      <c r="H594" s="21"/>
      <c r="I594" s="23"/>
      <c r="J594" s="21"/>
      <c r="K594" s="21"/>
      <c r="L594" s="21"/>
      <c r="M594" s="27"/>
      <c r="N594" s="26"/>
      <c r="O594" s="24"/>
      <c r="P594" s="25"/>
      <c r="Q594" s="21"/>
      <c r="R594" s="25"/>
      <c r="S594" s="23"/>
      <c r="T594" s="21"/>
      <c r="U594" s="21"/>
      <c r="V594" s="26"/>
      <c r="W594" s="65" t="b">
        <f t="shared" si="32"/>
        <v>1</v>
      </c>
      <c r="X594" s="66" t="str">
        <f t="shared" si="33"/>
        <v>VERDADERO</v>
      </c>
      <c r="Y594" s="66" t="e">
        <f>VLOOKUP(T594,Variables!$A$2:$B$10012,2,FALSE)</f>
        <v>#N/A</v>
      </c>
      <c r="Z594" s="63" t="e">
        <f>VLOOKUP(U594,Variables!$D$3:$E$36,2,FALSE)</f>
        <v>#N/A</v>
      </c>
      <c r="AA594" s="63" t="e">
        <f>VLOOKUP(V594,Variables!$G$2:$H$30,2,FALSE)</f>
        <v>#N/A</v>
      </c>
      <c r="AB594" s="63" t="str">
        <f>IF(COUNTIF(Variables!$M$3:$M$18,Reporte!T594)&gt;0,"ENCONTRADO","NO ENCONTRADO")</f>
        <v>NO ENCONTRADO</v>
      </c>
      <c r="AC594" s="67" t="e">
        <f t="shared" si="34"/>
        <v>#N/A</v>
      </c>
    </row>
    <row r="595" spans="1:29">
      <c r="A595" s="20"/>
      <c r="B595" s="36"/>
      <c r="C595" s="36"/>
      <c r="D595" s="36"/>
      <c r="E595" s="21"/>
      <c r="F595" s="22"/>
      <c r="G595" s="21"/>
      <c r="H595" s="21"/>
      <c r="I595" s="23"/>
      <c r="J595" s="21"/>
      <c r="K595" s="21"/>
      <c r="L595" s="21"/>
      <c r="M595" s="27"/>
      <c r="N595" s="26"/>
      <c r="O595" s="24"/>
      <c r="P595" s="25"/>
      <c r="Q595" s="21"/>
      <c r="R595" s="25"/>
      <c r="S595" s="23"/>
      <c r="T595" s="21"/>
      <c r="U595" s="21"/>
      <c r="V595" s="26"/>
      <c r="W595" s="65" t="b">
        <f t="shared" si="32"/>
        <v>1</v>
      </c>
      <c r="X595" s="66" t="str">
        <f t="shared" si="33"/>
        <v>VERDADERO</v>
      </c>
      <c r="Y595" s="66" t="e">
        <f>VLOOKUP(T595,Variables!$A$2:$B$10012,2,FALSE)</f>
        <v>#N/A</v>
      </c>
      <c r="Z595" s="63" t="e">
        <f>VLOOKUP(U595,Variables!$D$3:$E$36,2,FALSE)</f>
        <v>#N/A</v>
      </c>
      <c r="AA595" s="63" t="e">
        <f>VLOOKUP(V595,Variables!$G$2:$H$30,2,FALSE)</f>
        <v>#N/A</v>
      </c>
      <c r="AB595" s="63" t="str">
        <f>IF(COUNTIF(Variables!$M$3:$M$18,Reporte!T595)&gt;0,"ENCONTRADO","NO ENCONTRADO")</f>
        <v>NO ENCONTRADO</v>
      </c>
      <c r="AC595" s="67" t="e">
        <f t="shared" si="34"/>
        <v>#N/A</v>
      </c>
    </row>
    <row r="596" spans="1:29">
      <c r="A596" s="20"/>
      <c r="B596" s="36"/>
      <c r="C596" s="36"/>
      <c r="D596" s="36"/>
      <c r="E596" s="21"/>
      <c r="F596" s="22"/>
      <c r="G596" s="21"/>
      <c r="H596" s="21"/>
      <c r="I596" s="23"/>
      <c r="J596" s="21"/>
      <c r="K596" s="21"/>
      <c r="L596" s="21"/>
      <c r="M596" s="27"/>
      <c r="N596" s="26"/>
      <c r="O596" s="24"/>
      <c r="P596" s="25"/>
      <c r="Q596" s="21"/>
      <c r="R596" s="25"/>
      <c r="S596" s="23"/>
      <c r="T596" s="21"/>
      <c r="U596" s="21"/>
      <c r="V596" s="26"/>
      <c r="W596" s="65" t="b">
        <f t="shared" si="32"/>
        <v>1</v>
      </c>
      <c r="X596" s="66" t="str">
        <f t="shared" si="33"/>
        <v>VERDADERO</v>
      </c>
      <c r="Y596" s="66" t="e">
        <f>VLOOKUP(T596,Variables!$A$2:$B$10012,2,FALSE)</f>
        <v>#N/A</v>
      </c>
      <c r="Z596" s="63" t="e">
        <f>VLOOKUP(U596,Variables!$D$3:$E$36,2,FALSE)</f>
        <v>#N/A</v>
      </c>
      <c r="AA596" s="63" t="e">
        <f>VLOOKUP(V596,Variables!$G$2:$H$30,2,FALSE)</f>
        <v>#N/A</v>
      </c>
      <c r="AB596" s="63" t="str">
        <f>IF(COUNTIF(Variables!$M$3:$M$18,Reporte!T596)&gt;0,"ENCONTRADO","NO ENCONTRADO")</f>
        <v>NO ENCONTRADO</v>
      </c>
      <c r="AC596" s="67" t="e">
        <f t="shared" si="34"/>
        <v>#N/A</v>
      </c>
    </row>
    <row r="597" spans="1:29">
      <c r="A597" s="20"/>
      <c r="B597" s="36"/>
      <c r="C597" s="36"/>
      <c r="D597" s="36"/>
      <c r="E597" s="21"/>
      <c r="F597" s="22"/>
      <c r="G597" s="21"/>
      <c r="H597" s="21"/>
      <c r="I597" s="23"/>
      <c r="J597" s="21"/>
      <c r="K597" s="21"/>
      <c r="L597" s="21"/>
      <c r="M597" s="27"/>
      <c r="N597" s="26"/>
      <c r="O597" s="24"/>
      <c r="P597" s="25"/>
      <c r="Q597" s="21"/>
      <c r="R597" s="25"/>
      <c r="S597" s="23"/>
      <c r="T597" s="21"/>
      <c r="U597" s="21"/>
      <c r="V597" s="26"/>
      <c r="W597" s="65" t="b">
        <f t="shared" si="32"/>
        <v>1</v>
      </c>
      <c r="X597" s="66" t="str">
        <f t="shared" si="33"/>
        <v>VERDADERO</v>
      </c>
      <c r="Y597" s="66" t="e">
        <f>VLOOKUP(T597,Variables!$A$2:$B$10012,2,FALSE)</f>
        <v>#N/A</v>
      </c>
      <c r="Z597" s="63" t="e">
        <f>VLOOKUP(U597,Variables!$D$3:$E$36,2,FALSE)</f>
        <v>#N/A</v>
      </c>
      <c r="AA597" s="63" t="e">
        <f>VLOOKUP(V597,Variables!$G$2:$H$30,2,FALSE)</f>
        <v>#N/A</v>
      </c>
      <c r="AB597" s="63" t="str">
        <f>IF(COUNTIF(Variables!$M$3:$M$18,Reporte!T597)&gt;0,"ENCONTRADO","NO ENCONTRADO")</f>
        <v>NO ENCONTRADO</v>
      </c>
      <c r="AC597" s="67" t="e">
        <f t="shared" si="34"/>
        <v>#N/A</v>
      </c>
    </row>
    <row r="598" spans="1:29">
      <c r="A598" s="20"/>
      <c r="B598" s="36"/>
      <c r="C598" s="36"/>
      <c r="D598" s="36"/>
      <c r="E598" s="21"/>
      <c r="F598" s="22"/>
      <c r="G598" s="21"/>
      <c r="H598" s="21"/>
      <c r="I598" s="23"/>
      <c r="J598" s="21"/>
      <c r="K598" s="21"/>
      <c r="L598" s="21"/>
      <c r="M598" s="27"/>
      <c r="N598" s="26"/>
      <c r="O598" s="24"/>
      <c r="P598" s="25"/>
      <c r="Q598" s="21"/>
      <c r="R598" s="25"/>
      <c r="S598" s="23"/>
      <c r="T598" s="21"/>
      <c r="U598" s="21"/>
      <c r="V598" s="26"/>
      <c r="W598" s="65" t="b">
        <f t="shared" si="32"/>
        <v>1</v>
      </c>
      <c r="X598" s="66" t="str">
        <f t="shared" si="33"/>
        <v>VERDADERO</v>
      </c>
      <c r="Y598" s="66" t="e">
        <f>VLOOKUP(T598,Variables!$A$2:$B$10012,2,FALSE)</f>
        <v>#N/A</v>
      </c>
      <c r="Z598" s="63" t="e">
        <f>VLOOKUP(U598,Variables!$D$3:$E$36,2,FALSE)</f>
        <v>#N/A</v>
      </c>
      <c r="AA598" s="63" t="e">
        <f>VLOOKUP(V598,Variables!$G$2:$H$30,2,FALSE)</f>
        <v>#N/A</v>
      </c>
      <c r="AB598" s="63" t="str">
        <f>IF(COUNTIF(Variables!$M$3:$M$18,Reporte!T598)&gt;0,"ENCONTRADO","NO ENCONTRADO")</f>
        <v>NO ENCONTRADO</v>
      </c>
      <c r="AC598" s="67" t="e">
        <f t="shared" si="34"/>
        <v>#N/A</v>
      </c>
    </row>
    <row r="599" spans="1:29">
      <c r="A599" s="20"/>
      <c r="B599" s="36"/>
      <c r="C599" s="36"/>
      <c r="D599" s="36"/>
      <c r="E599" s="21"/>
      <c r="F599" s="22"/>
      <c r="G599" s="21"/>
      <c r="H599" s="21"/>
      <c r="I599" s="23"/>
      <c r="J599" s="21"/>
      <c r="K599" s="21"/>
      <c r="L599" s="21"/>
      <c r="M599" s="27"/>
      <c r="N599" s="26"/>
      <c r="O599" s="24"/>
      <c r="P599" s="25"/>
      <c r="Q599" s="21"/>
      <c r="R599" s="25"/>
      <c r="S599" s="23"/>
      <c r="T599" s="21"/>
      <c r="U599" s="21"/>
      <c r="V599" s="26"/>
      <c r="W599" s="65" t="b">
        <f t="shared" si="32"/>
        <v>1</v>
      </c>
      <c r="X599" s="66" t="str">
        <f t="shared" si="33"/>
        <v>VERDADERO</v>
      </c>
      <c r="Y599" s="66" t="e">
        <f>VLOOKUP(T599,Variables!$A$2:$B$10012,2,FALSE)</f>
        <v>#N/A</v>
      </c>
      <c r="Z599" s="63" t="e">
        <f>VLOOKUP(U599,Variables!$D$3:$E$36,2,FALSE)</f>
        <v>#N/A</v>
      </c>
      <c r="AA599" s="63" t="e">
        <f>VLOOKUP(V599,Variables!$G$2:$H$30,2,FALSE)</f>
        <v>#N/A</v>
      </c>
      <c r="AB599" s="63" t="str">
        <f>IF(COUNTIF(Variables!$M$3:$M$18,Reporte!T599)&gt;0,"ENCONTRADO","NO ENCONTRADO")</f>
        <v>NO ENCONTRADO</v>
      </c>
      <c r="AC599" s="67" t="e">
        <f t="shared" si="34"/>
        <v>#N/A</v>
      </c>
    </row>
    <row r="600" spans="1:29">
      <c r="A600" s="20"/>
      <c r="B600" s="36"/>
      <c r="C600" s="36"/>
      <c r="D600" s="36"/>
      <c r="E600" s="21"/>
      <c r="F600" s="22"/>
      <c r="G600" s="21"/>
      <c r="H600" s="21"/>
      <c r="I600" s="23"/>
      <c r="J600" s="21"/>
      <c r="K600" s="21"/>
      <c r="L600" s="21"/>
      <c r="M600" s="27"/>
      <c r="N600" s="26"/>
      <c r="O600" s="24"/>
      <c r="P600" s="25"/>
      <c r="Q600" s="21"/>
      <c r="R600" s="25"/>
      <c r="S600" s="23"/>
      <c r="T600" s="21"/>
      <c r="U600" s="21"/>
      <c r="V600" s="26"/>
      <c r="W600" s="65" t="b">
        <f t="shared" si="32"/>
        <v>1</v>
      </c>
      <c r="X600" s="66" t="str">
        <f t="shared" si="33"/>
        <v>VERDADERO</v>
      </c>
      <c r="Y600" s="66" t="e">
        <f>VLOOKUP(T600,Variables!$A$2:$B$10012,2,FALSE)</f>
        <v>#N/A</v>
      </c>
      <c r="Z600" s="63" t="e">
        <f>VLOOKUP(U600,Variables!$D$3:$E$36,2,FALSE)</f>
        <v>#N/A</v>
      </c>
      <c r="AA600" s="63" t="e">
        <f>VLOOKUP(V600,Variables!$G$2:$H$30,2,FALSE)</f>
        <v>#N/A</v>
      </c>
      <c r="AB600" s="63" t="str">
        <f>IF(COUNTIF(Variables!$M$3:$M$18,Reporte!T600)&gt;0,"ENCONTRADO","NO ENCONTRADO")</f>
        <v>NO ENCONTRADO</v>
      </c>
      <c r="AC600" s="67" t="e">
        <f t="shared" si="34"/>
        <v>#N/A</v>
      </c>
    </row>
    <row r="601" spans="1:29">
      <c r="A601" s="20"/>
      <c r="B601" s="36"/>
      <c r="C601" s="36"/>
      <c r="D601" s="36"/>
      <c r="E601" s="21"/>
      <c r="F601" s="22"/>
      <c r="G601" s="21"/>
      <c r="H601" s="21"/>
      <c r="I601" s="23"/>
      <c r="J601" s="21"/>
      <c r="K601" s="21"/>
      <c r="L601" s="21"/>
      <c r="M601" s="27"/>
      <c r="N601" s="26"/>
      <c r="O601" s="24"/>
      <c r="P601" s="25"/>
      <c r="Q601" s="21"/>
      <c r="R601" s="25"/>
      <c r="S601" s="23"/>
      <c r="T601" s="21"/>
      <c r="U601" s="21"/>
      <c r="V601" s="26"/>
      <c r="W601" s="65" t="b">
        <f t="shared" si="32"/>
        <v>1</v>
      </c>
      <c r="X601" s="66" t="str">
        <f t="shared" si="33"/>
        <v>VERDADERO</v>
      </c>
      <c r="Y601" s="66" t="e">
        <f>VLOOKUP(T601,Variables!$A$2:$B$10012,2,FALSE)</f>
        <v>#N/A</v>
      </c>
      <c r="Z601" s="63" t="e">
        <f>VLOOKUP(U601,Variables!$D$3:$E$36,2,FALSE)</f>
        <v>#N/A</v>
      </c>
      <c r="AA601" s="63" t="e">
        <f>VLOOKUP(V601,Variables!$G$2:$H$30,2,FALSE)</f>
        <v>#N/A</v>
      </c>
      <c r="AB601" s="63" t="str">
        <f>IF(COUNTIF(Variables!$M$3:$M$18,Reporte!T601)&gt;0,"ENCONTRADO","NO ENCONTRADO")</f>
        <v>NO ENCONTRADO</v>
      </c>
      <c r="AC601" s="67" t="e">
        <f t="shared" si="34"/>
        <v>#N/A</v>
      </c>
    </row>
    <row r="602" spans="1:29">
      <c r="A602" s="20"/>
      <c r="B602" s="36"/>
      <c r="C602" s="36"/>
      <c r="D602" s="36"/>
      <c r="E602" s="21"/>
      <c r="F602" s="22"/>
      <c r="G602" s="21"/>
      <c r="H602" s="21"/>
      <c r="I602" s="23"/>
      <c r="J602" s="21"/>
      <c r="K602" s="21"/>
      <c r="L602" s="21"/>
      <c r="M602" s="27"/>
      <c r="N602" s="26"/>
      <c r="O602" s="24"/>
      <c r="P602" s="25"/>
      <c r="Q602" s="21"/>
      <c r="R602" s="25"/>
      <c r="S602" s="23"/>
      <c r="T602" s="21"/>
      <c r="U602" s="21"/>
      <c r="V602" s="26"/>
      <c r="W602" s="65" t="b">
        <f t="shared" si="32"/>
        <v>1</v>
      </c>
      <c r="X602" s="66" t="str">
        <f t="shared" si="33"/>
        <v>VERDADERO</v>
      </c>
      <c r="Y602" s="66" t="e">
        <f>VLOOKUP(T602,Variables!$A$2:$B$10012,2,FALSE)</f>
        <v>#N/A</v>
      </c>
      <c r="Z602" s="63" t="e">
        <f>VLOOKUP(U602,Variables!$D$3:$E$36,2,FALSE)</f>
        <v>#N/A</v>
      </c>
      <c r="AA602" s="63" t="e">
        <f>VLOOKUP(V602,Variables!$G$2:$H$30,2,FALSE)</f>
        <v>#N/A</v>
      </c>
      <c r="AB602" s="63" t="str">
        <f>IF(COUNTIF(Variables!$M$3:$M$18,Reporte!T602)&gt;0,"ENCONTRADO","NO ENCONTRADO")</f>
        <v>NO ENCONTRADO</v>
      </c>
      <c r="AC602" s="67" t="e">
        <f t="shared" si="34"/>
        <v>#N/A</v>
      </c>
    </row>
    <row r="603" spans="1:29">
      <c r="A603" s="20"/>
      <c r="B603" s="36"/>
      <c r="C603" s="36"/>
      <c r="D603" s="36"/>
      <c r="E603" s="21"/>
      <c r="F603" s="22"/>
      <c r="G603" s="21"/>
      <c r="H603" s="21"/>
      <c r="I603" s="23"/>
      <c r="J603" s="21"/>
      <c r="K603" s="21"/>
      <c r="L603" s="21"/>
      <c r="M603" s="27"/>
      <c r="N603" s="26"/>
      <c r="O603" s="24"/>
      <c r="P603" s="25"/>
      <c r="Q603" s="21"/>
      <c r="R603" s="25"/>
      <c r="S603" s="23"/>
      <c r="T603" s="21"/>
      <c r="U603" s="21"/>
      <c r="V603" s="26"/>
      <c r="W603" s="65" t="b">
        <f t="shared" si="32"/>
        <v>1</v>
      </c>
      <c r="X603" s="66" t="str">
        <f t="shared" si="33"/>
        <v>VERDADERO</v>
      </c>
      <c r="Y603" s="66" t="e">
        <f>VLOOKUP(T603,Variables!$A$2:$B$10012,2,FALSE)</f>
        <v>#N/A</v>
      </c>
      <c r="Z603" s="63" t="e">
        <f>VLOOKUP(U603,Variables!$D$3:$E$36,2,FALSE)</f>
        <v>#N/A</v>
      </c>
      <c r="AA603" s="63" t="e">
        <f>VLOOKUP(V603,Variables!$G$2:$H$30,2,FALSE)</f>
        <v>#N/A</v>
      </c>
      <c r="AB603" s="63" t="str">
        <f>IF(COUNTIF(Variables!$M$3:$M$18,Reporte!T603)&gt;0,"ENCONTRADO","NO ENCONTRADO")</f>
        <v>NO ENCONTRADO</v>
      </c>
      <c r="AC603" s="67" t="e">
        <f t="shared" si="34"/>
        <v>#N/A</v>
      </c>
    </row>
    <row r="604" spans="1:29">
      <c r="A604" s="20"/>
      <c r="B604" s="36"/>
      <c r="C604" s="36"/>
      <c r="D604" s="36"/>
      <c r="E604" s="21"/>
      <c r="F604" s="22"/>
      <c r="G604" s="21"/>
      <c r="H604" s="21"/>
      <c r="I604" s="23"/>
      <c r="J604" s="21"/>
      <c r="K604" s="21"/>
      <c r="L604" s="21"/>
      <c r="M604" s="27"/>
      <c r="N604" s="26"/>
      <c r="O604" s="24"/>
      <c r="P604" s="25"/>
      <c r="Q604" s="21"/>
      <c r="R604" s="25"/>
      <c r="S604" s="23"/>
      <c r="T604" s="21"/>
      <c r="U604" s="21"/>
      <c r="V604" s="26"/>
      <c r="W604" s="65" t="b">
        <f t="shared" si="32"/>
        <v>1</v>
      </c>
      <c r="X604" s="66" t="str">
        <f t="shared" si="33"/>
        <v>VERDADERO</v>
      </c>
      <c r="Y604" s="66" t="e">
        <f>VLOOKUP(T604,Variables!$A$2:$B$10012,2,FALSE)</f>
        <v>#N/A</v>
      </c>
      <c r="Z604" s="63" t="e">
        <f>VLOOKUP(U604,Variables!$D$3:$E$36,2,FALSE)</f>
        <v>#N/A</v>
      </c>
      <c r="AA604" s="63" t="e">
        <f>VLOOKUP(V604,Variables!$G$2:$H$30,2,FALSE)</f>
        <v>#N/A</v>
      </c>
      <c r="AB604" s="63" t="str">
        <f>IF(COUNTIF(Variables!$M$3:$M$18,Reporte!T604)&gt;0,"ENCONTRADO","NO ENCONTRADO")</f>
        <v>NO ENCONTRADO</v>
      </c>
      <c r="AC604" s="67" t="e">
        <f t="shared" si="34"/>
        <v>#N/A</v>
      </c>
    </row>
    <row r="605" spans="1:29">
      <c r="A605" s="20"/>
      <c r="B605" s="36"/>
      <c r="C605" s="36"/>
      <c r="D605" s="36"/>
      <c r="E605" s="21"/>
      <c r="F605" s="22"/>
      <c r="G605" s="21"/>
      <c r="H605" s="21"/>
      <c r="I605" s="23"/>
      <c r="J605" s="21"/>
      <c r="K605" s="21"/>
      <c r="L605" s="21"/>
      <c r="M605" s="27"/>
      <c r="N605" s="26"/>
      <c r="O605" s="24"/>
      <c r="P605" s="25"/>
      <c r="Q605" s="21"/>
      <c r="R605" s="25"/>
      <c r="S605" s="23"/>
      <c r="T605" s="21"/>
      <c r="U605" s="21"/>
      <c r="V605" s="26"/>
      <c r="W605" s="65" t="b">
        <f t="shared" si="32"/>
        <v>1</v>
      </c>
      <c r="X605" s="66" t="str">
        <f t="shared" si="33"/>
        <v>VERDADERO</v>
      </c>
      <c r="Y605" s="66" t="e">
        <f>VLOOKUP(T605,Variables!$A$2:$B$10012,2,FALSE)</f>
        <v>#N/A</v>
      </c>
      <c r="Z605" s="63" t="e">
        <f>VLOOKUP(U605,Variables!$D$3:$E$36,2,FALSE)</f>
        <v>#N/A</v>
      </c>
      <c r="AA605" s="63" t="e">
        <f>VLOOKUP(V605,Variables!$G$2:$H$30,2,FALSE)</f>
        <v>#N/A</v>
      </c>
      <c r="AB605" s="63" t="str">
        <f>IF(COUNTIF(Variables!$M$3:$M$18,Reporte!T605)&gt;0,"ENCONTRADO","NO ENCONTRADO")</f>
        <v>NO ENCONTRADO</v>
      </c>
      <c r="AC605" s="67" t="e">
        <f t="shared" si="34"/>
        <v>#N/A</v>
      </c>
    </row>
    <row r="606" spans="1:29">
      <c r="A606" s="20"/>
      <c r="B606" s="36"/>
      <c r="C606" s="36"/>
      <c r="D606" s="36"/>
      <c r="E606" s="21"/>
      <c r="F606" s="22"/>
      <c r="G606" s="21"/>
      <c r="H606" s="21"/>
      <c r="I606" s="23"/>
      <c r="J606" s="21"/>
      <c r="K606" s="21"/>
      <c r="L606" s="21"/>
      <c r="M606" s="27"/>
      <c r="N606" s="26"/>
      <c r="O606" s="24"/>
      <c r="P606" s="25"/>
      <c r="Q606" s="21"/>
      <c r="R606" s="25"/>
      <c r="S606" s="23"/>
      <c r="T606" s="21"/>
      <c r="U606" s="21"/>
      <c r="V606" s="26"/>
      <c r="W606" s="65" t="b">
        <f t="shared" si="32"/>
        <v>1</v>
      </c>
      <c r="X606" s="66" t="str">
        <f t="shared" si="33"/>
        <v>VERDADERO</v>
      </c>
      <c r="Y606" s="66" t="e">
        <f>VLOOKUP(T606,Variables!$A$2:$B$10012,2,FALSE)</f>
        <v>#N/A</v>
      </c>
      <c r="Z606" s="63" t="e">
        <f>VLOOKUP(U606,Variables!$D$3:$E$36,2,FALSE)</f>
        <v>#N/A</v>
      </c>
      <c r="AA606" s="63" t="e">
        <f>VLOOKUP(V606,Variables!$G$2:$H$30,2,FALSE)</f>
        <v>#N/A</v>
      </c>
      <c r="AB606" s="63" t="str">
        <f>IF(COUNTIF(Variables!$M$3:$M$18,Reporte!T606)&gt;0,"ENCONTRADO","NO ENCONTRADO")</f>
        <v>NO ENCONTRADO</v>
      </c>
      <c r="AC606" s="67" t="e">
        <f t="shared" si="34"/>
        <v>#N/A</v>
      </c>
    </row>
    <row r="607" spans="1:29">
      <c r="A607" s="20"/>
      <c r="B607" s="36"/>
      <c r="C607" s="36"/>
      <c r="D607" s="36"/>
      <c r="E607" s="21"/>
      <c r="F607" s="22"/>
      <c r="G607" s="21"/>
      <c r="H607" s="21"/>
      <c r="I607" s="23"/>
      <c r="J607" s="21"/>
      <c r="K607" s="21"/>
      <c r="L607" s="21"/>
      <c r="M607" s="27"/>
      <c r="N607" s="26"/>
      <c r="O607" s="24"/>
      <c r="P607" s="25"/>
      <c r="Q607" s="21"/>
      <c r="R607" s="25"/>
      <c r="S607" s="23"/>
      <c r="T607" s="21"/>
      <c r="U607" s="21"/>
      <c r="V607" s="26"/>
      <c r="W607" s="65" t="b">
        <f t="shared" si="32"/>
        <v>1</v>
      </c>
      <c r="X607" s="66" t="str">
        <f t="shared" si="33"/>
        <v>VERDADERO</v>
      </c>
      <c r="Y607" s="66" t="e">
        <f>VLOOKUP(T607,Variables!$A$2:$B$10012,2,FALSE)</f>
        <v>#N/A</v>
      </c>
      <c r="Z607" s="63" t="e">
        <f>VLOOKUP(U607,Variables!$D$3:$E$36,2,FALSE)</f>
        <v>#N/A</v>
      </c>
      <c r="AA607" s="63" t="e">
        <f>VLOOKUP(V607,Variables!$G$2:$H$30,2,FALSE)</f>
        <v>#N/A</v>
      </c>
      <c r="AB607" s="63" t="str">
        <f>IF(COUNTIF(Variables!$M$3:$M$18,Reporte!T607)&gt;0,"ENCONTRADO","NO ENCONTRADO")</f>
        <v>NO ENCONTRADO</v>
      </c>
      <c r="AC607" s="67" t="e">
        <f t="shared" si="34"/>
        <v>#N/A</v>
      </c>
    </row>
    <row r="608" spans="1:29">
      <c r="A608" s="20"/>
      <c r="B608" s="36"/>
      <c r="C608" s="36"/>
      <c r="D608" s="36"/>
      <c r="E608" s="21"/>
      <c r="F608" s="22"/>
      <c r="G608" s="21"/>
      <c r="H608" s="21"/>
      <c r="I608" s="23"/>
      <c r="J608" s="21"/>
      <c r="K608" s="21"/>
      <c r="L608" s="21"/>
      <c r="M608" s="27"/>
      <c r="N608" s="26"/>
      <c r="O608" s="24"/>
      <c r="P608" s="25"/>
      <c r="Q608" s="21"/>
      <c r="R608" s="25"/>
      <c r="S608" s="23"/>
      <c r="T608" s="21"/>
      <c r="U608" s="21"/>
      <c r="V608" s="26"/>
      <c r="W608" s="65" t="b">
        <f t="shared" si="32"/>
        <v>1</v>
      </c>
      <c r="X608" s="66" t="str">
        <f t="shared" si="33"/>
        <v>VERDADERO</v>
      </c>
      <c r="Y608" s="66" t="e">
        <f>VLOOKUP(T608,Variables!$A$2:$B$10012,2,FALSE)</f>
        <v>#N/A</v>
      </c>
      <c r="Z608" s="63" t="e">
        <f>VLOOKUP(U608,Variables!$D$3:$E$36,2,FALSE)</f>
        <v>#N/A</v>
      </c>
      <c r="AA608" s="63" t="e">
        <f>VLOOKUP(V608,Variables!$G$2:$H$30,2,FALSE)</f>
        <v>#N/A</v>
      </c>
      <c r="AB608" s="63" t="str">
        <f>IF(COUNTIF(Variables!$M$3:$M$18,Reporte!T608)&gt;0,"ENCONTRADO","NO ENCONTRADO")</f>
        <v>NO ENCONTRADO</v>
      </c>
      <c r="AC608" s="67" t="e">
        <f t="shared" si="34"/>
        <v>#N/A</v>
      </c>
    </row>
    <row r="609" spans="1:29">
      <c r="A609" s="20"/>
      <c r="B609" s="36"/>
      <c r="C609" s="36"/>
      <c r="D609" s="36"/>
      <c r="E609" s="21"/>
      <c r="F609" s="22"/>
      <c r="G609" s="21"/>
      <c r="H609" s="21"/>
      <c r="I609" s="23"/>
      <c r="J609" s="21"/>
      <c r="K609" s="21"/>
      <c r="L609" s="21"/>
      <c r="M609" s="27"/>
      <c r="N609" s="26"/>
      <c r="O609" s="24"/>
      <c r="P609" s="25"/>
      <c r="Q609" s="21"/>
      <c r="R609" s="25"/>
      <c r="S609" s="23"/>
      <c r="T609" s="21"/>
      <c r="U609" s="21"/>
      <c r="V609" s="26"/>
      <c r="W609" s="65" t="b">
        <f t="shared" si="32"/>
        <v>1</v>
      </c>
      <c r="X609" s="66" t="str">
        <f t="shared" si="33"/>
        <v>VERDADERO</v>
      </c>
      <c r="Y609" s="66" t="e">
        <f>VLOOKUP(T609,Variables!$A$2:$B$10012,2,FALSE)</f>
        <v>#N/A</v>
      </c>
      <c r="Z609" s="63" t="e">
        <f>VLOOKUP(U609,Variables!$D$3:$E$36,2,FALSE)</f>
        <v>#N/A</v>
      </c>
      <c r="AA609" s="63" t="e">
        <f>VLOOKUP(V609,Variables!$G$2:$H$30,2,FALSE)</f>
        <v>#N/A</v>
      </c>
      <c r="AB609" s="63" t="str">
        <f>IF(COUNTIF(Variables!$M$3:$M$18,Reporte!T609)&gt;0,"ENCONTRADO","NO ENCONTRADO")</f>
        <v>NO ENCONTRADO</v>
      </c>
      <c r="AC609" s="67" t="e">
        <f t="shared" si="34"/>
        <v>#N/A</v>
      </c>
    </row>
    <row r="610" spans="1:29">
      <c r="A610" s="20"/>
      <c r="B610" s="36"/>
      <c r="C610" s="36"/>
      <c r="D610" s="36"/>
      <c r="E610" s="21"/>
      <c r="F610" s="22"/>
      <c r="G610" s="21"/>
      <c r="H610" s="21"/>
      <c r="I610" s="23"/>
      <c r="J610" s="21"/>
      <c r="K610" s="21"/>
      <c r="L610" s="21"/>
      <c r="M610" s="27"/>
      <c r="N610" s="26"/>
      <c r="O610" s="24"/>
      <c r="P610" s="25"/>
      <c r="Q610" s="21"/>
      <c r="R610" s="25"/>
      <c r="S610" s="23"/>
      <c r="T610" s="21"/>
      <c r="U610" s="21"/>
      <c r="V610" s="26"/>
      <c r="W610" s="65" t="b">
        <f t="shared" si="32"/>
        <v>1</v>
      </c>
      <c r="X610" s="66" t="str">
        <f t="shared" si="33"/>
        <v>VERDADERO</v>
      </c>
      <c r="Y610" s="66" t="e">
        <f>VLOOKUP(T610,Variables!$A$2:$B$10012,2,FALSE)</f>
        <v>#N/A</v>
      </c>
      <c r="Z610" s="63" t="e">
        <f>VLOOKUP(U610,Variables!$D$3:$E$36,2,FALSE)</f>
        <v>#N/A</v>
      </c>
      <c r="AA610" s="63" t="e">
        <f>VLOOKUP(V610,Variables!$G$2:$H$30,2,FALSE)</f>
        <v>#N/A</v>
      </c>
      <c r="AB610" s="63" t="str">
        <f>IF(COUNTIF(Variables!$M$3:$M$18,Reporte!T610)&gt;0,"ENCONTRADO","NO ENCONTRADO")</f>
        <v>NO ENCONTRADO</v>
      </c>
      <c r="AC610" s="67" t="e">
        <f t="shared" si="34"/>
        <v>#N/A</v>
      </c>
    </row>
    <row r="611" spans="1:29">
      <c r="A611" s="20"/>
      <c r="B611" s="36"/>
      <c r="C611" s="36"/>
      <c r="D611" s="36"/>
      <c r="E611" s="21"/>
      <c r="F611" s="22"/>
      <c r="G611" s="21"/>
      <c r="H611" s="21"/>
      <c r="I611" s="23"/>
      <c r="J611" s="21"/>
      <c r="K611" s="21"/>
      <c r="L611" s="21"/>
      <c r="M611" s="27"/>
      <c r="N611" s="26"/>
      <c r="O611" s="24"/>
      <c r="P611" s="25"/>
      <c r="Q611" s="21"/>
      <c r="R611" s="25"/>
      <c r="S611" s="23"/>
      <c r="T611" s="21"/>
      <c r="U611" s="21"/>
      <c r="V611" s="26"/>
      <c r="W611" s="65" t="b">
        <f t="shared" si="32"/>
        <v>1</v>
      </c>
      <c r="X611" s="66" t="str">
        <f t="shared" si="33"/>
        <v>VERDADERO</v>
      </c>
      <c r="Y611" s="66" t="e">
        <f>VLOOKUP(T611,Variables!$A$2:$B$10012,2,FALSE)</f>
        <v>#N/A</v>
      </c>
      <c r="Z611" s="63" t="e">
        <f>VLOOKUP(U611,Variables!$D$3:$E$36,2,FALSE)</f>
        <v>#N/A</v>
      </c>
      <c r="AA611" s="63" t="e">
        <f>VLOOKUP(V611,Variables!$G$2:$H$30,2,FALSE)</f>
        <v>#N/A</v>
      </c>
      <c r="AB611" s="63" t="str">
        <f>IF(COUNTIF(Variables!$M$3:$M$18,Reporte!T611)&gt;0,"ENCONTRADO","NO ENCONTRADO")</f>
        <v>NO ENCONTRADO</v>
      </c>
      <c r="AC611" s="67" t="e">
        <f t="shared" si="34"/>
        <v>#N/A</v>
      </c>
    </row>
    <row r="612" spans="1:29">
      <c r="A612" s="20"/>
      <c r="B612" s="36"/>
      <c r="C612" s="36"/>
      <c r="D612" s="36"/>
      <c r="E612" s="21"/>
      <c r="F612" s="22"/>
      <c r="G612" s="21"/>
      <c r="H612" s="21"/>
      <c r="I612" s="23"/>
      <c r="J612" s="21"/>
      <c r="K612" s="21"/>
      <c r="L612" s="21"/>
      <c r="M612" s="27"/>
      <c r="N612" s="26"/>
      <c r="O612" s="24"/>
      <c r="P612" s="25"/>
      <c r="Q612" s="21"/>
      <c r="R612" s="25"/>
      <c r="S612" s="23"/>
      <c r="T612" s="21"/>
      <c r="U612" s="21"/>
      <c r="V612" s="26"/>
      <c r="W612" s="65" t="b">
        <f t="shared" si="32"/>
        <v>1</v>
      </c>
      <c r="X612" s="66" t="str">
        <f t="shared" si="33"/>
        <v>VERDADERO</v>
      </c>
      <c r="Y612" s="66" t="e">
        <f>VLOOKUP(T612,Variables!$A$2:$B$10012,2,FALSE)</f>
        <v>#N/A</v>
      </c>
      <c r="Z612" s="63" t="e">
        <f>VLOOKUP(U612,Variables!$D$3:$E$36,2,FALSE)</f>
        <v>#N/A</v>
      </c>
      <c r="AA612" s="63" t="e">
        <f>VLOOKUP(V612,Variables!$G$2:$H$30,2,FALSE)</f>
        <v>#N/A</v>
      </c>
      <c r="AB612" s="63" t="str">
        <f>IF(COUNTIF(Variables!$M$3:$M$18,Reporte!T612)&gt;0,"ENCONTRADO","NO ENCONTRADO")</f>
        <v>NO ENCONTRADO</v>
      </c>
      <c r="AC612" s="67" t="e">
        <f t="shared" si="34"/>
        <v>#N/A</v>
      </c>
    </row>
    <row r="613" spans="1:29">
      <c r="A613" s="20"/>
      <c r="B613" s="36"/>
      <c r="C613" s="36"/>
      <c r="D613" s="36"/>
      <c r="E613" s="21"/>
      <c r="F613" s="22"/>
      <c r="G613" s="21"/>
      <c r="H613" s="21"/>
      <c r="I613" s="23"/>
      <c r="J613" s="21"/>
      <c r="K613" s="21"/>
      <c r="L613" s="21"/>
      <c r="M613" s="27"/>
      <c r="N613" s="26"/>
      <c r="O613" s="24"/>
      <c r="P613" s="25"/>
      <c r="Q613" s="21"/>
      <c r="R613" s="25"/>
      <c r="S613" s="23"/>
      <c r="T613" s="21"/>
      <c r="U613" s="21"/>
      <c r="V613" s="26"/>
      <c r="W613" s="65" t="b">
        <f t="shared" si="32"/>
        <v>1</v>
      </c>
      <c r="X613" s="66" t="str">
        <f t="shared" si="33"/>
        <v>VERDADERO</v>
      </c>
      <c r="Y613" s="66" t="e">
        <f>VLOOKUP(T613,Variables!$A$2:$B$10012,2,FALSE)</f>
        <v>#N/A</v>
      </c>
      <c r="Z613" s="63" t="e">
        <f>VLOOKUP(U613,Variables!$D$3:$E$36,2,FALSE)</f>
        <v>#N/A</v>
      </c>
      <c r="AA613" s="63" t="e">
        <f>VLOOKUP(V613,Variables!$G$2:$H$30,2,FALSE)</f>
        <v>#N/A</v>
      </c>
      <c r="AB613" s="63" t="str">
        <f>IF(COUNTIF(Variables!$M$3:$M$18,Reporte!T613)&gt;0,"ENCONTRADO","NO ENCONTRADO")</f>
        <v>NO ENCONTRADO</v>
      </c>
      <c r="AC613" s="67" t="e">
        <f t="shared" si="34"/>
        <v>#N/A</v>
      </c>
    </row>
    <row r="614" spans="1:29">
      <c r="A614" s="20"/>
      <c r="B614" s="36"/>
      <c r="C614" s="36"/>
      <c r="D614" s="36"/>
      <c r="E614" s="21"/>
      <c r="F614" s="22"/>
      <c r="G614" s="21"/>
      <c r="H614" s="21"/>
      <c r="I614" s="23"/>
      <c r="J614" s="21"/>
      <c r="K614" s="21"/>
      <c r="L614" s="21"/>
      <c r="M614" s="27"/>
      <c r="N614" s="26"/>
      <c r="O614" s="24"/>
      <c r="P614" s="25"/>
      <c r="Q614" s="21"/>
      <c r="R614" s="25"/>
      <c r="S614" s="23"/>
      <c r="T614" s="21"/>
      <c r="U614" s="21"/>
      <c r="V614" s="26"/>
      <c r="W614" s="65" t="b">
        <f t="shared" si="32"/>
        <v>1</v>
      </c>
      <c r="X614" s="66" t="str">
        <f t="shared" si="33"/>
        <v>VERDADERO</v>
      </c>
      <c r="Y614" s="66" t="e">
        <f>VLOOKUP(T614,Variables!$A$2:$B$10012,2,FALSE)</f>
        <v>#N/A</v>
      </c>
      <c r="Z614" s="63" t="e">
        <f>VLOOKUP(U614,Variables!$D$3:$E$36,2,FALSE)</f>
        <v>#N/A</v>
      </c>
      <c r="AA614" s="63" t="e">
        <f>VLOOKUP(V614,Variables!$G$2:$H$30,2,FALSE)</f>
        <v>#N/A</v>
      </c>
      <c r="AB614" s="63" t="str">
        <f>IF(COUNTIF(Variables!$M$3:$M$18,Reporte!T614)&gt;0,"ENCONTRADO","NO ENCONTRADO")</f>
        <v>NO ENCONTRADO</v>
      </c>
      <c r="AC614" s="67" t="e">
        <f t="shared" si="34"/>
        <v>#N/A</v>
      </c>
    </row>
    <row r="615" spans="1:29">
      <c r="A615" s="20"/>
      <c r="B615" s="36"/>
      <c r="C615" s="36"/>
      <c r="D615" s="36"/>
      <c r="E615" s="21"/>
      <c r="F615" s="22"/>
      <c r="G615" s="21"/>
      <c r="H615" s="21"/>
      <c r="I615" s="23"/>
      <c r="J615" s="21"/>
      <c r="K615" s="21"/>
      <c r="L615" s="21"/>
      <c r="M615" s="27"/>
      <c r="N615" s="26"/>
      <c r="O615" s="24"/>
      <c r="P615" s="25"/>
      <c r="Q615" s="21"/>
      <c r="R615" s="25"/>
      <c r="S615" s="23"/>
      <c r="T615" s="21"/>
      <c r="U615" s="21"/>
      <c r="V615" s="26"/>
      <c r="W615" s="65" t="b">
        <f t="shared" si="32"/>
        <v>1</v>
      </c>
      <c r="X615" s="66" t="str">
        <f t="shared" si="33"/>
        <v>VERDADERO</v>
      </c>
      <c r="Y615" s="66" t="e">
        <f>VLOOKUP(T615,Variables!$A$2:$B$10012,2,FALSE)</f>
        <v>#N/A</v>
      </c>
      <c r="Z615" s="63" t="e">
        <f>VLOOKUP(U615,Variables!$D$3:$E$36,2,FALSE)</f>
        <v>#N/A</v>
      </c>
      <c r="AA615" s="63" t="e">
        <f>VLOOKUP(V615,Variables!$G$2:$H$30,2,FALSE)</f>
        <v>#N/A</v>
      </c>
      <c r="AB615" s="63" t="str">
        <f>IF(COUNTIF(Variables!$M$3:$M$18,Reporte!T615)&gt;0,"ENCONTRADO","NO ENCONTRADO")</f>
        <v>NO ENCONTRADO</v>
      </c>
      <c r="AC615" s="67" t="e">
        <f t="shared" si="34"/>
        <v>#N/A</v>
      </c>
    </row>
    <row r="616" spans="1:29">
      <c r="A616" s="20"/>
      <c r="B616" s="36"/>
      <c r="C616" s="36"/>
      <c r="D616" s="36"/>
      <c r="E616" s="21"/>
      <c r="F616" s="22"/>
      <c r="G616" s="21"/>
      <c r="H616" s="21"/>
      <c r="I616" s="23"/>
      <c r="J616" s="21"/>
      <c r="K616" s="21"/>
      <c r="L616" s="21"/>
      <c r="M616" s="27"/>
      <c r="N616" s="26"/>
      <c r="O616" s="24"/>
      <c r="P616" s="25"/>
      <c r="Q616" s="21"/>
      <c r="R616" s="25"/>
      <c r="S616" s="23"/>
      <c r="T616" s="21"/>
      <c r="U616" s="21"/>
      <c r="V616" s="26"/>
      <c r="W616" s="65" t="b">
        <f t="shared" si="32"/>
        <v>1</v>
      </c>
      <c r="X616" s="66" t="str">
        <f t="shared" si="33"/>
        <v>VERDADERO</v>
      </c>
      <c r="Y616" s="66" t="e">
        <f>VLOOKUP(T616,Variables!$A$2:$B$10012,2,FALSE)</f>
        <v>#N/A</v>
      </c>
      <c r="Z616" s="63" t="e">
        <f>VLOOKUP(U616,Variables!$D$3:$E$36,2,FALSE)</f>
        <v>#N/A</v>
      </c>
      <c r="AA616" s="63" t="e">
        <f>VLOOKUP(V616,Variables!$G$2:$H$30,2,FALSE)</f>
        <v>#N/A</v>
      </c>
      <c r="AB616" s="63" t="str">
        <f>IF(COUNTIF(Variables!$M$3:$M$18,Reporte!T616)&gt;0,"ENCONTRADO","NO ENCONTRADO")</f>
        <v>NO ENCONTRADO</v>
      </c>
      <c r="AC616" s="67" t="e">
        <f t="shared" si="34"/>
        <v>#N/A</v>
      </c>
    </row>
    <row r="617" spans="1:29">
      <c r="A617" s="20"/>
      <c r="B617" s="36"/>
      <c r="C617" s="36"/>
      <c r="D617" s="36"/>
      <c r="E617" s="21"/>
      <c r="F617" s="22"/>
      <c r="G617" s="21"/>
      <c r="H617" s="21"/>
      <c r="I617" s="23"/>
      <c r="J617" s="21"/>
      <c r="K617" s="21"/>
      <c r="L617" s="21"/>
      <c r="M617" s="27"/>
      <c r="N617" s="26"/>
      <c r="O617" s="24"/>
      <c r="P617" s="25"/>
      <c r="Q617" s="21"/>
      <c r="R617" s="25"/>
      <c r="S617" s="23"/>
      <c r="T617" s="21"/>
      <c r="U617" s="21"/>
      <c r="V617" s="26"/>
      <c r="W617" s="65" t="b">
        <f t="shared" si="32"/>
        <v>1</v>
      </c>
      <c r="X617" s="66" t="str">
        <f t="shared" si="33"/>
        <v>VERDADERO</v>
      </c>
      <c r="Y617" s="66" t="e">
        <f>VLOOKUP(T617,Variables!$A$2:$B$10012,2,FALSE)</f>
        <v>#N/A</v>
      </c>
      <c r="Z617" s="63" t="e">
        <f>VLOOKUP(U617,Variables!$D$3:$E$36,2,FALSE)</f>
        <v>#N/A</v>
      </c>
      <c r="AA617" s="63" t="e">
        <f>VLOOKUP(V617,Variables!$G$2:$H$30,2,FALSE)</f>
        <v>#N/A</v>
      </c>
      <c r="AB617" s="63" t="str">
        <f>IF(COUNTIF(Variables!$M$3:$M$18,Reporte!T617)&gt;0,"ENCONTRADO","NO ENCONTRADO")</f>
        <v>NO ENCONTRADO</v>
      </c>
      <c r="AC617" s="67" t="e">
        <f t="shared" si="34"/>
        <v>#N/A</v>
      </c>
    </row>
    <row r="618" spans="1:29">
      <c r="A618" s="20"/>
      <c r="B618" s="36"/>
      <c r="C618" s="36"/>
      <c r="D618" s="36"/>
      <c r="E618" s="21"/>
      <c r="F618" s="22"/>
      <c r="G618" s="21"/>
      <c r="H618" s="21"/>
      <c r="I618" s="23"/>
      <c r="J618" s="21"/>
      <c r="K618" s="21"/>
      <c r="L618" s="21"/>
      <c r="M618" s="27"/>
      <c r="N618" s="26"/>
      <c r="O618" s="24"/>
      <c r="P618" s="25"/>
      <c r="Q618" s="21"/>
      <c r="R618" s="25"/>
      <c r="S618" s="23"/>
      <c r="T618" s="21"/>
      <c r="U618" s="21"/>
      <c r="V618" s="26"/>
      <c r="W618" s="65" t="b">
        <f t="shared" si="32"/>
        <v>1</v>
      </c>
      <c r="X618" s="66" t="str">
        <f t="shared" si="33"/>
        <v>VERDADERO</v>
      </c>
      <c r="Y618" s="66" t="e">
        <f>VLOOKUP(T618,Variables!$A$2:$B$10012,2,FALSE)</f>
        <v>#N/A</v>
      </c>
      <c r="Z618" s="63" t="e">
        <f>VLOOKUP(U618,Variables!$D$3:$E$36,2,FALSE)</f>
        <v>#N/A</v>
      </c>
      <c r="AA618" s="63" t="e">
        <f>VLOOKUP(V618,Variables!$G$2:$H$30,2,FALSE)</f>
        <v>#N/A</v>
      </c>
      <c r="AB618" s="63" t="str">
        <f>IF(COUNTIF(Variables!$M$3:$M$18,Reporte!T618)&gt;0,"ENCONTRADO","NO ENCONTRADO")</f>
        <v>NO ENCONTRADO</v>
      </c>
      <c r="AC618" s="67" t="e">
        <f t="shared" si="34"/>
        <v>#N/A</v>
      </c>
    </row>
    <row r="619" spans="1:29">
      <c r="A619" s="20"/>
      <c r="B619" s="36"/>
      <c r="C619" s="36"/>
      <c r="D619" s="36"/>
      <c r="E619" s="21"/>
      <c r="F619" s="22"/>
      <c r="G619" s="21"/>
      <c r="H619" s="21"/>
      <c r="I619" s="23"/>
      <c r="J619" s="21"/>
      <c r="K619" s="21"/>
      <c r="L619" s="21"/>
      <c r="M619" s="27"/>
      <c r="N619" s="26"/>
      <c r="O619" s="24"/>
      <c r="P619" s="25"/>
      <c r="Q619" s="21"/>
      <c r="R619" s="25"/>
      <c r="S619" s="23"/>
      <c r="T619" s="21"/>
      <c r="U619" s="21"/>
      <c r="V619" s="26"/>
      <c r="W619" s="65" t="b">
        <f t="shared" si="32"/>
        <v>1</v>
      </c>
      <c r="X619" s="66" t="str">
        <f t="shared" si="33"/>
        <v>VERDADERO</v>
      </c>
      <c r="Y619" s="66" t="e">
        <f>VLOOKUP(T619,Variables!$A$2:$B$10012,2,FALSE)</f>
        <v>#N/A</v>
      </c>
      <c r="Z619" s="63" t="e">
        <f>VLOOKUP(U619,Variables!$D$3:$E$36,2,FALSE)</f>
        <v>#N/A</v>
      </c>
      <c r="AA619" s="63" t="e">
        <f>VLOOKUP(V619,Variables!$G$2:$H$30,2,FALSE)</f>
        <v>#N/A</v>
      </c>
      <c r="AB619" s="63" t="str">
        <f>IF(COUNTIF(Variables!$M$3:$M$18,Reporte!T619)&gt;0,"ENCONTRADO","NO ENCONTRADO")</f>
        <v>NO ENCONTRADO</v>
      </c>
      <c r="AC619" s="67" t="e">
        <f t="shared" si="34"/>
        <v>#N/A</v>
      </c>
    </row>
    <row r="620" spans="1:29">
      <c r="A620" s="20"/>
      <c r="B620" s="36"/>
      <c r="C620" s="36"/>
      <c r="D620" s="36"/>
      <c r="E620" s="21"/>
      <c r="F620" s="22"/>
      <c r="G620" s="21"/>
      <c r="H620" s="21"/>
      <c r="I620" s="23"/>
      <c r="J620" s="21"/>
      <c r="K620" s="21"/>
      <c r="L620" s="21"/>
      <c r="M620" s="27"/>
      <c r="N620" s="26"/>
      <c r="O620" s="24"/>
      <c r="P620" s="25"/>
      <c r="Q620" s="21"/>
      <c r="R620" s="25"/>
      <c r="S620" s="23"/>
      <c r="T620" s="21"/>
      <c r="U620" s="21"/>
      <c r="V620" s="26"/>
      <c r="W620" s="65" t="b">
        <f t="shared" si="32"/>
        <v>1</v>
      </c>
      <c r="X620" s="66" t="str">
        <f t="shared" si="33"/>
        <v>VERDADERO</v>
      </c>
      <c r="Y620" s="66" t="e">
        <f>VLOOKUP(T620,Variables!$A$2:$B$10012,2,FALSE)</f>
        <v>#N/A</v>
      </c>
      <c r="Z620" s="63" t="e">
        <f>VLOOKUP(U620,Variables!$D$3:$E$36,2,FALSE)</f>
        <v>#N/A</v>
      </c>
      <c r="AA620" s="63" t="e">
        <f>VLOOKUP(V620,Variables!$G$2:$H$30,2,FALSE)</f>
        <v>#N/A</v>
      </c>
      <c r="AB620" s="63" t="str">
        <f>IF(COUNTIF(Variables!$M$3:$M$18,Reporte!T620)&gt;0,"ENCONTRADO","NO ENCONTRADO")</f>
        <v>NO ENCONTRADO</v>
      </c>
      <c r="AC620" s="67" t="e">
        <f t="shared" si="34"/>
        <v>#N/A</v>
      </c>
    </row>
    <row r="621" spans="1:29">
      <c r="A621" s="20"/>
      <c r="B621" s="36"/>
      <c r="C621" s="36"/>
      <c r="D621" s="36"/>
      <c r="E621" s="21"/>
      <c r="F621" s="22"/>
      <c r="G621" s="21"/>
      <c r="H621" s="21"/>
      <c r="I621" s="23"/>
      <c r="J621" s="21"/>
      <c r="K621" s="21"/>
      <c r="L621" s="21"/>
      <c r="M621" s="27"/>
      <c r="N621" s="26"/>
      <c r="O621" s="24"/>
      <c r="P621" s="25"/>
      <c r="Q621" s="21"/>
      <c r="R621" s="25"/>
      <c r="S621" s="23"/>
      <c r="T621" s="21"/>
      <c r="U621" s="21"/>
      <c r="V621" s="26"/>
      <c r="W621" s="65" t="b">
        <f t="shared" si="32"/>
        <v>1</v>
      </c>
      <c r="X621" s="66" t="str">
        <f t="shared" si="33"/>
        <v>VERDADERO</v>
      </c>
      <c r="Y621" s="66" t="e">
        <f>VLOOKUP(T621,Variables!$A$2:$B$10012,2,FALSE)</f>
        <v>#N/A</v>
      </c>
      <c r="Z621" s="63" t="e">
        <f>VLOOKUP(U621,Variables!$D$3:$E$36,2,FALSE)</f>
        <v>#N/A</v>
      </c>
      <c r="AA621" s="63" t="e">
        <f>VLOOKUP(V621,Variables!$G$2:$H$30,2,FALSE)</f>
        <v>#N/A</v>
      </c>
      <c r="AB621" s="63" t="str">
        <f>IF(COUNTIF(Variables!$M$3:$M$18,Reporte!T621)&gt;0,"ENCONTRADO","NO ENCONTRADO")</f>
        <v>NO ENCONTRADO</v>
      </c>
      <c r="AC621" s="67" t="e">
        <f t="shared" si="34"/>
        <v>#N/A</v>
      </c>
    </row>
    <row r="622" spans="1:29">
      <c r="A622" s="20"/>
      <c r="B622" s="36"/>
      <c r="C622" s="36"/>
      <c r="D622" s="36"/>
      <c r="E622" s="21"/>
      <c r="F622" s="22"/>
      <c r="G622" s="21"/>
      <c r="H622" s="21"/>
      <c r="I622" s="23"/>
      <c r="J622" s="21"/>
      <c r="K622" s="21"/>
      <c r="L622" s="21"/>
      <c r="M622" s="27"/>
      <c r="N622" s="26"/>
      <c r="O622" s="24"/>
      <c r="P622" s="25"/>
      <c r="Q622" s="21"/>
      <c r="R622" s="25"/>
      <c r="S622" s="23"/>
      <c r="T622" s="21"/>
      <c r="U622" s="21"/>
      <c r="V622" s="26"/>
      <c r="W622" s="65" t="b">
        <f t="shared" si="32"/>
        <v>1</v>
      </c>
      <c r="X622" s="66" t="str">
        <f t="shared" si="33"/>
        <v>VERDADERO</v>
      </c>
      <c r="Y622" s="66" t="e">
        <f>VLOOKUP(T622,Variables!$A$2:$B$10012,2,FALSE)</f>
        <v>#N/A</v>
      </c>
      <c r="Z622" s="63" t="e">
        <f>VLOOKUP(U622,Variables!$D$3:$E$36,2,FALSE)</f>
        <v>#N/A</v>
      </c>
      <c r="AA622" s="63" t="e">
        <f>VLOOKUP(V622,Variables!$G$2:$H$30,2,FALSE)</f>
        <v>#N/A</v>
      </c>
      <c r="AB622" s="63" t="str">
        <f>IF(COUNTIF(Variables!$M$3:$M$18,Reporte!T622)&gt;0,"ENCONTRADO","NO ENCONTRADO")</f>
        <v>NO ENCONTRADO</v>
      </c>
      <c r="AC622" s="67" t="e">
        <f t="shared" si="34"/>
        <v>#N/A</v>
      </c>
    </row>
    <row r="623" spans="1:29">
      <c r="A623" s="20"/>
      <c r="B623" s="36"/>
      <c r="C623" s="36"/>
      <c r="D623" s="36"/>
      <c r="E623" s="21"/>
      <c r="F623" s="22"/>
      <c r="G623" s="21"/>
      <c r="H623" s="21"/>
      <c r="I623" s="23"/>
      <c r="J623" s="21"/>
      <c r="K623" s="21"/>
      <c r="L623" s="21"/>
      <c r="M623" s="27"/>
      <c r="N623" s="26"/>
      <c r="O623" s="24"/>
      <c r="P623" s="25"/>
      <c r="Q623" s="21"/>
      <c r="R623" s="25"/>
      <c r="S623" s="23"/>
      <c r="T623" s="21"/>
      <c r="U623" s="21"/>
      <c r="V623" s="26"/>
      <c r="W623" s="65" t="b">
        <f t="shared" si="32"/>
        <v>1</v>
      </c>
      <c r="X623" s="66" t="str">
        <f t="shared" si="33"/>
        <v>VERDADERO</v>
      </c>
      <c r="Y623" s="66" t="e">
        <f>VLOOKUP(T623,Variables!$A$2:$B$10012,2,FALSE)</f>
        <v>#N/A</v>
      </c>
      <c r="Z623" s="63" t="e">
        <f>VLOOKUP(U623,Variables!$D$3:$E$36,2,FALSE)</f>
        <v>#N/A</v>
      </c>
      <c r="AA623" s="63" t="e">
        <f>VLOOKUP(V623,Variables!$G$2:$H$30,2,FALSE)</f>
        <v>#N/A</v>
      </c>
      <c r="AB623" s="63" t="str">
        <f>IF(COUNTIF(Variables!$M$3:$M$18,Reporte!T623)&gt;0,"ENCONTRADO","NO ENCONTRADO")</f>
        <v>NO ENCONTRADO</v>
      </c>
      <c r="AC623" s="67" t="e">
        <f t="shared" si="34"/>
        <v>#N/A</v>
      </c>
    </row>
    <row r="624" spans="1:29">
      <c r="A624" s="20"/>
      <c r="B624" s="36"/>
      <c r="C624" s="36"/>
      <c r="D624" s="36"/>
      <c r="E624" s="21"/>
      <c r="F624" s="22"/>
      <c r="G624" s="21"/>
      <c r="H624" s="21"/>
      <c r="I624" s="23"/>
      <c r="J624" s="21"/>
      <c r="K624" s="21"/>
      <c r="L624" s="21"/>
      <c r="M624" s="27"/>
      <c r="N624" s="26"/>
      <c r="O624" s="24"/>
      <c r="P624" s="25"/>
      <c r="Q624" s="21"/>
      <c r="R624" s="25"/>
      <c r="S624" s="23"/>
      <c r="T624" s="21"/>
      <c r="U624" s="21"/>
      <c r="V624" s="26"/>
      <c r="W624" s="65" t="b">
        <f t="shared" si="32"/>
        <v>1</v>
      </c>
      <c r="X624" s="66" t="str">
        <f t="shared" si="33"/>
        <v>VERDADERO</v>
      </c>
      <c r="Y624" s="66" t="e">
        <f>VLOOKUP(T624,Variables!$A$2:$B$10012,2,FALSE)</f>
        <v>#N/A</v>
      </c>
      <c r="Z624" s="63" t="e">
        <f>VLOOKUP(U624,Variables!$D$3:$E$36,2,FALSE)</f>
        <v>#N/A</v>
      </c>
      <c r="AA624" s="63" t="e">
        <f>VLOOKUP(V624,Variables!$G$2:$H$30,2,FALSE)</f>
        <v>#N/A</v>
      </c>
      <c r="AB624" s="63" t="str">
        <f>IF(COUNTIF(Variables!$M$3:$M$18,Reporte!T624)&gt;0,"ENCONTRADO","NO ENCONTRADO")</f>
        <v>NO ENCONTRADO</v>
      </c>
      <c r="AC624" s="67" t="e">
        <f t="shared" si="34"/>
        <v>#N/A</v>
      </c>
    </row>
    <row r="625" spans="1:29">
      <c r="A625" s="20"/>
      <c r="B625" s="36"/>
      <c r="C625" s="36"/>
      <c r="D625" s="36"/>
      <c r="E625" s="21"/>
      <c r="F625" s="22"/>
      <c r="G625" s="21"/>
      <c r="H625" s="21"/>
      <c r="I625" s="23"/>
      <c r="J625" s="21"/>
      <c r="K625" s="21"/>
      <c r="L625" s="21"/>
      <c r="M625" s="27"/>
      <c r="N625" s="26"/>
      <c r="O625" s="24"/>
      <c r="P625" s="25"/>
      <c r="Q625" s="21"/>
      <c r="R625" s="25"/>
      <c r="S625" s="23"/>
      <c r="T625" s="21"/>
      <c r="U625" s="21"/>
      <c r="V625" s="26"/>
      <c r="W625" s="65" t="b">
        <f t="shared" si="32"/>
        <v>1</v>
      </c>
      <c r="X625" s="66" t="str">
        <f t="shared" si="33"/>
        <v>VERDADERO</v>
      </c>
      <c r="Y625" s="66" t="e">
        <f>VLOOKUP(T625,Variables!$A$2:$B$10012,2,FALSE)</f>
        <v>#N/A</v>
      </c>
      <c r="Z625" s="63" t="e">
        <f>VLOOKUP(U625,Variables!$D$3:$E$36,2,FALSE)</f>
        <v>#N/A</v>
      </c>
      <c r="AA625" s="63" t="e">
        <f>VLOOKUP(V625,Variables!$G$2:$H$30,2,FALSE)</f>
        <v>#N/A</v>
      </c>
      <c r="AB625" s="63" t="str">
        <f>IF(COUNTIF(Variables!$M$3:$M$18,Reporte!T625)&gt;0,"ENCONTRADO","NO ENCONTRADO")</f>
        <v>NO ENCONTRADO</v>
      </c>
      <c r="AC625" s="67" t="e">
        <f t="shared" si="34"/>
        <v>#N/A</v>
      </c>
    </row>
    <row r="626" spans="1:29">
      <c r="A626" s="20"/>
      <c r="B626" s="36"/>
      <c r="C626" s="36"/>
      <c r="D626" s="36"/>
      <c r="E626" s="21"/>
      <c r="F626" s="22"/>
      <c r="G626" s="21"/>
      <c r="H626" s="21"/>
      <c r="I626" s="23"/>
      <c r="J626" s="21"/>
      <c r="K626" s="21"/>
      <c r="L626" s="21"/>
      <c r="M626" s="27"/>
      <c r="N626" s="26"/>
      <c r="O626" s="24"/>
      <c r="P626" s="25"/>
      <c r="Q626" s="21"/>
      <c r="R626" s="25"/>
      <c r="S626" s="23"/>
      <c r="T626" s="21"/>
      <c r="U626" s="21"/>
      <c r="V626" s="26"/>
      <c r="W626" s="65" t="b">
        <f t="shared" si="32"/>
        <v>1</v>
      </c>
      <c r="X626" s="66" t="str">
        <f t="shared" si="33"/>
        <v>VERDADERO</v>
      </c>
      <c r="Y626" s="66" t="e">
        <f>VLOOKUP(T626,Variables!$A$2:$B$10012,2,FALSE)</f>
        <v>#N/A</v>
      </c>
      <c r="Z626" s="63" t="e">
        <f>VLOOKUP(U626,Variables!$D$3:$E$36,2,FALSE)</f>
        <v>#N/A</v>
      </c>
      <c r="AA626" s="63" t="e">
        <f>VLOOKUP(V626,Variables!$G$2:$H$30,2,FALSE)</f>
        <v>#N/A</v>
      </c>
      <c r="AB626" s="63" t="str">
        <f>IF(COUNTIF(Variables!$M$3:$M$18,Reporte!T626)&gt;0,"ENCONTRADO","NO ENCONTRADO")</f>
        <v>NO ENCONTRADO</v>
      </c>
      <c r="AC626" s="67" t="e">
        <f t="shared" si="34"/>
        <v>#N/A</v>
      </c>
    </row>
    <row r="627" spans="1:29">
      <c r="A627" s="20"/>
      <c r="B627" s="36"/>
      <c r="C627" s="36"/>
      <c r="D627" s="36"/>
      <c r="E627" s="21"/>
      <c r="F627" s="22"/>
      <c r="G627" s="21"/>
      <c r="H627" s="21"/>
      <c r="I627" s="23"/>
      <c r="J627" s="21"/>
      <c r="K627" s="21"/>
      <c r="L627" s="21"/>
      <c r="M627" s="27"/>
      <c r="N627" s="26"/>
      <c r="O627" s="24"/>
      <c r="P627" s="25"/>
      <c r="Q627" s="21"/>
      <c r="R627" s="25"/>
      <c r="S627" s="23"/>
      <c r="T627" s="21"/>
      <c r="U627" s="21"/>
      <c r="V627" s="26"/>
      <c r="W627" s="65" t="b">
        <f t="shared" si="32"/>
        <v>1</v>
      </c>
      <c r="X627" s="66" t="str">
        <f t="shared" si="33"/>
        <v>VERDADERO</v>
      </c>
      <c r="Y627" s="66" t="e">
        <f>VLOOKUP(T627,Variables!$A$2:$B$10012,2,FALSE)</f>
        <v>#N/A</v>
      </c>
      <c r="Z627" s="63" t="e">
        <f>VLOOKUP(U627,Variables!$D$3:$E$36,2,FALSE)</f>
        <v>#N/A</v>
      </c>
      <c r="AA627" s="63" t="e">
        <f>VLOOKUP(V627,Variables!$G$2:$H$30,2,FALSE)</f>
        <v>#N/A</v>
      </c>
      <c r="AB627" s="63" t="str">
        <f>IF(COUNTIF(Variables!$M$3:$M$18,Reporte!T627)&gt;0,"ENCONTRADO","NO ENCONTRADO")</f>
        <v>NO ENCONTRADO</v>
      </c>
      <c r="AC627" s="67" t="e">
        <f t="shared" si="34"/>
        <v>#N/A</v>
      </c>
    </row>
    <row r="628" spans="1:29">
      <c r="A628" s="20"/>
      <c r="B628" s="36"/>
      <c r="C628" s="36"/>
      <c r="D628" s="36"/>
      <c r="E628" s="21"/>
      <c r="F628" s="22"/>
      <c r="G628" s="21"/>
      <c r="H628" s="21"/>
      <c r="I628" s="23"/>
      <c r="J628" s="21"/>
      <c r="K628" s="21"/>
      <c r="L628" s="21"/>
      <c r="M628" s="27"/>
      <c r="N628" s="26"/>
      <c r="O628" s="24"/>
      <c r="P628" s="25"/>
      <c r="Q628" s="21"/>
      <c r="R628" s="25"/>
      <c r="S628" s="23"/>
      <c r="T628" s="21"/>
      <c r="U628" s="21"/>
      <c r="V628" s="26"/>
      <c r="W628" s="65" t="b">
        <f t="shared" si="32"/>
        <v>1</v>
      </c>
      <c r="X628" s="66" t="str">
        <f t="shared" si="33"/>
        <v>VERDADERO</v>
      </c>
      <c r="Y628" s="66" t="e">
        <f>VLOOKUP(T628,Variables!$A$2:$B$10012,2,FALSE)</f>
        <v>#N/A</v>
      </c>
      <c r="Z628" s="63" t="e">
        <f>VLOOKUP(U628,Variables!$D$3:$E$36,2,FALSE)</f>
        <v>#N/A</v>
      </c>
      <c r="AA628" s="63" t="e">
        <f>VLOOKUP(V628,Variables!$G$2:$H$30,2,FALSE)</f>
        <v>#N/A</v>
      </c>
      <c r="AB628" s="63" t="str">
        <f>IF(COUNTIF(Variables!$M$3:$M$18,Reporte!T628)&gt;0,"ENCONTRADO","NO ENCONTRADO")</f>
        <v>NO ENCONTRADO</v>
      </c>
      <c r="AC628" s="67" t="e">
        <f t="shared" si="34"/>
        <v>#N/A</v>
      </c>
    </row>
    <row r="629" spans="1:29">
      <c r="A629" s="20"/>
      <c r="B629" s="36"/>
      <c r="C629" s="36"/>
      <c r="D629" s="36"/>
      <c r="E629" s="21"/>
      <c r="F629" s="22"/>
      <c r="G629" s="21"/>
      <c r="H629" s="21"/>
      <c r="I629" s="23"/>
      <c r="J629" s="21"/>
      <c r="K629" s="21"/>
      <c r="L629" s="21"/>
      <c r="M629" s="27"/>
      <c r="N629" s="26"/>
      <c r="O629" s="24"/>
      <c r="P629" s="25"/>
      <c r="Q629" s="21"/>
      <c r="R629" s="25"/>
      <c r="S629" s="23"/>
      <c r="T629" s="21"/>
      <c r="U629" s="21"/>
      <c r="V629" s="26"/>
      <c r="W629" s="65" t="b">
        <f t="shared" si="32"/>
        <v>1</v>
      </c>
      <c r="X629" s="66" t="str">
        <f t="shared" si="33"/>
        <v>VERDADERO</v>
      </c>
      <c r="Y629" s="66" t="e">
        <f>VLOOKUP(T629,Variables!$A$2:$B$10012,2,FALSE)</f>
        <v>#N/A</v>
      </c>
      <c r="Z629" s="63" t="e">
        <f>VLOOKUP(U629,Variables!$D$3:$E$36,2,FALSE)</f>
        <v>#N/A</v>
      </c>
      <c r="AA629" s="63" t="e">
        <f>VLOOKUP(V629,Variables!$G$2:$H$30,2,FALSE)</f>
        <v>#N/A</v>
      </c>
      <c r="AB629" s="63" t="str">
        <f>IF(COUNTIF(Variables!$M$3:$M$18,Reporte!T629)&gt;0,"ENCONTRADO","NO ENCONTRADO")</f>
        <v>NO ENCONTRADO</v>
      </c>
      <c r="AC629" s="67" t="e">
        <f t="shared" si="34"/>
        <v>#N/A</v>
      </c>
    </row>
    <row r="630" spans="1:29">
      <c r="A630" s="20"/>
      <c r="B630" s="36"/>
      <c r="C630" s="36"/>
      <c r="D630" s="36"/>
      <c r="E630" s="21"/>
      <c r="F630" s="22"/>
      <c r="G630" s="21"/>
      <c r="H630" s="21"/>
      <c r="I630" s="23"/>
      <c r="J630" s="21"/>
      <c r="K630" s="21"/>
      <c r="L630" s="21"/>
      <c r="M630" s="27"/>
      <c r="N630" s="26"/>
      <c r="O630" s="24"/>
      <c r="P630" s="25"/>
      <c r="Q630" s="21"/>
      <c r="R630" s="25"/>
      <c r="S630" s="23"/>
      <c r="T630" s="21"/>
      <c r="U630" s="21"/>
      <c r="V630" s="26"/>
      <c r="W630" s="65" t="b">
        <f t="shared" si="32"/>
        <v>1</v>
      </c>
      <c r="X630" s="66" t="str">
        <f t="shared" si="33"/>
        <v>VERDADERO</v>
      </c>
      <c r="Y630" s="66" t="e">
        <f>VLOOKUP(T630,Variables!$A$2:$B$10012,2,FALSE)</f>
        <v>#N/A</v>
      </c>
      <c r="Z630" s="63" t="e">
        <f>VLOOKUP(U630,Variables!$D$3:$E$36,2,FALSE)</f>
        <v>#N/A</v>
      </c>
      <c r="AA630" s="63" t="e">
        <f>VLOOKUP(V630,Variables!$G$2:$H$30,2,FALSE)</f>
        <v>#N/A</v>
      </c>
      <c r="AB630" s="63" t="str">
        <f>IF(COUNTIF(Variables!$M$3:$M$18,Reporte!T630)&gt;0,"ENCONTRADO","NO ENCONTRADO")</f>
        <v>NO ENCONTRADO</v>
      </c>
      <c r="AC630" s="67" t="e">
        <f t="shared" si="34"/>
        <v>#N/A</v>
      </c>
    </row>
    <row r="631" spans="1:29">
      <c r="A631" s="20"/>
      <c r="B631" s="36"/>
      <c r="C631" s="36"/>
      <c r="D631" s="36"/>
      <c r="E631" s="21"/>
      <c r="F631" s="22"/>
      <c r="G631" s="21"/>
      <c r="H631" s="21"/>
      <c r="I631" s="23"/>
      <c r="J631" s="21"/>
      <c r="K631" s="21"/>
      <c r="L631" s="21"/>
      <c r="M631" s="27"/>
      <c r="N631" s="26"/>
      <c r="O631" s="24"/>
      <c r="P631" s="25"/>
      <c r="Q631" s="21"/>
      <c r="R631" s="25"/>
      <c r="S631" s="23"/>
      <c r="T631" s="21"/>
      <c r="U631" s="21"/>
      <c r="V631" s="26"/>
      <c r="W631" s="65" t="b">
        <f t="shared" si="32"/>
        <v>1</v>
      </c>
      <c r="X631" s="66" t="str">
        <f t="shared" si="33"/>
        <v>VERDADERO</v>
      </c>
      <c r="Y631" s="66" t="e">
        <f>VLOOKUP(T631,Variables!$A$2:$B$10012,2,FALSE)</f>
        <v>#N/A</v>
      </c>
      <c r="Z631" s="63" t="e">
        <f>VLOOKUP(U631,Variables!$D$3:$E$36,2,FALSE)</f>
        <v>#N/A</v>
      </c>
      <c r="AA631" s="63" t="e">
        <f>VLOOKUP(V631,Variables!$G$2:$H$30,2,FALSE)</f>
        <v>#N/A</v>
      </c>
      <c r="AB631" s="63" t="str">
        <f>IF(COUNTIF(Variables!$M$3:$M$18,Reporte!T631)&gt;0,"ENCONTRADO","NO ENCONTRADO")</f>
        <v>NO ENCONTRADO</v>
      </c>
      <c r="AC631" s="67" t="e">
        <f t="shared" si="34"/>
        <v>#N/A</v>
      </c>
    </row>
    <row r="632" spans="1:29">
      <c r="A632" s="20"/>
      <c r="B632" s="36"/>
      <c r="C632" s="36"/>
      <c r="D632" s="36"/>
      <c r="E632" s="21"/>
      <c r="F632" s="22"/>
      <c r="G632" s="21"/>
      <c r="H632" s="21"/>
      <c r="I632" s="23"/>
      <c r="J632" s="21"/>
      <c r="K632" s="21"/>
      <c r="L632" s="21"/>
      <c r="M632" s="27"/>
      <c r="N632" s="26"/>
      <c r="O632" s="24"/>
      <c r="P632" s="25"/>
      <c r="Q632" s="21"/>
      <c r="R632" s="25"/>
      <c r="S632" s="23"/>
      <c r="T632" s="21"/>
      <c r="U632" s="21"/>
      <c r="V632" s="26"/>
      <c r="W632" s="65" t="b">
        <f t="shared" si="32"/>
        <v>1</v>
      </c>
      <c r="X632" s="66" t="str">
        <f t="shared" si="33"/>
        <v>VERDADERO</v>
      </c>
      <c r="Y632" s="66" t="e">
        <f>VLOOKUP(T632,Variables!$A$2:$B$10012,2,FALSE)</f>
        <v>#N/A</v>
      </c>
      <c r="Z632" s="63" t="e">
        <f>VLOOKUP(U632,Variables!$D$3:$E$36,2,FALSE)</f>
        <v>#N/A</v>
      </c>
      <c r="AA632" s="63" t="e">
        <f>VLOOKUP(V632,Variables!$G$2:$H$30,2,FALSE)</f>
        <v>#N/A</v>
      </c>
      <c r="AB632" s="63" t="str">
        <f>IF(COUNTIF(Variables!$M$3:$M$18,Reporte!T632)&gt;0,"ENCONTRADO","NO ENCONTRADO")</f>
        <v>NO ENCONTRADO</v>
      </c>
      <c r="AC632" s="67" t="e">
        <f t="shared" si="34"/>
        <v>#N/A</v>
      </c>
    </row>
    <row r="633" spans="1:29">
      <c r="A633" s="20"/>
      <c r="B633" s="36"/>
      <c r="C633" s="36"/>
      <c r="D633" s="36"/>
      <c r="E633" s="21"/>
      <c r="F633" s="22"/>
      <c r="G633" s="21"/>
      <c r="H633" s="21"/>
      <c r="I633" s="23"/>
      <c r="J633" s="21"/>
      <c r="K633" s="21"/>
      <c r="L633" s="21"/>
      <c r="M633" s="27"/>
      <c r="N633" s="26"/>
      <c r="O633" s="24"/>
      <c r="P633" s="25"/>
      <c r="Q633" s="21"/>
      <c r="R633" s="25"/>
      <c r="S633" s="23"/>
      <c r="T633" s="21"/>
      <c r="U633" s="21"/>
      <c r="V633" s="26"/>
      <c r="W633" s="65" t="b">
        <f t="shared" si="32"/>
        <v>1</v>
      </c>
      <c r="X633" s="66" t="str">
        <f t="shared" si="33"/>
        <v>VERDADERO</v>
      </c>
      <c r="Y633" s="66" t="e">
        <f>VLOOKUP(T633,Variables!$A$2:$B$10012,2,FALSE)</f>
        <v>#N/A</v>
      </c>
      <c r="Z633" s="63" t="e">
        <f>VLOOKUP(U633,Variables!$D$3:$E$36,2,FALSE)</f>
        <v>#N/A</v>
      </c>
      <c r="AA633" s="63" t="e">
        <f>VLOOKUP(V633,Variables!$G$2:$H$30,2,FALSE)</f>
        <v>#N/A</v>
      </c>
      <c r="AB633" s="63" t="str">
        <f>IF(COUNTIF(Variables!$M$3:$M$18,Reporte!T633)&gt;0,"ENCONTRADO","NO ENCONTRADO")</f>
        <v>NO ENCONTRADO</v>
      </c>
      <c r="AC633" s="67" t="e">
        <f t="shared" si="34"/>
        <v>#N/A</v>
      </c>
    </row>
    <row r="634" spans="1:29">
      <c r="A634" s="20"/>
      <c r="B634" s="36"/>
      <c r="C634" s="36"/>
      <c r="D634" s="36"/>
      <c r="E634" s="21"/>
      <c r="F634" s="22"/>
      <c r="G634" s="21"/>
      <c r="H634" s="21"/>
      <c r="I634" s="23"/>
      <c r="J634" s="21"/>
      <c r="K634" s="21"/>
      <c r="L634" s="21"/>
      <c r="M634" s="27"/>
      <c r="N634" s="26"/>
      <c r="O634" s="24"/>
      <c r="P634" s="25"/>
      <c r="Q634" s="21"/>
      <c r="R634" s="25"/>
      <c r="S634" s="23"/>
      <c r="T634" s="21"/>
      <c r="U634" s="21"/>
      <c r="V634" s="26"/>
      <c r="W634" s="65" t="b">
        <f t="shared" si="32"/>
        <v>1</v>
      </c>
      <c r="X634" s="66" t="str">
        <f t="shared" si="33"/>
        <v>VERDADERO</v>
      </c>
      <c r="Y634" s="66" t="e">
        <f>VLOOKUP(T634,Variables!$A$2:$B$10012,2,FALSE)</f>
        <v>#N/A</v>
      </c>
      <c r="Z634" s="63" t="e">
        <f>VLOOKUP(U634,Variables!$D$3:$E$36,2,FALSE)</f>
        <v>#N/A</v>
      </c>
      <c r="AA634" s="63" t="e">
        <f>VLOOKUP(V634,Variables!$G$2:$H$30,2,FALSE)</f>
        <v>#N/A</v>
      </c>
      <c r="AB634" s="63" t="str">
        <f>IF(COUNTIF(Variables!$M$3:$M$18,Reporte!T634)&gt;0,"ENCONTRADO","NO ENCONTRADO")</f>
        <v>NO ENCONTRADO</v>
      </c>
      <c r="AC634" s="67" t="e">
        <f t="shared" si="34"/>
        <v>#N/A</v>
      </c>
    </row>
    <row r="635" spans="1:29">
      <c r="A635" s="20"/>
      <c r="B635" s="36"/>
      <c r="C635" s="36"/>
      <c r="D635" s="36"/>
      <c r="E635" s="21"/>
      <c r="F635" s="22"/>
      <c r="G635" s="21"/>
      <c r="H635" s="21"/>
      <c r="I635" s="23"/>
      <c r="J635" s="21"/>
      <c r="K635" s="21"/>
      <c r="L635" s="21"/>
      <c r="M635" s="27"/>
      <c r="N635" s="26"/>
      <c r="O635" s="24"/>
      <c r="P635" s="25"/>
      <c r="Q635" s="21"/>
      <c r="R635" s="25"/>
      <c r="S635" s="23"/>
      <c r="T635" s="21"/>
      <c r="U635" s="21"/>
      <c r="V635" s="26"/>
      <c r="W635" s="65" t="b">
        <f t="shared" si="32"/>
        <v>1</v>
      </c>
      <c r="X635" s="66" t="str">
        <f t="shared" si="33"/>
        <v>VERDADERO</v>
      </c>
      <c r="Y635" s="66" t="e">
        <f>VLOOKUP(T635,Variables!$A$2:$B$10012,2,FALSE)</f>
        <v>#N/A</v>
      </c>
      <c r="Z635" s="63" t="e">
        <f>VLOOKUP(U635,Variables!$D$3:$E$36,2,FALSE)</f>
        <v>#N/A</v>
      </c>
      <c r="AA635" s="63" t="e">
        <f>VLOOKUP(V635,Variables!$G$2:$H$30,2,FALSE)</f>
        <v>#N/A</v>
      </c>
      <c r="AB635" s="63" t="str">
        <f>IF(COUNTIF(Variables!$M$3:$M$18,Reporte!T635)&gt;0,"ENCONTRADO","NO ENCONTRADO")</f>
        <v>NO ENCONTRADO</v>
      </c>
      <c r="AC635" s="67" t="e">
        <f t="shared" si="34"/>
        <v>#N/A</v>
      </c>
    </row>
    <row r="636" spans="1:29">
      <c r="A636" s="20"/>
      <c r="B636" s="36"/>
      <c r="C636" s="36"/>
      <c r="D636" s="36"/>
      <c r="E636" s="21"/>
      <c r="F636" s="22"/>
      <c r="G636" s="21"/>
      <c r="H636" s="21"/>
      <c r="I636" s="23"/>
      <c r="J636" s="21"/>
      <c r="K636" s="21"/>
      <c r="L636" s="21"/>
      <c r="M636" s="27"/>
      <c r="N636" s="26"/>
      <c r="O636" s="24"/>
      <c r="P636" s="25"/>
      <c r="Q636" s="21"/>
      <c r="R636" s="25"/>
      <c r="S636" s="23"/>
      <c r="T636" s="21"/>
      <c r="U636" s="21"/>
      <c r="V636" s="26"/>
      <c r="W636" s="65" t="b">
        <f t="shared" si="32"/>
        <v>1</v>
      </c>
      <c r="X636" s="66" t="str">
        <f t="shared" si="33"/>
        <v>VERDADERO</v>
      </c>
      <c r="Y636" s="66" t="e">
        <f>VLOOKUP(T636,Variables!$A$2:$B$10012,2,FALSE)</f>
        <v>#N/A</v>
      </c>
      <c r="Z636" s="63" t="e">
        <f>VLOOKUP(U636,Variables!$D$3:$E$36,2,FALSE)</f>
        <v>#N/A</v>
      </c>
      <c r="AA636" s="63" t="e">
        <f>VLOOKUP(V636,Variables!$G$2:$H$30,2,FALSE)</f>
        <v>#N/A</v>
      </c>
      <c r="AB636" s="63" t="str">
        <f>IF(COUNTIF(Variables!$M$3:$M$18,Reporte!T636)&gt;0,"ENCONTRADO","NO ENCONTRADO")</f>
        <v>NO ENCONTRADO</v>
      </c>
      <c r="AC636" s="67" t="e">
        <f t="shared" si="34"/>
        <v>#N/A</v>
      </c>
    </row>
    <row r="637" spans="1:29">
      <c r="A637" s="20"/>
      <c r="B637" s="36"/>
      <c r="C637" s="36"/>
      <c r="D637" s="36"/>
      <c r="E637" s="21"/>
      <c r="F637" s="22"/>
      <c r="G637" s="21"/>
      <c r="H637" s="21"/>
      <c r="I637" s="23"/>
      <c r="J637" s="21"/>
      <c r="K637" s="21"/>
      <c r="L637" s="21"/>
      <c r="M637" s="27"/>
      <c r="N637" s="26"/>
      <c r="O637" s="24"/>
      <c r="P637" s="25"/>
      <c r="Q637" s="21"/>
      <c r="R637" s="25"/>
      <c r="S637" s="23"/>
      <c r="T637" s="21"/>
      <c r="U637" s="21"/>
      <c r="V637" s="26"/>
      <c r="W637" s="65" t="b">
        <f t="shared" si="32"/>
        <v>1</v>
      </c>
      <c r="X637" s="66" t="str">
        <f t="shared" si="33"/>
        <v>VERDADERO</v>
      </c>
      <c r="Y637" s="66" t="e">
        <f>VLOOKUP(T637,Variables!$A$2:$B$10012,2,FALSE)</f>
        <v>#N/A</v>
      </c>
      <c r="Z637" s="63" t="e">
        <f>VLOOKUP(U637,Variables!$D$3:$E$36,2,FALSE)</f>
        <v>#N/A</v>
      </c>
      <c r="AA637" s="63" t="e">
        <f>VLOOKUP(V637,Variables!$G$2:$H$30,2,FALSE)</f>
        <v>#N/A</v>
      </c>
      <c r="AB637" s="63" t="str">
        <f>IF(COUNTIF(Variables!$M$3:$M$18,Reporte!T637)&gt;0,"ENCONTRADO","NO ENCONTRADO")</f>
        <v>NO ENCONTRADO</v>
      </c>
      <c r="AC637" s="67" t="e">
        <f t="shared" si="34"/>
        <v>#N/A</v>
      </c>
    </row>
    <row r="638" spans="1:29">
      <c r="A638" s="20"/>
      <c r="B638" s="36"/>
      <c r="C638" s="36"/>
      <c r="D638" s="36"/>
      <c r="E638" s="21"/>
      <c r="F638" s="22"/>
      <c r="G638" s="21"/>
      <c r="H638" s="21"/>
      <c r="I638" s="23"/>
      <c r="J638" s="21"/>
      <c r="K638" s="21"/>
      <c r="L638" s="21"/>
      <c r="M638" s="27"/>
      <c r="N638" s="26"/>
      <c r="O638" s="24"/>
      <c r="P638" s="25"/>
      <c r="Q638" s="21"/>
      <c r="R638" s="25"/>
      <c r="S638" s="23"/>
      <c r="T638" s="21"/>
      <c r="U638" s="21"/>
      <c r="V638" s="26"/>
      <c r="W638" s="65" t="b">
        <f t="shared" si="32"/>
        <v>1</v>
      </c>
      <c r="X638" s="66" t="str">
        <f t="shared" si="33"/>
        <v>VERDADERO</v>
      </c>
      <c r="Y638" s="66" t="e">
        <f>VLOOKUP(T638,Variables!$A$2:$B$10012,2,FALSE)</f>
        <v>#N/A</v>
      </c>
      <c r="Z638" s="63" t="e">
        <f>VLOOKUP(U638,Variables!$D$3:$E$36,2,FALSE)</f>
        <v>#N/A</v>
      </c>
      <c r="AA638" s="63" t="e">
        <f>VLOOKUP(V638,Variables!$G$2:$H$30,2,FALSE)</f>
        <v>#N/A</v>
      </c>
      <c r="AB638" s="63" t="str">
        <f>IF(COUNTIF(Variables!$M$3:$M$18,Reporte!T638)&gt;0,"ENCONTRADO","NO ENCONTRADO")</f>
        <v>NO ENCONTRADO</v>
      </c>
      <c r="AC638" s="67" t="e">
        <f t="shared" si="34"/>
        <v>#N/A</v>
      </c>
    </row>
    <row r="639" spans="1:29">
      <c r="A639" s="20"/>
      <c r="B639" s="36"/>
      <c r="C639" s="36"/>
      <c r="D639" s="36"/>
      <c r="E639" s="21"/>
      <c r="F639" s="22"/>
      <c r="G639" s="21"/>
      <c r="H639" s="21"/>
      <c r="I639" s="23"/>
      <c r="J639" s="21"/>
      <c r="K639" s="21"/>
      <c r="L639" s="21"/>
      <c r="M639" s="27"/>
      <c r="N639" s="26"/>
      <c r="O639" s="24"/>
      <c r="P639" s="25"/>
      <c r="Q639" s="21"/>
      <c r="R639" s="25"/>
      <c r="S639" s="23"/>
      <c r="T639" s="21"/>
      <c r="U639" s="21"/>
      <c r="V639" s="26"/>
      <c r="W639" s="65" t="b">
        <f t="shared" si="32"/>
        <v>1</v>
      </c>
      <c r="X639" s="66" t="str">
        <f t="shared" si="33"/>
        <v>VERDADERO</v>
      </c>
      <c r="Y639" s="66" t="e">
        <f>VLOOKUP(T639,Variables!$A$2:$B$10012,2,FALSE)</f>
        <v>#N/A</v>
      </c>
      <c r="Z639" s="63" t="e">
        <f>VLOOKUP(U639,Variables!$D$3:$E$36,2,FALSE)</f>
        <v>#N/A</v>
      </c>
      <c r="AA639" s="63" t="e">
        <f>VLOOKUP(V639,Variables!$G$2:$H$30,2,FALSE)</f>
        <v>#N/A</v>
      </c>
      <c r="AB639" s="63" t="str">
        <f>IF(COUNTIF(Variables!$M$3:$M$18,Reporte!T639)&gt;0,"ENCONTRADO","NO ENCONTRADO")</f>
        <v>NO ENCONTRADO</v>
      </c>
      <c r="AC639" s="67" t="e">
        <f t="shared" si="34"/>
        <v>#N/A</v>
      </c>
    </row>
    <row r="640" spans="1:29">
      <c r="A640" s="20"/>
      <c r="B640" s="36"/>
      <c r="C640" s="36"/>
      <c r="D640" s="36"/>
      <c r="E640" s="21"/>
      <c r="F640" s="22"/>
      <c r="G640" s="21"/>
      <c r="H640" s="21"/>
      <c r="I640" s="23"/>
      <c r="J640" s="21"/>
      <c r="K640" s="21"/>
      <c r="L640" s="21"/>
      <c r="M640" s="27"/>
      <c r="N640" s="26"/>
      <c r="O640" s="24"/>
      <c r="P640" s="25"/>
      <c r="Q640" s="21"/>
      <c r="R640" s="25"/>
      <c r="S640" s="23"/>
      <c r="T640" s="21"/>
      <c r="U640" s="21"/>
      <c r="V640" s="26"/>
      <c r="W640" s="65" t="b">
        <f t="shared" si="32"/>
        <v>1</v>
      </c>
      <c r="X640" s="66" t="str">
        <f t="shared" si="33"/>
        <v>VERDADERO</v>
      </c>
      <c r="Y640" s="66" t="e">
        <f>VLOOKUP(T640,Variables!$A$2:$B$10012,2,FALSE)</f>
        <v>#N/A</v>
      </c>
      <c r="Z640" s="63" t="e">
        <f>VLOOKUP(U640,Variables!$D$3:$E$36,2,FALSE)</f>
        <v>#N/A</v>
      </c>
      <c r="AA640" s="63" t="e">
        <f>VLOOKUP(V640,Variables!$G$2:$H$30,2,FALSE)</f>
        <v>#N/A</v>
      </c>
      <c r="AB640" s="63" t="str">
        <f>IF(COUNTIF(Variables!$M$3:$M$18,Reporte!T640)&gt;0,"ENCONTRADO","NO ENCONTRADO")</f>
        <v>NO ENCONTRADO</v>
      </c>
      <c r="AC640" s="67" t="e">
        <f t="shared" si="34"/>
        <v>#N/A</v>
      </c>
    </row>
    <row r="641" spans="1:29">
      <c r="A641" s="20"/>
      <c r="B641" s="36"/>
      <c r="C641" s="36"/>
      <c r="D641" s="36"/>
      <c r="E641" s="21"/>
      <c r="F641" s="22"/>
      <c r="G641" s="21"/>
      <c r="H641" s="21"/>
      <c r="I641" s="23"/>
      <c r="J641" s="21"/>
      <c r="K641" s="21"/>
      <c r="L641" s="21"/>
      <c r="M641" s="27"/>
      <c r="N641" s="26"/>
      <c r="O641" s="24"/>
      <c r="P641" s="25"/>
      <c r="Q641" s="21"/>
      <c r="R641" s="25"/>
      <c r="S641" s="23"/>
      <c r="T641" s="21"/>
      <c r="U641" s="21"/>
      <c r="V641" s="26"/>
      <c r="W641" s="65" t="b">
        <f t="shared" si="32"/>
        <v>1</v>
      </c>
      <c r="X641" s="66" t="str">
        <f t="shared" si="33"/>
        <v>VERDADERO</v>
      </c>
      <c r="Y641" s="66" t="e">
        <f>VLOOKUP(T641,Variables!$A$2:$B$10012,2,FALSE)</f>
        <v>#N/A</v>
      </c>
      <c r="Z641" s="63" t="e">
        <f>VLOOKUP(U641,Variables!$D$3:$E$36,2,FALSE)</f>
        <v>#N/A</v>
      </c>
      <c r="AA641" s="63" t="e">
        <f>VLOOKUP(V641,Variables!$G$2:$H$30,2,FALSE)</f>
        <v>#N/A</v>
      </c>
      <c r="AB641" s="63" t="str">
        <f>IF(COUNTIF(Variables!$M$3:$M$18,Reporte!T641)&gt;0,"ENCONTRADO","NO ENCONTRADO")</f>
        <v>NO ENCONTRADO</v>
      </c>
      <c r="AC641" s="67" t="e">
        <f t="shared" si="34"/>
        <v>#N/A</v>
      </c>
    </row>
    <row r="642" spans="1:29">
      <c r="A642" s="20"/>
      <c r="B642" s="36"/>
      <c r="C642" s="36"/>
      <c r="D642" s="36"/>
      <c r="E642" s="21"/>
      <c r="F642" s="22"/>
      <c r="G642" s="21"/>
      <c r="H642" s="21"/>
      <c r="I642" s="23"/>
      <c r="J642" s="21"/>
      <c r="K642" s="21"/>
      <c r="L642" s="21"/>
      <c r="M642" s="27"/>
      <c r="N642" s="26"/>
      <c r="O642" s="24"/>
      <c r="P642" s="25"/>
      <c r="Q642" s="21"/>
      <c r="R642" s="25"/>
      <c r="S642" s="23"/>
      <c r="T642" s="21"/>
      <c r="U642" s="21"/>
      <c r="V642" s="26"/>
      <c r="W642" s="65" t="b">
        <f t="shared" si="32"/>
        <v>1</v>
      </c>
      <c r="X642" s="66" t="str">
        <f t="shared" si="33"/>
        <v>VERDADERO</v>
      </c>
      <c r="Y642" s="66" t="e">
        <f>VLOOKUP(T642,Variables!$A$2:$B$10012,2,FALSE)</f>
        <v>#N/A</v>
      </c>
      <c r="Z642" s="63" t="e">
        <f>VLOOKUP(U642,Variables!$D$3:$E$36,2,FALSE)</f>
        <v>#N/A</v>
      </c>
      <c r="AA642" s="63" t="e">
        <f>VLOOKUP(V642,Variables!$G$2:$H$30,2,FALSE)</f>
        <v>#N/A</v>
      </c>
      <c r="AB642" s="63" t="str">
        <f>IF(COUNTIF(Variables!$M$3:$M$18,Reporte!T642)&gt;0,"ENCONTRADO","NO ENCONTRADO")</f>
        <v>NO ENCONTRADO</v>
      </c>
      <c r="AC642" s="67" t="e">
        <f t="shared" si="34"/>
        <v>#N/A</v>
      </c>
    </row>
    <row r="643" spans="1:29">
      <c r="A643" s="20"/>
      <c r="B643" s="36"/>
      <c r="C643" s="36"/>
      <c r="D643" s="36"/>
      <c r="E643" s="21"/>
      <c r="F643" s="22"/>
      <c r="G643" s="21"/>
      <c r="H643" s="21"/>
      <c r="I643" s="23"/>
      <c r="J643" s="21"/>
      <c r="K643" s="21"/>
      <c r="L643" s="21"/>
      <c r="M643" s="27"/>
      <c r="N643" s="26"/>
      <c r="O643" s="24"/>
      <c r="P643" s="25"/>
      <c r="Q643" s="21"/>
      <c r="R643" s="25"/>
      <c r="S643" s="23"/>
      <c r="T643" s="21"/>
      <c r="U643" s="21"/>
      <c r="V643" s="26"/>
      <c r="W643" s="65" t="b">
        <f t="shared" ref="W643:W706" si="35">R643=G643</f>
        <v>1</v>
      </c>
      <c r="X643" s="66" t="str">
        <f t="shared" ref="X643:X706" si="36">IF(AND(S643&gt;=I643),"VERDADERO","FALSO")</f>
        <v>VERDADERO</v>
      </c>
      <c r="Y643" s="66" t="e">
        <f>VLOOKUP(T643,Variables!$A$2:$B$10012,2,FALSE)</f>
        <v>#N/A</v>
      </c>
      <c r="Z643" s="63" t="e">
        <f>VLOOKUP(U643,Variables!$D$3:$E$36,2,FALSE)</f>
        <v>#N/A</v>
      </c>
      <c r="AA643" s="63" t="e">
        <f>VLOOKUP(V643,Variables!$G$2:$H$30,2,FALSE)</f>
        <v>#N/A</v>
      </c>
      <c r="AB643" s="63" t="str">
        <f>IF(COUNTIF(Variables!$M$3:$M$18,Reporte!T643)&gt;0,"ENCONTRADO","NO ENCONTRADO")</f>
        <v>NO ENCONTRADO</v>
      </c>
      <c r="AC643" s="67" t="e">
        <f t="shared" ref="AC643:AC706" si="37">Y643=J643</f>
        <v>#N/A</v>
      </c>
    </row>
    <row r="644" spans="1:29">
      <c r="A644" s="20"/>
      <c r="B644" s="36"/>
      <c r="C644" s="36"/>
      <c r="D644" s="36"/>
      <c r="E644" s="21"/>
      <c r="F644" s="22"/>
      <c r="G644" s="21"/>
      <c r="H644" s="21"/>
      <c r="I644" s="23"/>
      <c r="J644" s="21"/>
      <c r="K644" s="21"/>
      <c r="L644" s="21"/>
      <c r="M644" s="27"/>
      <c r="N644" s="26"/>
      <c r="O644" s="24"/>
      <c r="P644" s="25"/>
      <c r="Q644" s="21"/>
      <c r="R644" s="25"/>
      <c r="S644" s="23"/>
      <c r="T644" s="21"/>
      <c r="U644" s="21"/>
      <c r="V644" s="26"/>
      <c r="W644" s="65" t="b">
        <f t="shared" si="35"/>
        <v>1</v>
      </c>
      <c r="X644" s="66" t="str">
        <f t="shared" si="36"/>
        <v>VERDADERO</v>
      </c>
      <c r="Y644" s="66" t="e">
        <f>VLOOKUP(T644,Variables!$A$2:$B$10012,2,FALSE)</f>
        <v>#N/A</v>
      </c>
      <c r="Z644" s="63" t="e">
        <f>VLOOKUP(U644,Variables!$D$3:$E$36,2,FALSE)</f>
        <v>#N/A</v>
      </c>
      <c r="AA644" s="63" t="e">
        <f>VLOOKUP(V644,Variables!$G$2:$H$30,2,FALSE)</f>
        <v>#N/A</v>
      </c>
      <c r="AB644" s="63" t="str">
        <f>IF(COUNTIF(Variables!$M$3:$M$18,Reporte!T644)&gt;0,"ENCONTRADO","NO ENCONTRADO")</f>
        <v>NO ENCONTRADO</v>
      </c>
      <c r="AC644" s="67" t="e">
        <f t="shared" si="37"/>
        <v>#N/A</v>
      </c>
    </row>
    <row r="645" spans="1:29">
      <c r="A645" s="20"/>
      <c r="B645" s="36"/>
      <c r="C645" s="36"/>
      <c r="D645" s="36"/>
      <c r="E645" s="21"/>
      <c r="F645" s="22"/>
      <c r="G645" s="21"/>
      <c r="H645" s="21"/>
      <c r="I645" s="23"/>
      <c r="J645" s="21"/>
      <c r="K645" s="21"/>
      <c r="L645" s="21"/>
      <c r="M645" s="27"/>
      <c r="N645" s="26"/>
      <c r="O645" s="24"/>
      <c r="P645" s="25"/>
      <c r="Q645" s="21"/>
      <c r="R645" s="25"/>
      <c r="S645" s="23"/>
      <c r="T645" s="21"/>
      <c r="U645" s="21"/>
      <c r="V645" s="26"/>
      <c r="W645" s="65" t="b">
        <f t="shared" si="35"/>
        <v>1</v>
      </c>
      <c r="X645" s="66" t="str">
        <f t="shared" si="36"/>
        <v>VERDADERO</v>
      </c>
      <c r="Y645" s="66" t="e">
        <f>VLOOKUP(T645,Variables!$A$2:$B$10012,2,FALSE)</f>
        <v>#N/A</v>
      </c>
      <c r="Z645" s="63" t="e">
        <f>VLOOKUP(U645,Variables!$D$3:$E$36,2,FALSE)</f>
        <v>#N/A</v>
      </c>
      <c r="AA645" s="63" t="e">
        <f>VLOOKUP(V645,Variables!$G$2:$H$30,2,FALSE)</f>
        <v>#N/A</v>
      </c>
      <c r="AB645" s="63" t="str">
        <f>IF(COUNTIF(Variables!$M$3:$M$18,Reporte!T645)&gt;0,"ENCONTRADO","NO ENCONTRADO")</f>
        <v>NO ENCONTRADO</v>
      </c>
      <c r="AC645" s="67" t="e">
        <f t="shared" si="37"/>
        <v>#N/A</v>
      </c>
    </row>
    <row r="646" spans="1:29">
      <c r="A646" s="20"/>
      <c r="B646" s="36"/>
      <c r="C646" s="36"/>
      <c r="D646" s="36"/>
      <c r="E646" s="21"/>
      <c r="F646" s="22"/>
      <c r="G646" s="21"/>
      <c r="H646" s="21"/>
      <c r="I646" s="23"/>
      <c r="J646" s="21"/>
      <c r="K646" s="21"/>
      <c r="L646" s="21"/>
      <c r="M646" s="27"/>
      <c r="N646" s="26"/>
      <c r="O646" s="24"/>
      <c r="P646" s="25"/>
      <c r="Q646" s="21"/>
      <c r="R646" s="25"/>
      <c r="S646" s="23"/>
      <c r="T646" s="21"/>
      <c r="U646" s="21"/>
      <c r="V646" s="26"/>
      <c r="W646" s="65" t="b">
        <f t="shared" si="35"/>
        <v>1</v>
      </c>
      <c r="X646" s="66" t="str">
        <f t="shared" si="36"/>
        <v>VERDADERO</v>
      </c>
      <c r="Y646" s="66" t="e">
        <f>VLOOKUP(T646,Variables!$A$2:$B$10012,2,FALSE)</f>
        <v>#N/A</v>
      </c>
      <c r="Z646" s="63" t="e">
        <f>VLOOKUP(U646,Variables!$D$3:$E$36,2,FALSE)</f>
        <v>#N/A</v>
      </c>
      <c r="AA646" s="63" t="e">
        <f>VLOOKUP(V646,Variables!$G$2:$H$30,2,FALSE)</f>
        <v>#N/A</v>
      </c>
      <c r="AB646" s="63" t="str">
        <f>IF(COUNTIF(Variables!$M$3:$M$18,Reporte!T646)&gt;0,"ENCONTRADO","NO ENCONTRADO")</f>
        <v>NO ENCONTRADO</v>
      </c>
      <c r="AC646" s="67" t="e">
        <f t="shared" si="37"/>
        <v>#N/A</v>
      </c>
    </row>
    <row r="647" spans="1:29">
      <c r="A647" s="20"/>
      <c r="B647" s="36"/>
      <c r="C647" s="36"/>
      <c r="D647" s="36"/>
      <c r="E647" s="21"/>
      <c r="F647" s="22"/>
      <c r="G647" s="21"/>
      <c r="H647" s="21"/>
      <c r="I647" s="23"/>
      <c r="J647" s="21"/>
      <c r="K647" s="21"/>
      <c r="L647" s="21"/>
      <c r="M647" s="27"/>
      <c r="N647" s="26"/>
      <c r="O647" s="24"/>
      <c r="P647" s="25"/>
      <c r="Q647" s="21"/>
      <c r="R647" s="25"/>
      <c r="S647" s="23"/>
      <c r="T647" s="21"/>
      <c r="U647" s="21"/>
      <c r="V647" s="26"/>
      <c r="W647" s="65" t="b">
        <f t="shared" si="35"/>
        <v>1</v>
      </c>
      <c r="X647" s="66" t="str">
        <f t="shared" si="36"/>
        <v>VERDADERO</v>
      </c>
      <c r="Y647" s="66" t="e">
        <f>VLOOKUP(T647,Variables!$A$2:$B$10012,2,FALSE)</f>
        <v>#N/A</v>
      </c>
      <c r="Z647" s="63" t="e">
        <f>VLOOKUP(U647,Variables!$D$3:$E$36,2,FALSE)</f>
        <v>#N/A</v>
      </c>
      <c r="AA647" s="63" t="e">
        <f>VLOOKUP(V647,Variables!$G$2:$H$30,2,FALSE)</f>
        <v>#N/A</v>
      </c>
      <c r="AB647" s="63" t="str">
        <f>IF(COUNTIF(Variables!$M$3:$M$18,Reporte!T647)&gt;0,"ENCONTRADO","NO ENCONTRADO")</f>
        <v>NO ENCONTRADO</v>
      </c>
      <c r="AC647" s="67" t="e">
        <f t="shared" si="37"/>
        <v>#N/A</v>
      </c>
    </row>
    <row r="648" spans="1:29">
      <c r="A648" s="20"/>
      <c r="B648" s="36"/>
      <c r="C648" s="36"/>
      <c r="D648" s="36"/>
      <c r="E648" s="21"/>
      <c r="F648" s="22"/>
      <c r="G648" s="21"/>
      <c r="H648" s="21"/>
      <c r="I648" s="23"/>
      <c r="J648" s="21"/>
      <c r="K648" s="21"/>
      <c r="L648" s="21"/>
      <c r="M648" s="27"/>
      <c r="N648" s="26"/>
      <c r="O648" s="24"/>
      <c r="P648" s="25"/>
      <c r="Q648" s="21"/>
      <c r="R648" s="25"/>
      <c r="S648" s="23"/>
      <c r="T648" s="21"/>
      <c r="U648" s="21"/>
      <c r="V648" s="26"/>
      <c r="W648" s="65" t="b">
        <f t="shared" si="35"/>
        <v>1</v>
      </c>
      <c r="X648" s="66" t="str">
        <f t="shared" si="36"/>
        <v>VERDADERO</v>
      </c>
      <c r="Y648" s="66" t="e">
        <f>VLOOKUP(T648,Variables!$A$2:$B$10012,2,FALSE)</f>
        <v>#N/A</v>
      </c>
      <c r="Z648" s="63" t="e">
        <f>VLOOKUP(U648,Variables!$D$3:$E$36,2,FALSE)</f>
        <v>#N/A</v>
      </c>
      <c r="AA648" s="63" t="e">
        <f>VLOOKUP(V648,Variables!$G$2:$H$30,2,FALSE)</f>
        <v>#N/A</v>
      </c>
      <c r="AB648" s="63" t="str">
        <f>IF(COUNTIF(Variables!$M$3:$M$18,Reporte!T648)&gt;0,"ENCONTRADO","NO ENCONTRADO")</f>
        <v>NO ENCONTRADO</v>
      </c>
      <c r="AC648" s="67" t="e">
        <f t="shared" si="37"/>
        <v>#N/A</v>
      </c>
    </row>
    <row r="649" spans="1:29">
      <c r="A649" s="20"/>
      <c r="B649" s="36"/>
      <c r="C649" s="36"/>
      <c r="D649" s="36"/>
      <c r="E649" s="21"/>
      <c r="F649" s="22"/>
      <c r="G649" s="21"/>
      <c r="H649" s="21"/>
      <c r="I649" s="23"/>
      <c r="J649" s="21"/>
      <c r="K649" s="21"/>
      <c r="L649" s="21"/>
      <c r="M649" s="27"/>
      <c r="N649" s="26"/>
      <c r="O649" s="24"/>
      <c r="P649" s="25"/>
      <c r="Q649" s="21"/>
      <c r="R649" s="25"/>
      <c r="S649" s="23"/>
      <c r="T649" s="21"/>
      <c r="U649" s="21"/>
      <c r="V649" s="26"/>
      <c r="W649" s="65" t="b">
        <f t="shared" si="35"/>
        <v>1</v>
      </c>
      <c r="X649" s="66" t="str">
        <f t="shared" si="36"/>
        <v>VERDADERO</v>
      </c>
      <c r="Y649" s="66" t="e">
        <f>VLOOKUP(T649,Variables!$A$2:$B$10012,2,FALSE)</f>
        <v>#N/A</v>
      </c>
      <c r="Z649" s="63" t="e">
        <f>VLOOKUP(U649,Variables!$D$3:$E$36,2,FALSE)</f>
        <v>#N/A</v>
      </c>
      <c r="AA649" s="63" t="e">
        <f>VLOOKUP(V649,Variables!$G$2:$H$30,2,FALSE)</f>
        <v>#N/A</v>
      </c>
      <c r="AB649" s="63" t="str">
        <f>IF(COUNTIF(Variables!$M$3:$M$18,Reporte!T649)&gt;0,"ENCONTRADO","NO ENCONTRADO")</f>
        <v>NO ENCONTRADO</v>
      </c>
      <c r="AC649" s="67" t="e">
        <f t="shared" si="37"/>
        <v>#N/A</v>
      </c>
    </row>
    <row r="650" spans="1:29">
      <c r="A650" s="20"/>
      <c r="B650" s="36"/>
      <c r="C650" s="36"/>
      <c r="D650" s="36"/>
      <c r="E650" s="21"/>
      <c r="F650" s="22"/>
      <c r="G650" s="21"/>
      <c r="H650" s="21"/>
      <c r="I650" s="23"/>
      <c r="J650" s="21"/>
      <c r="K650" s="21"/>
      <c r="L650" s="21"/>
      <c r="M650" s="27"/>
      <c r="N650" s="26"/>
      <c r="O650" s="24"/>
      <c r="P650" s="25"/>
      <c r="Q650" s="21"/>
      <c r="R650" s="25"/>
      <c r="S650" s="23"/>
      <c r="T650" s="21"/>
      <c r="U650" s="21"/>
      <c r="V650" s="26"/>
      <c r="W650" s="65" t="b">
        <f t="shared" si="35"/>
        <v>1</v>
      </c>
      <c r="X650" s="66" t="str">
        <f t="shared" si="36"/>
        <v>VERDADERO</v>
      </c>
      <c r="Y650" s="66" t="e">
        <f>VLOOKUP(T650,Variables!$A$2:$B$10012,2,FALSE)</f>
        <v>#N/A</v>
      </c>
      <c r="Z650" s="63" t="e">
        <f>VLOOKUP(U650,Variables!$D$3:$E$36,2,FALSE)</f>
        <v>#N/A</v>
      </c>
      <c r="AA650" s="63" t="e">
        <f>VLOOKUP(V650,Variables!$G$2:$H$30,2,FALSE)</f>
        <v>#N/A</v>
      </c>
      <c r="AB650" s="63" t="str">
        <f>IF(COUNTIF(Variables!$M$3:$M$18,Reporte!T650)&gt;0,"ENCONTRADO","NO ENCONTRADO")</f>
        <v>NO ENCONTRADO</v>
      </c>
      <c r="AC650" s="67" t="e">
        <f t="shared" si="37"/>
        <v>#N/A</v>
      </c>
    </row>
    <row r="651" spans="1:29">
      <c r="A651" s="20"/>
      <c r="B651" s="36"/>
      <c r="C651" s="36"/>
      <c r="D651" s="36"/>
      <c r="E651" s="21"/>
      <c r="F651" s="22"/>
      <c r="G651" s="21"/>
      <c r="H651" s="21"/>
      <c r="I651" s="23"/>
      <c r="J651" s="21"/>
      <c r="K651" s="21"/>
      <c r="L651" s="21"/>
      <c r="M651" s="27"/>
      <c r="N651" s="26"/>
      <c r="O651" s="24"/>
      <c r="P651" s="25"/>
      <c r="Q651" s="21"/>
      <c r="R651" s="25"/>
      <c r="S651" s="23"/>
      <c r="T651" s="21"/>
      <c r="U651" s="21"/>
      <c r="V651" s="26"/>
      <c r="W651" s="65" t="b">
        <f t="shared" si="35"/>
        <v>1</v>
      </c>
      <c r="X651" s="66" t="str">
        <f t="shared" si="36"/>
        <v>VERDADERO</v>
      </c>
      <c r="Y651" s="66" t="e">
        <f>VLOOKUP(T651,Variables!$A$2:$B$10012,2,FALSE)</f>
        <v>#N/A</v>
      </c>
      <c r="Z651" s="63" t="e">
        <f>VLOOKUP(U651,Variables!$D$3:$E$36,2,FALSE)</f>
        <v>#N/A</v>
      </c>
      <c r="AA651" s="63" t="e">
        <f>VLOOKUP(V651,Variables!$G$2:$H$30,2,FALSE)</f>
        <v>#N/A</v>
      </c>
      <c r="AB651" s="63" t="str">
        <f>IF(COUNTIF(Variables!$M$3:$M$18,Reporte!T651)&gt;0,"ENCONTRADO","NO ENCONTRADO")</f>
        <v>NO ENCONTRADO</v>
      </c>
      <c r="AC651" s="67" t="e">
        <f t="shared" si="37"/>
        <v>#N/A</v>
      </c>
    </row>
    <row r="652" spans="1:29">
      <c r="A652" s="20"/>
      <c r="B652" s="36"/>
      <c r="C652" s="36"/>
      <c r="D652" s="36"/>
      <c r="E652" s="21"/>
      <c r="F652" s="22"/>
      <c r="G652" s="21"/>
      <c r="H652" s="21"/>
      <c r="I652" s="23"/>
      <c r="J652" s="21"/>
      <c r="K652" s="21"/>
      <c r="L652" s="21"/>
      <c r="M652" s="27"/>
      <c r="N652" s="26"/>
      <c r="O652" s="24"/>
      <c r="P652" s="25"/>
      <c r="Q652" s="21"/>
      <c r="R652" s="25"/>
      <c r="S652" s="23"/>
      <c r="T652" s="21"/>
      <c r="U652" s="21"/>
      <c r="V652" s="26"/>
      <c r="W652" s="65" t="b">
        <f t="shared" si="35"/>
        <v>1</v>
      </c>
      <c r="X652" s="66" t="str">
        <f t="shared" si="36"/>
        <v>VERDADERO</v>
      </c>
      <c r="Y652" s="66" t="e">
        <f>VLOOKUP(T652,Variables!$A$2:$B$10012,2,FALSE)</f>
        <v>#N/A</v>
      </c>
      <c r="Z652" s="63" t="e">
        <f>VLOOKUP(U652,Variables!$D$3:$E$36,2,FALSE)</f>
        <v>#N/A</v>
      </c>
      <c r="AA652" s="63" t="e">
        <f>VLOOKUP(V652,Variables!$G$2:$H$30,2,FALSE)</f>
        <v>#N/A</v>
      </c>
      <c r="AB652" s="63" t="str">
        <f>IF(COUNTIF(Variables!$M$3:$M$18,Reporte!T652)&gt;0,"ENCONTRADO","NO ENCONTRADO")</f>
        <v>NO ENCONTRADO</v>
      </c>
      <c r="AC652" s="67" t="e">
        <f t="shared" si="37"/>
        <v>#N/A</v>
      </c>
    </row>
    <row r="653" spans="1:29">
      <c r="A653" s="20"/>
      <c r="B653" s="36"/>
      <c r="C653" s="36"/>
      <c r="D653" s="36"/>
      <c r="E653" s="21"/>
      <c r="F653" s="22"/>
      <c r="G653" s="21"/>
      <c r="H653" s="21"/>
      <c r="I653" s="23"/>
      <c r="J653" s="21"/>
      <c r="K653" s="21"/>
      <c r="L653" s="21"/>
      <c r="M653" s="27"/>
      <c r="N653" s="26"/>
      <c r="O653" s="24"/>
      <c r="P653" s="25"/>
      <c r="Q653" s="21"/>
      <c r="R653" s="25"/>
      <c r="S653" s="23"/>
      <c r="T653" s="21"/>
      <c r="U653" s="21"/>
      <c r="V653" s="26"/>
      <c r="W653" s="65" t="b">
        <f t="shared" si="35"/>
        <v>1</v>
      </c>
      <c r="X653" s="66" t="str">
        <f t="shared" si="36"/>
        <v>VERDADERO</v>
      </c>
      <c r="Y653" s="66" t="e">
        <f>VLOOKUP(T653,Variables!$A$2:$B$10012,2,FALSE)</f>
        <v>#N/A</v>
      </c>
      <c r="Z653" s="63" t="e">
        <f>VLOOKUP(U653,Variables!$D$3:$E$36,2,FALSE)</f>
        <v>#N/A</v>
      </c>
      <c r="AA653" s="63" t="e">
        <f>VLOOKUP(V653,Variables!$G$2:$H$30,2,FALSE)</f>
        <v>#N/A</v>
      </c>
      <c r="AB653" s="63" t="str">
        <f>IF(COUNTIF(Variables!$M$3:$M$18,Reporte!T653)&gt;0,"ENCONTRADO","NO ENCONTRADO")</f>
        <v>NO ENCONTRADO</v>
      </c>
      <c r="AC653" s="67" t="e">
        <f t="shared" si="37"/>
        <v>#N/A</v>
      </c>
    </row>
    <row r="654" spans="1:29">
      <c r="A654" s="20"/>
      <c r="B654" s="36"/>
      <c r="C654" s="36"/>
      <c r="D654" s="36"/>
      <c r="E654" s="21"/>
      <c r="F654" s="22"/>
      <c r="G654" s="21"/>
      <c r="H654" s="21"/>
      <c r="I654" s="23"/>
      <c r="J654" s="21"/>
      <c r="K654" s="21"/>
      <c r="L654" s="21"/>
      <c r="M654" s="27"/>
      <c r="N654" s="26"/>
      <c r="O654" s="24"/>
      <c r="P654" s="25"/>
      <c r="Q654" s="21"/>
      <c r="R654" s="25"/>
      <c r="S654" s="23"/>
      <c r="T654" s="21"/>
      <c r="U654" s="21"/>
      <c r="V654" s="26"/>
      <c r="W654" s="65" t="b">
        <f t="shared" si="35"/>
        <v>1</v>
      </c>
      <c r="X654" s="66" t="str">
        <f t="shared" si="36"/>
        <v>VERDADERO</v>
      </c>
      <c r="Y654" s="66" t="e">
        <f>VLOOKUP(T654,Variables!$A$2:$B$10012,2,FALSE)</f>
        <v>#N/A</v>
      </c>
      <c r="Z654" s="63" t="e">
        <f>VLOOKUP(U654,Variables!$D$3:$E$36,2,FALSE)</f>
        <v>#N/A</v>
      </c>
      <c r="AA654" s="63" t="e">
        <f>VLOOKUP(V654,Variables!$G$2:$H$30,2,FALSE)</f>
        <v>#N/A</v>
      </c>
      <c r="AB654" s="63" t="str">
        <f>IF(COUNTIF(Variables!$M$3:$M$18,Reporte!T654)&gt;0,"ENCONTRADO","NO ENCONTRADO")</f>
        <v>NO ENCONTRADO</v>
      </c>
      <c r="AC654" s="67" t="e">
        <f t="shared" si="37"/>
        <v>#N/A</v>
      </c>
    </row>
    <row r="655" spans="1:29">
      <c r="A655" s="20"/>
      <c r="B655" s="36"/>
      <c r="C655" s="36"/>
      <c r="D655" s="36"/>
      <c r="E655" s="21"/>
      <c r="F655" s="22"/>
      <c r="G655" s="21"/>
      <c r="H655" s="21"/>
      <c r="I655" s="23"/>
      <c r="J655" s="21"/>
      <c r="K655" s="21"/>
      <c r="L655" s="21"/>
      <c r="M655" s="27"/>
      <c r="N655" s="26"/>
      <c r="O655" s="24"/>
      <c r="P655" s="25"/>
      <c r="Q655" s="21"/>
      <c r="R655" s="25"/>
      <c r="S655" s="23"/>
      <c r="T655" s="21"/>
      <c r="U655" s="21"/>
      <c r="V655" s="26"/>
      <c r="W655" s="65" t="b">
        <f t="shared" si="35"/>
        <v>1</v>
      </c>
      <c r="X655" s="66" t="str">
        <f t="shared" si="36"/>
        <v>VERDADERO</v>
      </c>
      <c r="Y655" s="66" t="e">
        <f>VLOOKUP(T655,Variables!$A$2:$B$10012,2,FALSE)</f>
        <v>#N/A</v>
      </c>
      <c r="Z655" s="63" t="e">
        <f>VLOOKUP(U655,Variables!$D$3:$E$36,2,FALSE)</f>
        <v>#N/A</v>
      </c>
      <c r="AA655" s="63" t="e">
        <f>VLOOKUP(V655,Variables!$G$2:$H$30,2,FALSE)</f>
        <v>#N/A</v>
      </c>
      <c r="AB655" s="63" t="str">
        <f>IF(COUNTIF(Variables!$M$3:$M$18,Reporte!T655)&gt;0,"ENCONTRADO","NO ENCONTRADO")</f>
        <v>NO ENCONTRADO</v>
      </c>
      <c r="AC655" s="67" t="e">
        <f t="shared" si="37"/>
        <v>#N/A</v>
      </c>
    </row>
    <row r="656" spans="1:29">
      <c r="A656" s="20"/>
      <c r="B656" s="36"/>
      <c r="C656" s="36"/>
      <c r="D656" s="36"/>
      <c r="E656" s="21"/>
      <c r="F656" s="22"/>
      <c r="G656" s="21"/>
      <c r="H656" s="21"/>
      <c r="I656" s="23"/>
      <c r="J656" s="21"/>
      <c r="K656" s="21"/>
      <c r="L656" s="21"/>
      <c r="M656" s="27"/>
      <c r="N656" s="26"/>
      <c r="O656" s="24"/>
      <c r="P656" s="25"/>
      <c r="Q656" s="21"/>
      <c r="R656" s="25"/>
      <c r="S656" s="23"/>
      <c r="T656" s="21"/>
      <c r="U656" s="21"/>
      <c r="V656" s="26"/>
      <c r="W656" s="65" t="b">
        <f t="shared" si="35"/>
        <v>1</v>
      </c>
      <c r="X656" s="66" t="str">
        <f t="shared" si="36"/>
        <v>VERDADERO</v>
      </c>
      <c r="Y656" s="66" t="e">
        <f>VLOOKUP(T656,Variables!$A$2:$B$10012,2,FALSE)</f>
        <v>#N/A</v>
      </c>
      <c r="Z656" s="63" t="e">
        <f>VLOOKUP(U656,Variables!$D$3:$E$36,2,FALSE)</f>
        <v>#N/A</v>
      </c>
      <c r="AA656" s="63" t="e">
        <f>VLOOKUP(V656,Variables!$G$2:$H$30,2,FALSE)</f>
        <v>#N/A</v>
      </c>
      <c r="AB656" s="63" t="str">
        <f>IF(COUNTIF(Variables!$M$3:$M$18,Reporte!T656)&gt;0,"ENCONTRADO","NO ENCONTRADO")</f>
        <v>NO ENCONTRADO</v>
      </c>
      <c r="AC656" s="67" t="e">
        <f t="shared" si="37"/>
        <v>#N/A</v>
      </c>
    </row>
    <row r="657" spans="1:29">
      <c r="A657" s="20"/>
      <c r="B657" s="36"/>
      <c r="C657" s="36"/>
      <c r="D657" s="36"/>
      <c r="E657" s="21"/>
      <c r="F657" s="22"/>
      <c r="G657" s="21"/>
      <c r="H657" s="21"/>
      <c r="I657" s="23"/>
      <c r="J657" s="21"/>
      <c r="K657" s="21"/>
      <c r="L657" s="21"/>
      <c r="M657" s="27"/>
      <c r="N657" s="26"/>
      <c r="O657" s="24"/>
      <c r="P657" s="25"/>
      <c r="Q657" s="21"/>
      <c r="R657" s="25"/>
      <c r="S657" s="23"/>
      <c r="T657" s="21"/>
      <c r="U657" s="21"/>
      <c r="V657" s="26"/>
      <c r="W657" s="65" t="b">
        <f t="shared" si="35"/>
        <v>1</v>
      </c>
      <c r="X657" s="66" t="str">
        <f t="shared" si="36"/>
        <v>VERDADERO</v>
      </c>
      <c r="Y657" s="66" t="e">
        <f>VLOOKUP(T657,Variables!$A$2:$B$10012,2,FALSE)</f>
        <v>#N/A</v>
      </c>
      <c r="Z657" s="63" t="e">
        <f>VLOOKUP(U657,Variables!$D$3:$E$36,2,FALSE)</f>
        <v>#N/A</v>
      </c>
      <c r="AA657" s="63" t="e">
        <f>VLOOKUP(V657,Variables!$G$2:$H$30,2,FALSE)</f>
        <v>#N/A</v>
      </c>
      <c r="AB657" s="63" t="str">
        <f>IF(COUNTIF(Variables!$M$3:$M$18,Reporte!T657)&gt;0,"ENCONTRADO","NO ENCONTRADO")</f>
        <v>NO ENCONTRADO</v>
      </c>
      <c r="AC657" s="67" t="e">
        <f t="shared" si="37"/>
        <v>#N/A</v>
      </c>
    </row>
    <row r="658" spans="1:29">
      <c r="A658" s="20"/>
      <c r="B658" s="36"/>
      <c r="C658" s="36"/>
      <c r="D658" s="36"/>
      <c r="E658" s="21"/>
      <c r="F658" s="22"/>
      <c r="G658" s="21"/>
      <c r="H658" s="21"/>
      <c r="I658" s="23"/>
      <c r="J658" s="21"/>
      <c r="K658" s="21"/>
      <c r="L658" s="21"/>
      <c r="M658" s="27"/>
      <c r="N658" s="26"/>
      <c r="O658" s="24"/>
      <c r="P658" s="25"/>
      <c r="Q658" s="21"/>
      <c r="R658" s="25"/>
      <c r="S658" s="23"/>
      <c r="T658" s="21"/>
      <c r="U658" s="21"/>
      <c r="V658" s="26"/>
      <c r="W658" s="65" t="b">
        <f t="shared" si="35"/>
        <v>1</v>
      </c>
      <c r="X658" s="66" t="str">
        <f t="shared" si="36"/>
        <v>VERDADERO</v>
      </c>
      <c r="Y658" s="66" t="e">
        <f>VLOOKUP(T658,Variables!$A$2:$B$10012,2,FALSE)</f>
        <v>#N/A</v>
      </c>
      <c r="Z658" s="63" t="e">
        <f>VLOOKUP(U658,Variables!$D$3:$E$36,2,FALSE)</f>
        <v>#N/A</v>
      </c>
      <c r="AA658" s="63" t="e">
        <f>VLOOKUP(V658,Variables!$G$2:$H$30,2,FALSE)</f>
        <v>#N/A</v>
      </c>
      <c r="AB658" s="63" t="str">
        <f>IF(COUNTIF(Variables!$M$3:$M$18,Reporte!T658)&gt;0,"ENCONTRADO","NO ENCONTRADO")</f>
        <v>NO ENCONTRADO</v>
      </c>
      <c r="AC658" s="67" t="e">
        <f t="shared" si="37"/>
        <v>#N/A</v>
      </c>
    </row>
    <row r="659" spans="1:29">
      <c r="A659" s="20"/>
      <c r="B659" s="36"/>
      <c r="C659" s="36"/>
      <c r="D659" s="36"/>
      <c r="E659" s="21"/>
      <c r="F659" s="22"/>
      <c r="G659" s="21"/>
      <c r="H659" s="21"/>
      <c r="I659" s="23"/>
      <c r="J659" s="21"/>
      <c r="K659" s="21"/>
      <c r="L659" s="21"/>
      <c r="M659" s="27"/>
      <c r="N659" s="26"/>
      <c r="O659" s="24"/>
      <c r="P659" s="25"/>
      <c r="Q659" s="21"/>
      <c r="R659" s="25"/>
      <c r="S659" s="23"/>
      <c r="T659" s="21"/>
      <c r="U659" s="21"/>
      <c r="V659" s="26"/>
      <c r="W659" s="65" t="b">
        <f t="shared" si="35"/>
        <v>1</v>
      </c>
      <c r="X659" s="66" t="str">
        <f t="shared" si="36"/>
        <v>VERDADERO</v>
      </c>
      <c r="Y659" s="66" t="e">
        <f>VLOOKUP(T659,Variables!$A$2:$B$10012,2,FALSE)</f>
        <v>#N/A</v>
      </c>
      <c r="Z659" s="63" t="e">
        <f>VLOOKUP(U659,Variables!$D$3:$E$36,2,FALSE)</f>
        <v>#N/A</v>
      </c>
      <c r="AA659" s="63" t="e">
        <f>VLOOKUP(V659,Variables!$G$2:$H$30,2,FALSE)</f>
        <v>#N/A</v>
      </c>
      <c r="AB659" s="63" t="str">
        <f>IF(COUNTIF(Variables!$M$3:$M$18,Reporte!T659)&gt;0,"ENCONTRADO","NO ENCONTRADO")</f>
        <v>NO ENCONTRADO</v>
      </c>
      <c r="AC659" s="67" t="e">
        <f t="shared" si="37"/>
        <v>#N/A</v>
      </c>
    </row>
    <row r="660" spans="1:29">
      <c r="A660" s="20"/>
      <c r="B660" s="36"/>
      <c r="C660" s="36"/>
      <c r="D660" s="36"/>
      <c r="E660" s="21"/>
      <c r="F660" s="22"/>
      <c r="G660" s="21"/>
      <c r="H660" s="21"/>
      <c r="I660" s="23"/>
      <c r="J660" s="21"/>
      <c r="K660" s="21"/>
      <c r="L660" s="21"/>
      <c r="M660" s="27"/>
      <c r="N660" s="26"/>
      <c r="O660" s="24"/>
      <c r="P660" s="25"/>
      <c r="Q660" s="21"/>
      <c r="R660" s="25"/>
      <c r="S660" s="23"/>
      <c r="T660" s="21"/>
      <c r="U660" s="21"/>
      <c r="V660" s="26"/>
      <c r="W660" s="65" t="b">
        <f t="shared" si="35"/>
        <v>1</v>
      </c>
      <c r="X660" s="66" t="str">
        <f t="shared" si="36"/>
        <v>VERDADERO</v>
      </c>
      <c r="Y660" s="66" t="e">
        <f>VLOOKUP(T660,Variables!$A$2:$B$10012,2,FALSE)</f>
        <v>#N/A</v>
      </c>
      <c r="Z660" s="63" t="e">
        <f>VLOOKUP(U660,Variables!$D$3:$E$36,2,FALSE)</f>
        <v>#N/A</v>
      </c>
      <c r="AA660" s="63" t="e">
        <f>VLOOKUP(V660,Variables!$G$2:$H$30,2,FALSE)</f>
        <v>#N/A</v>
      </c>
      <c r="AB660" s="63" t="str">
        <f>IF(COUNTIF(Variables!$M$3:$M$18,Reporte!T660)&gt;0,"ENCONTRADO","NO ENCONTRADO")</f>
        <v>NO ENCONTRADO</v>
      </c>
      <c r="AC660" s="67" t="e">
        <f t="shared" si="37"/>
        <v>#N/A</v>
      </c>
    </row>
    <row r="661" spans="1:29">
      <c r="A661" s="20"/>
      <c r="B661" s="36"/>
      <c r="C661" s="36"/>
      <c r="D661" s="36"/>
      <c r="E661" s="21"/>
      <c r="F661" s="22"/>
      <c r="G661" s="21"/>
      <c r="H661" s="21"/>
      <c r="I661" s="23"/>
      <c r="J661" s="21"/>
      <c r="K661" s="21"/>
      <c r="L661" s="21"/>
      <c r="M661" s="27"/>
      <c r="N661" s="26"/>
      <c r="O661" s="24"/>
      <c r="P661" s="25"/>
      <c r="Q661" s="21"/>
      <c r="R661" s="25"/>
      <c r="S661" s="23"/>
      <c r="T661" s="21"/>
      <c r="U661" s="21"/>
      <c r="V661" s="26"/>
      <c r="W661" s="65" t="b">
        <f t="shared" si="35"/>
        <v>1</v>
      </c>
      <c r="X661" s="66" t="str">
        <f t="shared" si="36"/>
        <v>VERDADERO</v>
      </c>
      <c r="Y661" s="66" t="e">
        <f>VLOOKUP(T661,Variables!$A$2:$B$10012,2,FALSE)</f>
        <v>#N/A</v>
      </c>
      <c r="Z661" s="63" t="e">
        <f>VLOOKUP(U661,Variables!$D$3:$E$36,2,FALSE)</f>
        <v>#N/A</v>
      </c>
      <c r="AA661" s="63" t="e">
        <f>VLOOKUP(V661,Variables!$G$2:$H$30,2,FALSE)</f>
        <v>#N/A</v>
      </c>
      <c r="AB661" s="63" t="str">
        <f>IF(COUNTIF(Variables!$M$3:$M$18,Reporte!T661)&gt;0,"ENCONTRADO","NO ENCONTRADO")</f>
        <v>NO ENCONTRADO</v>
      </c>
      <c r="AC661" s="67" t="e">
        <f t="shared" si="37"/>
        <v>#N/A</v>
      </c>
    </row>
    <row r="662" spans="1:29">
      <c r="A662" s="20"/>
      <c r="B662" s="36"/>
      <c r="C662" s="36"/>
      <c r="D662" s="36"/>
      <c r="E662" s="21"/>
      <c r="F662" s="22"/>
      <c r="G662" s="21"/>
      <c r="H662" s="21"/>
      <c r="I662" s="23"/>
      <c r="J662" s="21"/>
      <c r="K662" s="21"/>
      <c r="L662" s="21"/>
      <c r="M662" s="27"/>
      <c r="N662" s="26"/>
      <c r="O662" s="24"/>
      <c r="P662" s="25"/>
      <c r="Q662" s="21"/>
      <c r="R662" s="25"/>
      <c r="S662" s="23"/>
      <c r="T662" s="21"/>
      <c r="U662" s="21"/>
      <c r="V662" s="26"/>
      <c r="W662" s="65" t="b">
        <f t="shared" si="35"/>
        <v>1</v>
      </c>
      <c r="X662" s="66" t="str">
        <f t="shared" si="36"/>
        <v>VERDADERO</v>
      </c>
      <c r="Y662" s="66" t="e">
        <f>VLOOKUP(T662,Variables!$A$2:$B$10012,2,FALSE)</f>
        <v>#N/A</v>
      </c>
      <c r="Z662" s="63" t="e">
        <f>VLOOKUP(U662,Variables!$D$3:$E$36,2,FALSE)</f>
        <v>#N/A</v>
      </c>
      <c r="AA662" s="63" t="e">
        <f>VLOOKUP(V662,Variables!$G$2:$H$30,2,FALSE)</f>
        <v>#N/A</v>
      </c>
      <c r="AB662" s="63" t="str">
        <f>IF(COUNTIF(Variables!$M$3:$M$18,Reporte!T662)&gt;0,"ENCONTRADO","NO ENCONTRADO")</f>
        <v>NO ENCONTRADO</v>
      </c>
      <c r="AC662" s="67" t="e">
        <f t="shared" si="37"/>
        <v>#N/A</v>
      </c>
    </row>
    <row r="663" spans="1:29">
      <c r="A663" s="20"/>
      <c r="B663" s="36"/>
      <c r="C663" s="36"/>
      <c r="D663" s="36"/>
      <c r="E663" s="21"/>
      <c r="F663" s="22"/>
      <c r="G663" s="21"/>
      <c r="H663" s="21"/>
      <c r="I663" s="23"/>
      <c r="J663" s="21"/>
      <c r="K663" s="21"/>
      <c r="L663" s="21"/>
      <c r="M663" s="27"/>
      <c r="N663" s="26"/>
      <c r="O663" s="24"/>
      <c r="P663" s="25"/>
      <c r="Q663" s="21"/>
      <c r="R663" s="25"/>
      <c r="S663" s="23"/>
      <c r="T663" s="21"/>
      <c r="U663" s="21"/>
      <c r="V663" s="26"/>
      <c r="W663" s="65" t="b">
        <f t="shared" si="35"/>
        <v>1</v>
      </c>
      <c r="X663" s="66" t="str">
        <f t="shared" si="36"/>
        <v>VERDADERO</v>
      </c>
      <c r="Y663" s="66" t="e">
        <f>VLOOKUP(T663,Variables!$A$2:$B$10012,2,FALSE)</f>
        <v>#N/A</v>
      </c>
      <c r="Z663" s="63" t="e">
        <f>VLOOKUP(U663,Variables!$D$3:$E$36,2,FALSE)</f>
        <v>#N/A</v>
      </c>
      <c r="AA663" s="63" t="e">
        <f>VLOOKUP(V663,Variables!$G$2:$H$30,2,FALSE)</f>
        <v>#N/A</v>
      </c>
      <c r="AB663" s="63" t="str">
        <f>IF(COUNTIF(Variables!$M$3:$M$18,Reporte!T663)&gt;0,"ENCONTRADO","NO ENCONTRADO")</f>
        <v>NO ENCONTRADO</v>
      </c>
      <c r="AC663" s="67" t="e">
        <f t="shared" si="37"/>
        <v>#N/A</v>
      </c>
    </row>
    <row r="664" spans="1:29">
      <c r="A664" s="20"/>
      <c r="B664" s="36"/>
      <c r="C664" s="36"/>
      <c r="D664" s="36"/>
      <c r="E664" s="21"/>
      <c r="F664" s="22"/>
      <c r="G664" s="21"/>
      <c r="H664" s="21"/>
      <c r="I664" s="23"/>
      <c r="J664" s="21"/>
      <c r="K664" s="21"/>
      <c r="L664" s="21"/>
      <c r="M664" s="27"/>
      <c r="N664" s="26"/>
      <c r="O664" s="24"/>
      <c r="P664" s="25"/>
      <c r="Q664" s="21"/>
      <c r="R664" s="25"/>
      <c r="S664" s="23"/>
      <c r="T664" s="21"/>
      <c r="U664" s="21"/>
      <c r="V664" s="26"/>
      <c r="W664" s="65" t="b">
        <f t="shared" si="35"/>
        <v>1</v>
      </c>
      <c r="X664" s="66" t="str">
        <f t="shared" si="36"/>
        <v>VERDADERO</v>
      </c>
      <c r="Y664" s="66" t="e">
        <f>VLOOKUP(T664,Variables!$A$2:$B$10012,2,FALSE)</f>
        <v>#N/A</v>
      </c>
      <c r="Z664" s="63" t="e">
        <f>VLOOKUP(U664,Variables!$D$3:$E$36,2,FALSE)</f>
        <v>#N/A</v>
      </c>
      <c r="AA664" s="63" t="e">
        <f>VLOOKUP(V664,Variables!$G$2:$H$30,2,FALSE)</f>
        <v>#N/A</v>
      </c>
      <c r="AB664" s="63" t="str">
        <f>IF(COUNTIF(Variables!$M$3:$M$18,Reporte!T664)&gt;0,"ENCONTRADO","NO ENCONTRADO")</f>
        <v>NO ENCONTRADO</v>
      </c>
      <c r="AC664" s="67" t="e">
        <f t="shared" si="37"/>
        <v>#N/A</v>
      </c>
    </row>
    <row r="665" spans="1:29">
      <c r="A665" s="20"/>
      <c r="B665" s="36"/>
      <c r="C665" s="36"/>
      <c r="D665" s="36"/>
      <c r="E665" s="21"/>
      <c r="F665" s="22"/>
      <c r="G665" s="21"/>
      <c r="H665" s="21"/>
      <c r="I665" s="23"/>
      <c r="J665" s="21"/>
      <c r="K665" s="21"/>
      <c r="L665" s="21"/>
      <c r="M665" s="27"/>
      <c r="N665" s="26"/>
      <c r="O665" s="24"/>
      <c r="P665" s="25"/>
      <c r="Q665" s="21"/>
      <c r="R665" s="25"/>
      <c r="S665" s="23"/>
      <c r="T665" s="21"/>
      <c r="U665" s="21"/>
      <c r="V665" s="26"/>
      <c r="W665" s="65" t="b">
        <f t="shared" si="35"/>
        <v>1</v>
      </c>
      <c r="X665" s="66" t="str">
        <f t="shared" si="36"/>
        <v>VERDADERO</v>
      </c>
      <c r="Y665" s="66" t="e">
        <f>VLOOKUP(T665,Variables!$A$2:$B$10012,2,FALSE)</f>
        <v>#N/A</v>
      </c>
      <c r="Z665" s="63" t="e">
        <f>VLOOKUP(U665,Variables!$D$3:$E$36,2,FALSE)</f>
        <v>#N/A</v>
      </c>
      <c r="AA665" s="63" t="e">
        <f>VLOOKUP(V665,Variables!$G$2:$H$30,2,FALSE)</f>
        <v>#N/A</v>
      </c>
      <c r="AB665" s="63" t="str">
        <f>IF(COUNTIF(Variables!$M$3:$M$18,Reporte!T665)&gt;0,"ENCONTRADO","NO ENCONTRADO")</f>
        <v>NO ENCONTRADO</v>
      </c>
      <c r="AC665" s="67" t="e">
        <f t="shared" si="37"/>
        <v>#N/A</v>
      </c>
    </row>
    <row r="666" spans="1:29">
      <c r="A666" s="20"/>
      <c r="B666" s="36"/>
      <c r="C666" s="36"/>
      <c r="D666" s="36"/>
      <c r="E666" s="21"/>
      <c r="F666" s="22"/>
      <c r="G666" s="21"/>
      <c r="H666" s="21"/>
      <c r="I666" s="23"/>
      <c r="J666" s="21"/>
      <c r="K666" s="21"/>
      <c r="L666" s="21"/>
      <c r="M666" s="27"/>
      <c r="N666" s="26"/>
      <c r="O666" s="24"/>
      <c r="P666" s="25"/>
      <c r="Q666" s="21"/>
      <c r="R666" s="25"/>
      <c r="S666" s="23"/>
      <c r="T666" s="21"/>
      <c r="U666" s="21"/>
      <c r="V666" s="26"/>
      <c r="W666" s="65" t="b">
        <f t="shared" si="35"/>
        <v>1</v>
      </c>
      <c r="X666" s="66" t="str">
        <f t="shared" si="36"/>
        <v>VERDADERO</v>
      </c>
      <c r="Y666" s="66" t="e">
        <f>VLOOKUP(T666,Variables!$A$2:$B$10012,2,FALSE)</f>
        <v>#N/A</v>
      </c>
      <c r="Z666" s="63" t="e">
        <f>VLOOKUP(U666,Variables!$D$3:$E$36,2,FALSE)</f>
        <v>#N/A</v>
      </c>
      <c r="AA666" s="63" t="e">
        <f>VLOOKUP(V666,Variables!$G$2:$H$30,2,FALSE)</f>
        <v>#N/A</v>
      </c>
      <c r="AB666" s="63" t="str">
        <f>IF(COUNTIF(Variables!$M$3:$M$18,Reporte!T666)&gt;0,"ENCONTRADO","NO ENCONTRADO")</f>
        <v>NO ENCONTRADO</v>
      </c>
      <c r="AC666" s="67" t="e">
        <f t="shared" si="37"/>
        <v>#N/A</v>
      </c>
    </row>
    <row r="667" spans="1:29">
      <c r="A667" s="20"/>
      <c r="B667" s="36"/>
      <c r="C667" s="36"/>
      <c r="D667" s="36"/>
      <c r="E667" s="21"/>
      <c r="F667" s="22"/>
      <c r="G667" s="21"/>
      <c r="H667" s="21"/>
      <c r="I667" s="23"/>
      <c r="J667" s="21"/>
      <c r="K667" s="21"/>
      <c r="L667" s="21"/>
      <c r="M667" s="27"/>
      <c r="N667" s="26"/>
      <c r="O667" s="24"/>
      <c r="P667" s="25"/>
      <c r="Q667" s="21"/>
      <c r="R667" s="25"/>
      <c r="S667" s="23"/>
      <c r="T667" s="21"/>
      <c r="U667" s="21"/>
      <c r="V667" s="26"/>
      <c r="W667" s="65" t="b">
        <f t="shared" si="35"/>
        <v>1</v>
      </c>
      <c r="X667" s="66" t="str">
        <f t="shared" si="36"/>
        <v>VERDADERO</v>
      </c>
      <c r="Y667" s="66" t="e">
        <f>VLOOKUP(T667,Variables!$A$2:$B$10012,2,FALSE)</f>
        <v>#N/A</v>
      </c>
      <c r="Z667" s="63" t="e">
        <f>VLOOKUP(U667,Variables!$D$3:$E$36,2,FALSE)</f>
        <v>#N/A</v>
      </c>
      <c r="AA667" s="63" t="e">
        <f>VLOOKUP(V667,Variables!$G$2:$H$30,2,FALSE)</f>
        <v>#N/A</v>
      </c>
      <c r="AB667" s="63" t="str">
        <f>IF(COUNTIF(Variables!$M$3:$M$18,Reporte!T667)&gt;0,"ENCONTRADO","NO ENCONTRADO")</f>
        <v>NO ENCONTRADO</v>
      </c>
      <c r="AC667" s="67" t="e">
        <f t="shared" si="37"/>
        <v>#N/A</v>
      </c>
    </row>
    <row r="668" spans="1:29">
      <c r="A668" s="20"/>
      <c r="B668" s="36"/>
      <c r="C668" s="36"/>
      <c r="D668" s="36"/>
      <c r="E668" s="21"/>
      <c r="F668" s="22"/>
      <c r="G668" s="21"/>
      <c r="H668" s="21"/>
      <c r="I668" s="23"/>
      <c r="J668" s="21"/>
      <c r="K668" s="21"/>
      <c r="L668" s="21"/>
      <c r="M668" s="27"/>
      <c r="N668" s="26"/>
      <c r="O668" s="24"/>
      <c r="P668" s="25"/>
      <c r="Q668" s="21"/>
      <c r="R668" s="25"/>
      <c r="S668" s="23"/>
      <c r="T668" s="21"/>
      <c r="U668" s="21"/>
      <c r="V668" s="26"/>
      <c r="W668" s="65" t="b">
        <f t="shared" si="35"/>
        <v>1</v>
      </c>
      <c r="X668" s="66" t="str">
        <f t="shared" si="36"/>
        <v>VERDADERO</v>
      </c>
      <c r="Y668" s="66" t="e">
        <f>VLOOKUP(T668,Variables!$A$2:$B$10012,2,FALSE)</f>
        <v>#N/A</v>
      </c>
      <c r="Z668" s="63" t="e">
        <f>VLOOKUP(U668,Variables!$D$3:$E$36,2,FALSE)</f>
        <v>#N/A</v>
      </c>
      <c r="AA668" s="63" t="e">
        <f>VLOOKUP(V668,Variables!$G$2:$H$30,2,FALSE)</f>
        <v>#N/A</v>
      </c>
      <c r="AB668" s="63" t="str">
        <f>IF(COUNTIF(Variables!$M$3:$M$18,Reporte!T668)&gt;0,"ENCONTRADO","NO ENCONTRADO")</f>
        <v>NO ENCONTRADO</v>
      </c>
      <c r="AC668" s="67" t="e">
        <f t="shared" si="37"/>
        <v>#N/A</v>
      </c>
    </row>
    <row r="669" spans="1:29">
      <c r="A669" s="20"/>
      <c r="B669" s="36"/>
      <c r="C669" s="36"/>
      <c r="D669" s="36"/>
      <c r="E669" s="21"/>
      <c r="F669" s="22"/>
      <c r="G669" s="21"/>
      <c r="H669" s="21"/>
      <c r="I669" s="23"/>
      <c r="J669" s="21"/>
      <c r="K669" s="21"/>
      <c r="L669" s="21"/>
      <c r="M669" s="27"/>
      <c r="N669" s="26"/>
      <c r="O669" s="24"/>
      <c r="P669" s="25"/>
      <c r="Q669" s="21"/>
      <c r="R669" s="25"/>
      <c r="S669" s="23"/>
      <c r="T669" s="21"/>
      <c r="U669" s="21"/>
      <c r="V669" s="26"/>
      <c r="W669" s="65" t="b">
        <f t="shared" si="35"/>
        <v>1</v>
      </c>
      <c r="X669" s="66" t="str">
        <f t="shared" si="36"/>
        <v>VERDADERO</v>
      </c>
      <c r="Y669" s="66" t="e">
        <f>VLOOKUP(T669,Variables!$A$2:$B$10012,2,FALSE)</f>
        <v>#N/A</v>
      </c>
      <c r="Z669" s="63" t="e">
        <f>VLOOKUP(U669,Variables!$D$3:$E$36,2,FALSE)</f>
        <v>#N/A</v>
      </c>
      <c r="AA669" s="63" t="e">
        <f>VLOOKUP(V669,Variables!$G$2:$H$30,2,FALSE)</f>
        <v>#N/A</v>
      </c>
      <c r="AB669" s="63" t="str">
        <f>IF(COUNTIF(Variables!$M$3:$M$18,Reporte!T669)&gt;0,"ENCONTRADO","NO ENCONTRADO")</f>
        <v>NO ENCONTRADO</v>
      </c>
      <c r="AC669" s="67" t="e">
        <f t="shared" si="37"/>
        <v>#N/A</v>
      </c>
    </row>
    <row r="670" spans="1:29">
      <c r="A670" s="20"/>
      <c r="B670" s="36"/>
      <c r="C670" s="36"/>
      <c r="D670" s="36"/>
      <c r="E670" s="21"/>
      <c r="F670" s="22"/>
      <c r="G670" s="21"/>
      <c r="H670" s="21"/>
      <c r="I670" s="23"/>
      <c r="J670" s="21"/>
      <c r="K670" s="21"/>
      <c r="L670" s="21"/>
      <c r="M670" s="27"/>
      <c r="N670" s="26"/>
      <c r="O670" s="24"/>
      <c r="P670" s="25"/>
      <c r="Q670" s="21"/>
      <c r="R670" s="25"/>
      <c r="S670" s="23"/>
      <c r="T670" s="21"/>
      <c r="U670" s="21"/>
      <c r="V670" s="26"/>
      <c r="W670" s="65" t="b">
        <f t="shared" si="35"/>
        <v>1</v>
      </c>
      <c r="X670" s="66" t="str">
        <f t="shared" si="36"/>
        <v>VERDADERO</v>
      </c>
      <c r="Y670" s="66" t="e">
        <f>VLOOKUP(T670,Variables!$A$2:$B$10012,2,FALSE)</f>
        <v>#N/A</v>
      </c>
      <c r="Z670" s="63" t="e">
        <f>VLOOKUP(U670,Variables!$D$3:$E$36,2,FALSE)</f>
        <v>#N/A</v>
      </c>
      <c r="AA670" s="63" t="e">
        <f>VLOOKUP(V670,Variables!$G$2:$H$30,2,FALSE)</f>
        <v>#N/A</v>
      </c>
      <c r="AB670" s="63" t="str">
        <f>IF(COUNTIF(Variables!$M$3:$M$18,Reporte!T670)&gt;0,"ENCONTRADO","NO ENCONTRADO")</f>
        <v>NO ENCONTRADO</v>
      </c>
      <c r="AC670" s="67" t="e">
        <f t="shared" si="37"/>
        <v>#N/A</v>
      </c>
    </row>
    <row r="671" spans="1:29">
      <c r="A671" s="20"/>
      <c r="B671" s="36"/>
      <c r="C671" s="36"/>
      <c r="D671" s="36"/>
      <c r="E671" s="21"/>
      <c r="F671" s="22"/>
      <c r="G671" s="21"/>
      <c r="H671" s="21"/>
      <c r="I671" s="23"/>
      <c r="J671" s="21"/>
      <c r="K671" s="21"/>
      <c r="L671" s="21"/>
      <c r="M671" s="27"/>
      <c r="N671" s="26"/>
      <c r="O671" s="24"/>
      <c r="P671" s="25"/>
      <c r="Q671" s="21"/>
      <c r="R671" s="25"/>
      <c r="S671" s="23"/>
      <c r="T671" s="21"/>
      <c r="U671" s="21"/>
      <c r="V671" s="26"/>
      <c r="W671" s="65" t="b">
        <f t="shared" si="35"/>
        <v>1</v>
      </c>
      <c r="X671" s="66" t="str">
        <f t="shared" si="36"/>
        <v>VERDADERO</v>
      </c>
      <c r="Y671" s="66" t="e">
        <f>VLOOKUP(T671,Variables!$A$2:$B$10012,2,FALSE)</f>
        <v>#N/A</v>
      </c>
      <c r="Z671" s="63" t="e">
        <f>VLOOKUP(U671,Variables!$D$3:$E$36,2,FALSE)</f>
        <v>#N/A</v>
      </c>
      <c r="AA671" s="63" t="e">
        <f>VLOOKUP(V671,Variables!$G$2:$H$30,2,FALSE)</f>
        <v>#N/A</v>
      </c>
      <c r="AB671" s="63" t="str">
        <f>IF(COUNTIF(Variables!$M$3:$M$18,Reporte!T671)&gt;0,"ENCONTRADO","NO ENCONTRADO")</f>
        <v>NO ENCONTRADO</v>
      </c>
      <c r="AC671" s="67" t="e">
        <f t="shared" si="37"/>
        <v>#N/A</v>
      </c>
    </row>
    <row r="672" spans="1:29">
      <c r="A672" s="20"/>
      <c r="B672" s="36"/>
      <c r="C672" s="36"/>
      <c r="D672" s="36"/>
      <c r="E672" s="21"/>
      <c r="F672" s="22"/>
      <c r="G672" s="21"/>
      <c r="H672" s="21"/>
      <c r="I672" s="23"/>
      <c r="J672" s="21"/>
      <c r="K672" s="21"/>
      <c r="L672" s="21"/>
      <c r="M672" s="27"/>
      <c r="N672" s="26"/>
      <c r="O672" s="24"/>
      <c r="P672" s="25"/>
      <c r="Q672" s="21"/>
      <c r="R672" s="25"/>
      <c r="S672" s="23"/>
      <c r="T672" s="21"/>
      <c r="U672" s="21"/>
      <c r="V672" s="26"/>
      <c r="W672" s="65" t="b">
        <f t="shared" si="35"/>
        <v>1</v>
      </c>
      <c r="X672" s="66" t="str">
        <f t="shared" si="36"/>
        <v>VERDADERO</v>
      </c>
      <c r="Y672" s="66" t="e">
        <f>VLOOKUP(T672,Variables!$A$2:$B$10012,2,FALSE)</f>
        <v>#N/A</v>
      </c>
      <c r="Z672" s="63" t="e">
        <f>VLOOKUP(U672,Variables!$D$3:$E$36,2,FALSE)</f>
        <v>#N/A</v>
      </c>
      <c r="AA672" s="63" t="e">
        <f>VLOOKUP(V672,Variables!$G$2:$H$30,2,FALSE)</f>
        <v>#N/A</v>
      </c>
      <c r="AB672" s="63" t="str">
        <f>IF(COUNTIF(Variables!$M$3:$M$18,Reporte!T672)&gt;0,"ENCONTRADO","NO ENCONTRADO")</f>
        <v>NO ENCONTRADO</v>
      </c>
      <c r="AC672" s="67" t="e">
        <f t="shared" si="37"/>
        <v>#N/A</v>
      </c>
    </row>
    <row r="673" spans="1:29">
      <c r="A673" s="20"/>
      <c r="B673" s="36"/>
      <c r="C673" s="36"/>
      <c r="D673" s="36"/>
      <c r="E673" s="21"/>
      <c r="F673" s="22"/>
      <c r="G673" s="21"/>
      <c r="H673" s="21"/>
      <c r="I673" s="23"/>
      <c r="J673" s="21"/>
      <c r="K673" s="21"/>
      <c r="L673" s="21"/>
      <c r="M673" s="27"/>
      <c r="N673" s="26"/>
      <c r="O673" s="24"/>
      <c r="P673" s="25"/>
      <c r="Q673" s="21"/>
      <c r="R673" s="25"/>
      <c r="S673" s="23"/>
      <c r="T673" s="21"/>
      <c r="U673" s="21"/>
      <c r="V673" s="26"/>
      <c r="W673" s="65" t="b">
        <f t="shared" si="35"/>
        <v>1</v>
      </c>
      <c r="X673" s="66" t="str">
        <f t="shared" si="36"/>
        <v>VERDADERO</v>
      </c>
      <c r="Y673" s="66" t="e">
        <f>VLOOKUP(T673,Variables!$A$2:$B$10012,2,FALSE)</f>
        <v>#N/A</v>
      </c>
      <c r="Z673" s="63" t="e">
        <f>VLOOKUP(U673,Variables!$D$3:$E$36,2,FALSE)</f>
        <v>#N/A</v>
      </c>
      <c r="AA673" s="63" t="e">
        <f>VLOOKUP(V673,Variables!$G$2:$H$30,2,FALSE)</f>
        <v>#N/A</v>
      </c>
      <c r="AB673" s="63" t="str">
        <f>IF(COUNTIF(Variables!$M$3:$M$18,Reporte!T673)&gt;0,"ENCONTRADO","NO ENCONTRADO")</f>
        <v>NO ENCONTRADO</v>
      </c>
      <c r="AC673" s="67" t="e">
        <f t="shared" si="37"/>
        <v>#N/A</v>
      </c>
    </row>
    <row r="674" spans="1:29">
      <c r="A674" s="20"/>
      <c r="B674" s="36"/>
      <c r="C674" s="36"/>
      <c r="D674" s="36"/>
      <c r="E674" s="21"/>
      <c r="F674" s="22"/>
      <c r="G674" s="21"/>
      <c r="H674" s="21"/>
      <c r="I674" s="23"/>
      <c r="J674" s="21"/>
      <c r="K674" s="21"/>
      <c r="L674" s="21"/>
      <c r="M674" s="27"/>
      <c r="N674" s="26"/>
      <c r="O674" s="24"/>
      <c r="P674" s="25"/>
      <c r="Q674" s="21"/>
      <c r="R674" s="25"/>
      <c r="S674" s="23"/>
      <c r="T674" s="21"/>
      <c r="U674" s="21"/>
      <c r="V674" s="26"/>
      <c r="W674" s="65" t="b">
        <f t="shared" si="35"/>
        <v>1</v>
      </c>
      <c r="X674" s="66" t="str">
        <f t="shared" si="36"/>
        <v>VERDADERO</v>
      </c>
      <c r="Y674" s="66" t="e">
        <f>VLOOKUP(T674,Variables!$A$2:$B$10012,2,FALSE)</f>
        <v>#N/A</v>
      </c>
      <c r="Z674" s="63" t="e">
        <f>VLOOKUP(U674,Variables!$D$3:$E$36,2,FALSE)</f>
        <v>#N/A</v>
      </c>
      <c r="AA674" s="63" t="e">
        <f>VLOOKUP(V674,Variables!$G$2:$H$30,2,FALSE)</f>
        <v>#N/A</v>
      </c>
      <c r="AB674" s="63" t="str">
        <f>IF(COUNTIF(Variables!$M$3:$M$18,Reporte!T674)&gt;0,"ENCONTRADO","NO ENCONTRADO")</f>
        <v>NO ENCONTRADO</v>
      </c>
      <c r="AC674" s="67" t="e">
        <f t="shared" si="37"/>
        <v>#N/A</v>
      </c>
    </row>
    <row r="675" spans="1:29">
      <c r="A675" s="20"/>
      <c r="B675" s="36"/>
      <c r="C675" s="36"/>
      <c r="D675" s="36"/>
      <c r="E675" s="21"/>
      <c r="F675" s="22"/>
      <c r="G675" s="21"/>
      <c r="H675" s="21"/>
      <c r="I675" s="23"/>
      <c r="J675" s="21"/>
      <c r="K675" s="21"/>
      <c r="L675" s="21"/>
      <c r="M675" s="27"/>
      <c r="N675" s="26"/>
      <c r="O675" s="24"/>
      <c r="P675" s="25"/>
      <c r="Q675" s="21"/>
      <c r="R675" s="25"/>
      <c r="S675" s="23"/>
      <c r="T675" s="21"/>
      <c r="U675" s="21"/>
      <c r="V675" s="26"/>
      <c r="W675" s="65" t="b">
        <f t="shared" si="35"/>
        <v>1</v>
      </c>
      <c r="X675" s="66" t="str">
        <f t="shared" si="36"/>
        <v>VERDADERO</v>
      </c>
      <c r="Y675" s="66" t="e">
        <f>VLOOKUP(T675,Variables!$A$2:$B$10012,2,FALSE)</f>
        <v>#N/A</v>
      </c>
      <c r="Z675" s="63" t="e">
        <f>VLOOKUP(U675,Variables!$D$3:$E$36,2,FALSE)</f>
        <v>#N/A</v>
      </c>
      <c r="AA675" s="63" t="e">
        <f>VLOOKUP(V675,Variables!$G$2:$H$30,2,FALSE)</f>
        <v>#N/A</v>
      </c>
      <c r="AB675" s="63" t="str">
        <f>IF(COUNTIF(Variables!$M$3:$M$18,Reporte!T675)&gt;0,"ENCONTRADO","NO ENCONTRADO")</f>
        <v>NO ENCONTRADO</v>
      </c>
      <c r="AC675" s="67" t="e">
        <f t="shared" si="37"/>
        <v>#N/A</v>
      </c>
    </row>
    <row r="676" spans="1:29">
      <c r="A676" s="20"/>
      <c r="B676" s="36"/>
      <c r="C676" s="36"/>
      <c r="D676" s="36"/>
      <c r="E676" s="21"/>
      <c r="F676" s="22"/>
      <c r="G676" s="21"/>
      <c r="H676" s="21"/>
      <c r="I676" s="23"/>
      <c r="J676" s="21"/>
      <c r="K676" s="21"/>
      <c r="L676" s="21"/>
      <c r="M676" s="27"/>
      <c r="N676" s="26"/>
      <c r="O676" s="24"/>
      <c r="P676" s="25"/>
      <c r="Q676" s="21"/>
      <c r="R676" s="25"/>
      <c r="S676" s="23"/>
      <c r="T676" s="21"/>
      <c r="U676" s="21"/>
      <c r="V676" s="26"/>
      <c r="W676" s="65" t="b">
        <f t="shared" si="35"/>
        <v>1</v>
      </c>
      <c r="X676" s="66" t="str">
        <f t="shared" si="36"/>
        <v>VERDADERO</v>
      </c>
      <c r="Y676" s="66" t="e">
        <f>VLOOKUP(T676,Variables!$A$2:$B$10012,2,FALSE)</f>
        <v>#N/A</v>
      </c>
      <c r="Z676" s="63" t="e">
        <f>VLOOKUP(U676,Variables!$D$3:$E$36,2,FALSE)</f>
        <v>#N/A</v>
      </c>
      <c r="AA676" s="63" t="e">
        <f>VLOOKUP(V676,Variables!$G$2:$H$30,2,FALSE)</f>
        <v>#N/A</v>
      </c>
      <c r="AB676" s="63" t="str">
        <f>IF(COUNTIF(Variables!$M$3:$M$18,Reporte!T676)&gt;0,"ENCONTRADO","NO ENCONTRADO")</f>
        <v>NO ENCONTRADO</v>
      </c>
      <c r="AC676" s="67" t="e">
        <f t="shared" si="37"/>
        <v>#N/A</v>
      </c>
    </row>
    <row r="677" spans="1:29">
      <c r="A677" s="20"/>
      <c r="B677" s="36"/>
      <c r="C677" s="36"/>
      <c r="D677" s="36"/>
      <c r="E677" s="21"/>
      <c r="F677" s="22"/>
      <c r="G677" s="21"/>
      <c r="H677" s="21"/>
      <c r="I677" s="23"/>
      <c r="J677" s="21"/>
      <c r="K677" s="21"/>
      <c r="L677" s="21"/>
      <c r="M677" s="27"/>
      <c r="N677" s="26"/>
      <c r="O677" s="24"/>
      <c r="P677" s="25"/>
      <c r="Q677" s="21"/>
      <c r="R677" s="25"/>
      <c r="S677" s="23"/>
      <c r="T677" s="21"/>
      <c r="U677" s="21"/>
      <c r="V677" s="26"/>
      <c r="W677" s="65" t="b">
        <f t="shared" si="35"/>
        <v>1</v>
      </c>
      <c r="X677" s="66" t="str">
        <f t="shared" si="36"/>
        <v>VERDADERO</v>
      </c>
      <c r="Y677" s="66" t="e">
        <f>VLOOKUP(T677,Variables!$A$2:$B$10012,2,FALSE)</f>
        <v>#N/A</v>
      </c>
      <c r="Z677" s="63" t="e">
        <f>VLOOKUP(U677,Variables!$D$3:$E$36,2,FALSE)</f>
        <v>#N/A</v>
      </c>
      <c r="AA677" s="63" t="e">
        <f>VLOOKUP(V677,Variables!$G$2:$H$30,2,FALSE)</f>
        <v>#N/A</v>
      </c>
      <c r="AB677" s="63" t="str">
        <f>IF(COUNTIF(Variables!$M$3:$M$18,Reporte!T677)&gt;0,"ENCONTRADO","NO ENCONTRADO")</f>
        <v>NO ENCONTRADO</v>
      </c>
      <c r="AC677" s="67" t="e">
        <f t="shared" si="37"/>
        <v>#N/A</v>
      </c>
    </row>
    <row r="678" spans="1:29">
      <c r="A678" s="20"/>
      <c r="B678" s="36"/>
      <c r="C678" s="36"/>
      <c r="D678" s="36"/>
      <c r="E678" s="21"/>
      <c r="F678" s="22"/>
      <c r="G678" s="21"/>
      <c r="H678" s="21"/>
      <c r="I678" s="23"/>
      <c r="J678" s="21"/>
      <c r="K678" s="21"/>
      <c r="L678" s="21"/>
      <c r="M678" s="27"/>
      <c r="N678" s="26"/>
      <c r="O678" s="24"/>
      <c r="P678" s="25"/>
      <c r="Q678" s="21"/>
      <c r="R678" s="25"/>
      <c r="S678" s="23"/>
      <c r="T678" s="21"/>
      <c r="U678" s="21"/>
      <c r="V678" s="26"/>
      <c r="W678" s="65" t="b">
        <f t="shared" si="35"/>
        <v>1</v>
      </c>
      <c r="X678" s="66" t="str">
        <f t="shared" si="36"/>
        <v>VERDADERO</v>
      </c>
      <c r="Y678" s="66" t="e">
        <f>VLOOKUP(T678,Variables!$A$2:$B$10012,2,FALSE)</f>
        <v>#N/A</v>
      </c>
      <c r="Z678" s="63" t="e">
        <f>VLOOKUP(U678,Variables!$D$3:$E$36,2,FALSE)</f>
        <v>#N/A</v>
      </c>
      <c r="AA678" s="63" t="e">
        <f>VLOOKUP(V678,Variables!$G$2:$H$30,2,FALSE)</f>
        <v>#N/A</v>
      </c>
      <c r="AB678" s="63" t="str">
        <f>IF(COUNTIF(Variables!$M$3:$M$18,Reporte!T678)&gt;0,"ENCONTRADO","NO ENCONTRADO")</f>
        <v>NO ENCONTRADO</v>
      </c>
      <c r="AC678" s="67" t="e">
        <f t="shared" si="37"/>
        <v>#N/A</v>
      </c>
    </row>
    <row r="679" spans="1:29">
      <c r="A679" s="20"/>
      <c r="B679" s="36"/>
      <c r="C679" s="36"/>
      <c r="D679" s="36"/>
      <c r="E679" s="21"/>
      <c r="F679" s="22"/>
      <c r="G679" s="21"/>
      <c r="H679" s="21"/>
      <c r="I679" s="23"/>
      <c r="J679" s="21"/>
      <c r="K679" s="21"/>
      <c r="L679" s="21"/>
      <c r="M679" s="27"/>
      <c r="N679" s="26"/>
      <c r="O679" s="24"/>
      <c r="P679" s="25"/>
      <c r="Q679" s="21"/>
      <c r="R679" s="25"/>
      <c r="S679" s="23"/>
      <c r="T679" s="21"/>
      <c r="U679" s="21"/>
      <c r="V679" s="26"/>
      <c r="W679" s="65" t="b">
        <f t="shared" si="35"/>
        <v>1</v>
      </c>
      <c r="X679" s="66" t="str">
        <f t="shared" si="36"/>
        <v>VERDADERO</v>
      </c>
      <c r="Y679" s="66" t="e">
        <f>VLOOKUP(T679,Variables!$A$2:$B$10012,2,FALSE)</f>
        <v>#N/A</v>
      </c>
      <c r="Z679" s="63" t="e">
        <f>VLOOKUP(U679,Variables!$D$3:$E$36,2,FALSE)</f>
        <v>#N/A</v>
      </c>
      <c r="AA679" s="63" t="e">
        <f>VLOOKUP(V679,Variables!$G$2:$H$30,2,FALSE)</f>
        <v>#N/A</v>
      </c>
      <c r="AB679" s="63" t="str">
        <f>IF(COUNTIF(Variables!$M$3:$M$18,Reporte!T679)&gt;0,"ENCONTRADO","NO ENCONTRADO")</f>
        <v>NO ENCONTRADO</v>
      </c>
      <c r="AC679" s="67" t="e">
        <f t="shared" si="37"/>
        <v>#N/A</v>
      </c>
    </row>
    <row r="680" spans="1:29">
      <c r="A680" s="20"/>
      <c r="B680" s="36"/>
      <c r="C680" s="36"/>
      <c r="D680" s="36"/>
      <c r="E680" s="21"/>
      <c r="F680" s="22"/>
      <c r="G680" s="21"/>
      <c r="H680" s="21"/>
      <c r="I680" s="23"/>
      <c r="J680" s="21"/>
      <c r="K680" s="21"/>
      <c r="L680" s="21"/>
      <c r="M680" s="27"/>
      <c r="N680" s="26"/>
      <c r="O680" s="24"/>
      <c r="P680" s="25"/>
      <c r="Q680" s="21"/>
      <c r="R680" s="25"/>
      <c r="S680" s="23"/>
      <c r="T680" s="21"/>
      <c r="U680" s="21"/>
      <c r="V680" s="26"/>
      <c r="W680" s="65" t="b">
        <f t="shared" si="35"/>
        <v>1</v>
      </c>
      <c r="X680" s="66" t="str">
        <f t="shared" si="36"/>
        <v>VERDADERO</v>
      </c>
      <c r="Y680" s="66" t="e">
        <f>VLOOKUP(T680,Variables!$A$2:$B$10012,2,FALSE)</f>
        <v>#N/A</v>
      </c>
      <c r="Z680" s="63" t="e">
        <f>VLOOKUP(U680,Variables!$D$3:$E$36,2,FALSE)</f>
        <v>#N/A</v>
      </c>
      <c r="AA680" s="63" t="e">
        <f>VLOOKUP(V680,Variables!$G$2:$H$30,2,FALSE)</f>
        <v>#N/A</v>
      </c>
      <c r="AB680" s="63" t="str">
        <f>IF(COUNTIF(Variables!$M$3:$M$18,Reporte!T680)&gt;0,"ENCONTRADO","NO ENCONTRADO")</f>
        <v>NO ENCONTRADO</v>
      </c>
      <c r="AC680" s="67" t="e">
        <f t="shared" si="37"/>
        <v>#N/A</v>
      </c>
    </row>
    <row r="681" spans="1:29">
      <c r="A681" s="20"/>
      <c r="B681" s="36"/>
      <c r="C681" s="36"/>
      <c r="D681" s="36"/>
      <c r="E681" s="21"/>
      <c r="F681" s="22"/>
      <c r="G681" s="21"/>
      <c r="H681" s="21"/>
      <c r="I681" s="23"/>
      <c r="J681" s="21"/>
      <c r="K681" s="21"/>
      <c r="L681" s="21"/>
      <c r="M681" s="27"/>
      <c r="N681" s="26"/>
      <c r="O681" s="24"/>
      <c r="P681" s="25"/>
      <c r="Q681" s="21"/>
      <c r="R681" s="25"/>
      <c r="S681" s="23"/>
      <c r="T681" s="21"/>
      <c r="U681" s="21"/>
      <c r="V681" s="26"/>
      <c r="W681" s="65" t="b">
        <f t="shared" si="35"/>
        <v>1</v>
      </c>
      <c r="X681" s="66" t="str">
        <f t="shared" si="36"/>
        <v>VERDADERO</v>
      </c>
      <c r="Y681" s="66" t="e">
        <f>VLOOKUP(T681,Variables!$A$2:$B$10012,2,FALSE)</f>
        <v>#N/A</v>
      </c>
      <c r="Z681" s="63" t="e">
        <f>VLOOKUP(U681,Variables!$D$3:$E$36,2,FALSE)</f>
        <v>#N/A</v>
      </c>
      <c r="AA681" s="63" t="e">
        <f>VLOOKUP(V681,Variables!$G$2:$H$30,2,FALSE)</f>
        <v>#N/A</v>
      </c>
      <c r="AB681" s="63" t="str">
        <f>IF(COUNTIF(Variables!$M$3:$M$18,Reporte!T681)&gt;0,"ENCONTRADO","NO ENCONTRADO")</f>
        <v>NO ENCONTRADO</v>
      </c>
      <c r="AC681" s="67" t="e">
        <f t="shared" si="37"/>
        <v>#N/A</v>
      </c>
    </row>
    <row r="682" spans="1:29">
      <c r="A682" s="20"/>
      <c r="B682" s="36"/>
      <c r="C682" s="36"/>
      <c r="D682" s="36"/>
      <c r="E682" s="21"/>
      <c r="F682" s="22"/>
      <c r="G682" s="21"/>
      <c r="H682" s="21"/>
      <c r="I682" s="23"/>
      <c r="J682" s="21"/>
      <c r="K682" s="21"/>
      <c r="L682" s="21"/>
      <c r="M682" s="27"/>
      <c r="N682" s="26"/>
      <c r="O682" s="24"/>
      <c r="P682" s="25"/>
      <c r="Q682" s="21"/>
      <c r="R682" s="25"/>
      <c r="S682" s="23"/>
      <c r="T682" s="21"/>
      <c r="U682" s="21"/>
      <c r="V682" s="26"/>
      <c r="W682" s="65" t="b">
        <f t="shared" si="35"/>
        <v>1</v>
      </c>
      <c r="X682" s="66" t="str">
        <f t="shared" si="36"/>
        <v>VERDADERO</v>
      </c>
      <c r="Y682" s="66" t="e">
        <f>VLOOKUP(T682,Variables!$A$2:$B$10012,2,FALSE)</f>
        <v>#N/A</v>
      </c>
      <c r="Z682" s="63" t="e">
        <f>VLOOKUP(U682,Variables!$D$3:$E$36,2,FALSE)</f>
        <v>#N/A</v>
      </c>
      <c r="AA682" s="63" t="e">
        <f>VLOOKUP(V682,Variables!$G$2:$H$30,2,FALSE)</f>
        <v>#N/A</v>
      </c>
      <c r="AB682" s="63" t="str">
        <f>IF(COUNTIF(Variables!$M$3:$M$18,Reporte!T682)&gt;0,"ENCONTRADO","NO ENCONTRADO")</f>
        <v>NO ENCONTRADO</v>
      </c>
      <c r="AC682" s="67" t="e">
        <f t="shared" si="37"/>
        <v>#N/A</v>
      </c>
    </row>
    <row r="683" spans="1:29">
      <c r="A683" s="20"/>
      <c r="B683" s="36"/>
      <c r="C683" s="36"/>
      <c r="D683" s="36"/>
      <c r="E683" s="21"/>
      <c r="F683" s="22"/>
      <c r="G683" s="21"/>
      <c r="H683" s="21"/>
      <c r="I683" s="23"/>
      <c r="J683" s="21"/>
      <c r="K683" s="21"/>
      <c r="L683" s="21"/>
      <c r="M683" s="27"/>
      <c r="N683" s="26"/>
      <c r="O683" s="24"/>
      <c r="P683" s="25"/>
      <c r="Q683" s="21"/>
      <c r="R683" s="25"/>
      <c r="S683" s="23"/>
      <c r="T683" s="21"/>
      <c r="U683" s="21"/>
      <c r="V683" s="26"/>
      <c r="W683" s="65" t="b">
        <f t="shared" si="35"/>
        <v>1</v>
      </c>
      <c r="X683" s="66" t="str">
        <f t="shared" si="36"/>
        <v>VERDADERO</v>
      </c>
      <c r="Y683" s="66" t="e">
        <f>VLOOKUP(T683,Variables!$A$2:$B$10012,2,FALSE)</f>
        <v>#N/A</v>
      </c>
      <c r="Z683" s="63" t="e">
        <f>VLOOKUP(U683,Variables!$D$3:$E$36,2,FALSE)</f>
        <v>#N/A</v>
      </c>
      <c r="AA683" s="63" t="e">
        <f>VLOOKUP(V683,Variables!$G$2:$H$30,2,FALSE)</f>
        <v>#N/A</v>
      </c>
      <c r="AB683" s="63" t="str">
        <f>IF(COUNTIF(Variables!$M$3:$M$18,Reporte!T683)&gt;0,"ENCONTRADO","NO ENCONTRADO")</f>
        <v>NO ENCONTRADO</v>
      </c>
      <c r="AC683" s="67" t="e">
        <f t="shared" si="37"/>
        <v>#N/A</v>
      </c>
    </row>
    <row r="684" spans="1:29">
      <c r="A684" s="20"/>
      <c r="B684" s="36"/>
      <c r="C684" s="36"/>
      <c r="D684" s="36"/>
      <c r="E684" s="21"/>
      <c r="F684" s="22"/>
      <c r="G684" s="21"/>
      <c r="H684" s="21"/>
      <c r="I684" s="23"/>
      <c r="J684" s="21"/>
      <c r="K684" s="21"/>
      <c r="L684" s="21"/>
      <c r="M684" s="27"/>
      <c r="N684" s="26"/>
      <c r="O684" s="24"/>
      <c r="P684" s="25"/>
      <c r="Q684" s="21"/>
      <c r="R684" s="25"/>
      <c r="S684" s="23"/>
      <c r="T684" s="21"/>
      <c r="U684" s="21"/>
      <c r="V684" s="26"/>
      <c r="W684" s="65" t="b">
        <f t="shared" si="35"/>
        <v>1</v>
      </c>
      <c r="X684" s="66" t="str">
        <f t="shared" si="36"/>
        <v>VERDADERO</v>
      </c>
      <c r="Y684" s="66" t="e">
        <f>VLOOKUP(T684,Variables!$A$2:$B$10012,2,FALSE)</f>
        <v>#N/A</v>
      </c>
      <c r="Z684" s="63" t="e">
        <f>VLOOKUP(U684,Variables!$D$3:$E$36,2,FALSE)</f>
        <v>#N/A</v>
      </c>
      <c r="AA684" s="63" t="e">
        <f>VLOOKUP(V684,Variables!$G$2:$H$30,2,FALSE)</f>
        <v>#N/A</v>
      </c>
      <c r="AB684" s="63" t="str">
        <f>IF(COUNTIF(Variables!$M$3:$M$18,Reporte!T684)&gt;0,"ENCONTRADO","NO ENCONTRADO")</f>
        <v>NO ENCONTRADO</v>
      </c>
      <c r="AC684" s="67" t="e">
        <f t="shared" si="37"/>
        <v>#N/A</v>
      </c>
    </row>
    <row r="685" spans="1:29">
      <c r="A685" s="20"/>
      <c r="B685" s="36"/>
      <c r="C685" s="36"/>
      <c r="D685" s="36"/>
      <c r="E685" s="21"/>
      <c r="F685" s="22"/>
      <c r="G685" s="21"/>
      <c r="H685" s="21"/>
      <c r="I685" s="23"/>
      <c r="J685" s="21"/>
      <c r="K685" s="21"/>
      <c r="L685" s="21"/>
      <c r="M685" s="27"/>
      <c r="N685" s="26"/>
      <c r="O685" s="24"/>
      <c r="P685" s="25"/>
      <c r="Q685" s="21"/>
      <c r="R685" s="25"/>
      <c r="S685" s="23"/>
      <c r="T685" s="21"/>
      <c r="U685" s="21"/>
      <c r="V685" s="26"/>
      <c r="W685" s="65" t="b">
        <f t="shared" si="35"/>
        <v>1</v>
      </c>
      <c r="X685" s="66" t="str">
        <f t="shared" si="36"/>
        <v>VERDADERO</v>
      </c>
      <c r="Y685" s="66" t="e">
        <f>VLOOKUP(T685,Variables!$A$2:$B$10012,2,FALSE)</f>
        <v>#N/A</v>
      </c>
      <c r="Z685" s="63" t="e">
        <f>VLOOKUP(U685,Variables!$D$3:$E$36,2,FALSE)</f>
        <v>#N/A</v>
      </c>
      <c r="AA685" s="63" t="e">
        <f>VLOOKUP(V685,Variables!$G$2:$H$30,2,FALSE)</f>
        <v>#N/A</v>
      </c>
      <c r="AB685" s="63" t="str">
        <f>IF(COUNTIF(Variables!$M$3:$M$18,Reporte!T685)&gt;0,"ENCONTRADO","NO ENCONTRADO")</f>
        <v>NO ENCONTRADO</v>
      </c>
      <c r="AC685" s="67" t="e">
        <f t="shared" si="37"/>
        <v>#N/A</v>
      </c>
    </row>
    <row r="686" spans="1:29">
      <c r="A686" s="20"/>
      <c r="B686" s="36"/>
      <c r="C686" s="36"/>
      <c r="D686" s="36"/>
      <c r="E686" s="21"/>
      <c r="F686" s="22"/>
      <c r="G686" s="21"/>
      <c r="H686" s="21"/>
      <c r="I686" s="23"/>
      <c r="J686" s="21"/>
      <c r="K686" s="21"/>
      <c r="L686" s="21"/>
      <c r="M686" s="27"/>
      <c r="N686" s="26"/>
      <c r="O686" s="24"/>
      <c r="P686" s="25"/>
      <c r="Q686" s="21"/>
      <c r="R686" s="25"/>
      <c r="S686" s="23"/>
      <c r="T686" s="21"/>
      <c r="U686" s="21"/>
      <c r="V686" s="26"/>
      <c r="W686" s="65" t="b">
        <f t="shared" si="35"/>
        <v>1</v>
      </c>
      <c r="X686" s="66" t="str">
        <f t="shared" si="36"/>
        <v>VERDADERO</v>
      </c>
      <c r="Y686" s="66" t="e">
        <f>VLOOKUP(T686,Variables!$A$2:$B$10012,2,FALSE)</f>
        <v>#N/A</v>
      </c>
      <c r="Z686" s="63" t="e">
        <f>VLOOKUP(U686,Variables!$D$3:$E$36,2,FALSE)</f>
        <v>#N/A</v>
      </c>
      <c r="AA686" s="63" t="e">
        <f>VLOOKUP(V686,Variables!$G$2:$H$30,2,FALSE)</f>
        <v>#N/A</v>
      </c>
      <c r="AB686" s="63" t="str">
        <f>IF(COUNTIF(Variables!$M$3:$M$18,Reporte!T686)&gt;0,"ENCONTRADO","NO ENCONTRADO")</f>
        <v>NO ENCONTRADO</v>
      </c>
      <c r="AC686" s="67" t="e">
        <f t="shared" si="37"/>
        <v>#N/A</v>
      </c>
    </row>
    <row r="687" spans="1:29">
      <c r="A687" s="20"/>
      <c r="B687" s="36"/>
      <c r="C687" s="36"/>
      <c r="D687" s="36"/>
      <c r="E687" s="21"/>
      <c r="F687" s="22"/>
      <c r="G687" s="21"/>
      <c r="H687" s="21"/>
      <c r="I687" s="23"/>
      <c r="J687" s="21"/>
      <c r="K687" s="21"/>
      <c r="L687" s="21"/>
      <c r="M687" s="27"/>
      <c r="N687" s="26"/>
      <c r="O687" s="24"/>
      <c r="P687" s="25"/>
      <c r="Q687" s="21"/>
      <c r="R687" s="25"/>
      <c r="S687" s="23"/>
      <c r="T687" s="21"/>
      <c r="U687" s="21"/>
      <c r="V687" s="26"/>
      <c r="W687" s="65" t="b">
        <f t="shared" si="35"/>
        <v>1</v>
      </c>
      <c r="X687" s="66" t="str">
        <f t="shared" si="36"/>
        <v>VERDADERO</v>
      </c>
      <c r="Y687" s="66" t="e">
        <f>VLOOKUP(T687,Variables!$A$2:$B$10012,2,FALSE)</f>
        <v>#N/A</v>
      </c>
      <c r="Z687" s="63" t="e">
        <f>VLOOKUP(U687,Variables!$D$3:$E$36,2,FALSE)</f>
        <v>#N/A</v>
      </c>
      <c r="AA687" s="63" t="e">
        <f>VLOOKUP(V687,Variables!$G$2:$H$30,2,FALSE)</f>
        <v>#N/A</v>
      </c>
      <c r="AB687" s="63" t="str">
        <f>IF(COUNTIF(Variables!$M$3:$M$18,Reporte!T687)&gt;0,"ENCONTRADO","NO ENCONTRADO")</f>
        <v>NO ENCONTRADO</v>
      </c>
      <c r="AC687" s="67" t="e">
        <f t="shared" si="37"/>
        <v>#N/A</v>
      </c>
    </row>
    <row r="688" spans="1:29">
      <c r="A688" s="20"/>
      <c r="B688" s="36"/>
      <c r="C688" s="36"/>
      <c r="D688" s="36"/>
      <c r="E688" s="21"/>
      <c r="F688" s="22"/>
      <c r="G688" s="21"/>
      <c r="H688" s="21"/>
      <c r="I688" s="23"/>
      <c r="J688" s="21"/>
      <c r="K688" s="21"/>
      <c r="L688" s="21"/>
      <c r="M688" s="27"/>
      <c r="N688" s="26"/>
      <c r="O688" s="24"/>
      <c r="P688" s="25"/>
      <c r="Q688" s="21"/>
      <c r="R688" s="25"/>
      <c r="S688" s="23"/>
      <c r="T688" s="21"/>
      <c r="U688" s="21"/>
      <c r="V688" s="26"/>
      <c r="W688" s="65" t="b">
        <f t="shared" si="35"/>
        <v>1</v>
      </c>
      <c r="X688" s="66" t="str">
        <f t="shared" si="36"/>
        <v>VERDADERO</v>
      </c>
      <c r="Y688" s="66" t="e">
        <f>VLOOKUP(T688,Variables!$A$2:$B$10012,2,FALSE)</f>
        <v>#N/A</v>
      </c>
      <c r="Z688" s="63" t="e">
        <f>VLOOKUP(U688,Variables!$D$3:$E$36,2,FALSE)</f>
        <v>#N/A</v>
      </c>
      <c r="AA688" s="63" t="e">
        <f>VLOOKUP(V688,Variables!$G$2:$H$30,2,FALSE)</f>
        <v>#N/A</v>
      </c>
      <c r="AB688" s="63" t="str">
        <f>IF(COUNTIF(Variables!$M$3:$M$18,Reporte!T688)&gt;0,"ENCONTRADO","NO ENCONTRADO")</f>
        <v>NO ENCONTRADO</v>
      </c>
      <c r="AC688" s="67" t="e">
        <f t="shared" si="37"/>
        <v>#N/A</v>
      </c>
    </row>
    <row r="689" spans="1:29">
      <c r="A689" s="20"/>
      <c r="B689" s="36"/>
      <c r="C689" s="36"/>
      <c r="D689" s="36"/>
      <c r="E689" s="21"/>
      <c r="F689" s="22"/>
      <c r="G689" s="21"/>
      <c r="H689" s="21"/>
      <c r="I689" s="23"/>
      <c r="J689" s="21"/>
      <c r="K689" s="21"/>
      <c r="L689" s="21"/>
      <c r="M689" s="27"/>
      <c r="N689" s="26"/>
      <c r="O689" s="24"/>
      <c r="P689" s="25"/>
      <c r="Q689" s="21"/>
      <c r="R689" s="25"/>
      <c r="S689" s="23"/>
      <c r="T689" s="21"/>
      <c r="U689" s="21"/>
      <c r="V689" s="26"/>
      <c r="W689" s="65" t="b">
        <f t="shared" si="35"/>
        <v>1</v>
      </c>
      <c r="X689" s="66" t="str">
        <f t="shared" si="36"/>
        <v>VERDADERO</v>
      </c>
      <c r="Y689" s="66" t="e">
        <f>VLOOKUP(T689,Variables!$A$2:$B$10012,2,FALSE)</f>
        <v>#N/A</v>
      </c>
      <c r="Z689" s="63" t="e">
        <f>VLOOKUP(U689,Variables!$D$3:$E$36,2,FALSE)</f>
        <v>#N/A</v>
      </c>
      <c r="AA689" s="63" t="e">
        <f>VLOOKUP(V689,Variables!$G$2:$H$30,2,FALSE)</f>
        <v>#N/A</v>
      </c>
      <c r="AB689" s="63" t="str">
        <f>IF(COUNTIF(Variables!$M$3:$M$18,Reporte!T689)&gt;0,"ENCONTRADO","NO ENCONTRADO")</f>
        <v>NO ENCONTRADO</v>
      </c>
      <c r="AC689" s="67" t="e">
        <f t="shared" si="37"/>
        <v>#N/A</v>
      </c>
    </row>
    <row r="690" spans="1:29">
      <c r="A690" s="20"/>
      <c r="B690" s="36"/>
      <c r="C690" s="36"/>
      <c r="D690" s="36"/>
      <c r="E690" s="21"/>
      <c r="F690" s="22"/>
      <c r="G690" s="21"/>
      <c r="H690" s="21"/>
      <c r="I690" s="23"/>
      <c r="J690" s="21"/>
      <c r="K690" s="21"/>
      <c r="L690" s="21"/>
      <c r="M690" s="27"/>
      <c r="N690" s="26"/>
      <c r="O690" s="24"/>
      <c r="P690" s="25"/>
      <c r="Q690" s="21"/>
      <c r="R690" s="25"/>
      <c r="S690" s="23"/>
      <c r="T690" s="21"/>
      <c r="U690" s="21"/>
      <c r="V690" s="26"/>
      <c r="W690" s="65" t="b">
        <f t="shared" si="35"/>
        <v>1</v>
      </c>
      <c r="X690" s="66" t="str">
        <f t="shared" si="36"/>
        <v>VERDADERO</v>
      </c>
      <c r="Y690" s="66" t="e">
        <f>VLOOKUP(T690,Variables!$A$2:$B$10012,2,FALSE)</f>
        <v>#N/A</v>
      </c>
      <c r="Z690" s="63" t="e">
        <f>VLOOKUP(U690,Variables!$D$3:$E$36,2,FALSE)</f>
        <v>#N/A</v>
      </c>
      <c r="AA690" s="63" t="e">
        <f>VLOOKUP(V690,Variables!$G$2:$H$30,2,FALSE)</f>
        <v>#N/A</v>
      </c>
      <c r="AB690" s="63" t="str">
        <f>IF(COUNTIF(Variables!$M$3:$M$18,Reporte!T690)&gt;0,"ENCONTRADO","NO ENCONTRADO")</f>
        <v>NO ENCONTRADO</v>
      </c>
      <c r="AC690" s="67" t="e">
        <f t="shared" si="37"/>
        <v>#N/A</v>
      </c>
    </row>
    <row r="691" spans="1:29">
      <c r="A691" s="20"/>
      <c r="B691" s="36"/>
      <c r="C691" s="36"/>
      <c r="D691" s="36"/>
      <c r="E691" s="21"/>
      <c r="F691" s="22"/>
      <c r="G691" s="21"/>
      <c r="H691" s="21"/>
      <c r="I691" s="23"/>
      <c r="J691" s="21"/>
      <c r="K691" s="21"/>
      <c r="L691" s="21"/>
      <c r="M691" s="27"/>
      <c r="N691" s="26"/>
      <c r="O691" s="24"/>
      <c r="P691" s="25"/>
      <c r="Q691" s="21"/>
      <c r="R691" s="25"/>
      <c r="S691" s="23"/>
      <c r="T691" s="21"/>
      <c r="U691" s="21"/>
      <c r="V691" s="26"/>
      <c r="W691" s="65" t="b">
        <f t="shared" si="35"/>
        <v>1</v>
      </c>
      <c r="X691" s="66" t="str">
        <f t="shared" si="36"/>
        <v>VERDADERO</v>
      </c>
      <c r="Y691" s="66" t="e">
        <f>VLOOKUP(T691,Variables!$A$2:$B$10012,2,FALSE)</f>
        <v>#N/A</v>
      </c>
      <c r="Z691" s="63" t="e">
        <f>VLOOKUP(U691,Variables!$D$3:$E$36,2,FALSE)</f>
        <v>#N/A</v>
      </c>
      <c r="AA691" s="63" t="e">
        <f>VLOOKUP(V691,Variables!$G$2:$H$30,2,FALSE)</f>
        <v>#N/A</v>
      </c>
      <c r="AB691" s="63" t="str">
        <f>IF(COUNTIF(Variables!$M$3:$M$18,Reporte!T691)&gt;0,"ENCONTRADO","NO ENCONTRADO")</f>
        <v>NO ENCONTRADO</v>
      </c>
      <c r="AC691" s="67" t="e">
        <f t="shared" si="37"/>
        <v>#N/A</v>
      </c>
    </row>
    <row r="692" spans="1:29">
      <c r="A692" s="20"/>
      <c r="B692" s="36"/>
      <c r="C692" s="36"/>
      <c r="D692" s="36"/>
      <c r="E692" s="21"/>
      <c r="F692" s="22"/>
      <c r="G692" s="21"/>
      <c r="H692" s="21"/>
      <c r="I692" s="23"/>
      <c r="J692" s="21"/>
      <c r="K692" s="21"/>
      <c r="L692" s="21"/>
      <c r="M692" s="27"/>
      <c r="N692" s="26"/>
      <c r="O692" s="24"/>
      <c r="P692" s="25"/>
      <c r="Q692" s="21"/>
      <c r="R692" s="25"/>
      <c r="S692" s="23"/>
      <c r="T692" s="21"/>
      <c r="U692" s="21"/>
      <c r="V692" s="26"/>
      <c r="W692" s="65" t="b">
        <f t="shared" si="35"/>
        <v>1</v>
      </c>
      <c r="X692" s="66" t="str">
        <f t="shared" si="36"/>
        <v>VERDADERO</v>
      </c>
      <c r="Y692" s="66" t="e">
        <f>VLOOKUP(T692,Variables!$A$2:$B$10012,2,FALSE)</f>
        <v>#N/A</v>
      </c>
      <c r="Z692" s="63" t="e">
        <f>VLOOKUP(U692,Variables!$D$3:$E$36,2,FALSE)</f>
        <v>#N/A</v>
      </c>
      <c r="AA692" s="63" t="e">
        <f>VLOOKUP(V692,Variables!$G$2:$H$30,2,FALSE)</f>
        <v>#N/A</v>
      </c>
      <c r="AB692" s="63" t="str">
        <f>IF(COUNTIF(Variables!$M$3:$M$18,Reporte!T692)&gt;0,"ENCONTRADO","NO ENCONTRADO")</f>
        <v>NO ENCONTRADO</v>
      </c>
      <c r="AC692" s="67" t="e">
        <f t="shared" si="37"/>
        <v>#N/A</v>
      </c>
    </row>
    <row r="693" spans="1:29">
      <c r="A693" s="20"/>
      <c r="B693" s="36"/>
      <c r="C693" s="36"/>
      <c r="D693" s="36"/>
      <c r="E693" s="21"/>
      <c r="F693" s="22"/>
      <c r="G693" s="21"/>
      <c r="H693" s="21"/>
      <c r="I693" s="23"/>
      <c r="J693" s="21"/>
      <c r="K693" s="21"/>
      <c r="L693" s="21"/>
      <c r="M693" s="27"/>
      <c r="N693" s="26"/>
      <c r="O693" s="24"/>
      <c r="P693" s="25"/>
      <c r="Q693" s="21"/>
      <c r="R693" s="25"/>
      <c r="S693" s="23"/>
      <c r="T693" s="21"/>
      <c r="U693" s="21"/>
      <c r="V693" s="26"/>
      <c r="W693" s="65" t="b">
        <f t="shared" si="35"/>
        <v>1</v>
      </c>
      <c r="X693" s="66" t="str">
        <f t="shared" si="36"/>
        <v>VERDADERO</v>
      </c>
      <c r="Y693" s="66" t="e">
        <f>VLOOKUP(T693,Variables!$A$2:$B$10012,2,FALSE)</f>
        <v>#N/A</v>
      </c>
      <c r="Z693" s="63" t="e">
        <f>VLOOKUP(U693,Variables!$D$3:$E$36,2,FALSE)</f>
        <v>#N/A</v>
      </c>
      <c r="AA693" s="63" t="e">
        <f>VLOOKUP(V693,Variables!$G$2:$H$30,2,FALSE)</f>
        <v>#N/A</v>
      </c>
      <c r="AB693" s="63" t="str">
        <f>IF(COUNTIF(Variables!$M$3:$M$18,Reporte!T693)&gt;0,"ENCONTRADO","NO ENCONTRADO")</f>
        <v>NO ENCONTRADO</v>
      </c>
      <c r="AC693" s="67" t="e">
        <f t="shared" si="37"/>
        <v>#N/A</v>
      </c>
    </row>
    <row r="694" spans="1:29">
      <c r="A694" s="20"/>
      <c r="B694" s="36"/>
      <c r="C694" s="36"/>
      <c r="D694" s="36"/>
      <c r="E694" s="21"/>
      <c r="F694" s="22"/>
      <c r="G694" s="21"/>
      <c r="H694" s="21"/>
      <c r="I694" s="23"/>
      <c r="J694" s="21"/>
      <c r="K694" s="21"/>
      <c r="L694" s="21"/>
      <c r="M694" s="27"/>
      <c r="N694" s="26"/>
      <c r="O694" s="24"/>
      <c r="P694" s="25"/>
      <c r="Q694" s="21"/>
      <c r="R694" s="25"/>
      <c r="S694" s="23"/>
      <c r="T694" s="21"/>
      <c r="U694" s="21"/>
      <c r="V694" s="26"/>
      <c r="W694" s="65" t="b">
        <f t="shared" si="35"/>
        <v>1</v>
      </c>
      <c r="X694" s="66" t="str">
        <f t="shared" si="36"/>
        <v>VERDADERO</v>
      </c>
      <c r="Y694" s="66" t="e">
        <f>VLOOKUP(T694,Variables!$A$2:$B$10012,2,FALSE)</f>
        <v>#N/A</v>
      </c>
      <c r="Z694" s="63" t="e">
        <f>VLOOKUP(U694,Variables!$D$3:$E$36,2,FALSE)</f>
        <v>#N/A</v>
      </c>
      <c r="AA694" s="63" t="e">
        <f>VLOOKUP(V694,Variables!$G$2:$H$30,2,FALSE)</f>
        <v>#N/A</v>
      </c>
      <c r="AB694" s="63" t="str">
        <f>IF(COUNTIF(Variables!$M$3:$M$18,Reporte!T694)&gt;0,"ENCONTRADO","NO ENCONTRADO")</f>
        <v>NO ENCONTRADO</v>
      </c>
      <c r="AC694" s="67" t="e">
        <f t="shared" si="37"/>
        <v>#N/A</v>
      </c>
    </row>
    <row r="695" spans="1:29">
      <c r="A695" s="20"/>
      <c r="B695" s="36"/>
      <c r="C695" s="36"/>
      <c r="D695" s="36"/>
      <c r="E695" s="21"/>
      <c r="F695" s="22"/>
      <c r="G695" s="21"/>
      <c r="H695" s="21"/>
      <c r="I695" s="23"/>
      <c r="J695" s="21"/>
      <c r="K695" s="21"/>
      <c r="L695" s="21"/>
      <c r="M695" s="27"/>
      <c r="N695" s="26"/>
      <c r="O695" s="24"/>
      <c r="P695" s="25"/>
      <c r="Q695" s="21"/>
      <c r="R695" s="25"/>
      <c r="S695" s="23"/>
      <c r="T695" s="21"/>
      <c r="U695" s="21"/>
      <c r="V695" s="26"/>
      <c r="W695" s="65" t="b">
        <f t="shared" si="35"/>
        <v>1</v>
      </c>
      <c r="X695" s="66" t="str">
        <f t="shared" si="36"/>
        <v>VERDADERO</v>
      </c>
      <c r="Y695" s="66" t="e">
        <f>VLOOKUP(T695,Variables!$A$2:$B$10012,2,FALSE)</f>
        <v>#N/A</v>
      </c>
      <c r="Z695" s="63" t="e">
        <f>VLOOKUP(U695,Variables!$D$3:$E$36,2,FALSE)</f>
        <v>#N/A</v>
      </c>
      <c r="AA695" s="63" t="e">
        <f>VLOOKUP(V695,Variables!$G$2:$H$30,2,FALSE)</f>
        <v>#N/A</v>
      </c>
      <c r="AB695" s="63" t="str">
        <f>IF(COUNTIF(Variables!$M$3:$M$18,Reporte!T695)&gt;0,"ENCONTRADO","NO ENCONTRADO")</f>
        <v>NO ENCONTRADO</v>
      </c>
      <c r="AC695" s="67" t="e">
        <f t="shared" si="37"/>
        <v>#N/A</v>
      </c>
    </row>
    <row r="696" spans="1:29">
      <c r="A696" s="20"/>
      <c r="B696" s="36"/>
      <c r="C696" s="36"/>
      <c r="D696" s="36"/>
      <c r="E696" s="21"/>
      <c r="F696" s="22"/>
      <c r="G696" s="21"/>
      <c r="H696" s="21"/>
      <c r="I696" s="23"/>
      <c r="J696" s="21"/>
      <c r="K696" s="21"/>
      <c r="L696" s="21"/>
      <c r="M696" s="27"/>
      <c r="N696" s="26"/>
      <c r="O696" s="24"/>
      <c r="P696" s="25"/>
      <c r="Q696" s="21"/>
      <c r="R696" s="25"/>
      <c r="S696" s="23"/>
      <c r="T696" s="21"/>
      <c r="U696" s="21"/>
      <c r="V696" s="26"/>
      <c r="W696" s="65" t="b">
        <f t="shared" si="35"/>
        <v>1</v>
      </c>
      <c r="X696" s="66" t="str">
        <f t="shared" si="36"/>
        <v>VERDADERO</v>
      </c>
      <c r="Y696" s="66" t="e">
        <f>VLOOKUP(T696,Variables!$A$2:$B$10012,2,FALSE)</f>
        <v>#N/A</v>
      </c>
      <c r="Z696" s="63" t="e">
        <f>VLOOKUP(U696,Variables!$D$3:$E$36,2,FALSE)</f>
        <v>#N/A</v>
      </c>
      <c r="AA696" s="63" t="e">
        <f>VLOOKUP(V696,Variables!$G$2:$H$30,2,FALSE)</f>
        <v>#N/A</v>
      </c>
      <c r="AB696" s="63" t="str">
        <f>IF(COUNTIF(Variables!$M$3:$M$18,Reporte!T696)&gt;0,"ENCONTRADO","NO ENCONTRADO")</f>
        <v>NO ENCONTRADO</v>
      </c>
      <c r="AC696" s="67" t="e">
        <f t="shared" si="37"/>
        <v>#N/A</v>
      </c>
    </row>
    <row r="697" spans="1:29">
      <c r="A697" s="20"/>
      <c r="B697" s="36"/>
      <c r="C697" s="36"/>
      <c r="D697" s="36"/>
      <c r="E697" s="21"/>
      <c r="F697" s="22"/>
      <c r="G697" s="21"/>
      <c r="H697" s="21"/>
      <c r="I697" s="23"/>
      <c r="J697" s="21"/>
      <c r="K697" s="21"/>
      <c r="L697" s="21"/>
      <c r="M697" s="27"/>
      <c r="N697" s="26"/>
      <c r="O697" s="24"/>
      <c r="P697" s="25"/>
      <c r="Q697" s="21"/>
      <c r="R697" s="25"/>
      <c r="S697" s="23"/>
      <c r="T697" s="21"/>
      <c r="U697" s="21"/>
      <c r="V697" s="26"/>
      <c r="W697" s="65" t="b">
        <f t="shared" si="35"/>
        <v>1</v>
      </c>
      <c r="X697" s="66" t="str">
        <f t="shared" si="36"/>
        <v>VERDADERO</v>
      </c>
      <c r="Y697" s="66" t="e">
        <f>VLOOKUP(T697,Variables!$A$2:$B$10012,2,FALSE)</f>
        <v>#N/A</v>
      </c>
      <c r="Z697" s="63" t="e">
        <f>VLOOKUP(U697,Variables!$D$3:$E$36,2,FALSE)</f>
        <v>#N/A</v>
      </c>
      <c r="AA697" s="63" t="e">
        <f>VLOOKUP(V697,Variables!$G$2:$H$30,2,FALSE)</f>
        <v>#N/A</v>
      </c>
      <c r="AB697" s="63" t="str">
        <f>IF(COUNTIF(Variables!$M$3:$M$18,Reporte!T697)&gt;0,"ENCONTRADO","NO ENCONTRADO")</f>
        <v>NO ENCONTRADO</v>
      </c>
      <c r="AC697" s="67" t="e">
        <f t="shared" si="37"/>
        <v>#N/A</v>
      </c>
    </row>
    <row r="698" spans="1:29">
      <c r="A698" s="20"/>
      <c r="B698" s="36"/>
      <c r="C698" s="36"/>
      <c r="D698" s="36"/>
      <c r="E698" s="21"/>
      <c r="F698" s="22"/>
      <c r="G698" s="21"/>
      <c r="H698" s="21"/>
      <c r="I698" s="23"/>
      <c r="J698" s="21"/>
      <c r="K698" s="21"/>
      <c r="L698" s="21"/>
      <c r="M698" s="27"/>
      <c r="N698" s="26"/>
      <c r="O698" s="24"/>
      <c r="P698" s="25"/>
      <c r="Q698" s="21"/>
      <c r="R698" s="25"/>
      <c r="S698" s="23"/>
      <c r="T698" s="21"/>
      <c r="U698" s="21"/>
      <c r="V698" s="26"/>
      <c r="W698" s="65" t="b">
        <f t="shared" si="35"/>
        <v>1</v>
      </c>
      <c r="X698" s="66" t="str">
        <f t="shared" si="36"/>
        <v>VERDADERO</v>
      </c>
      <c r="Y698" s="66" t="e">
        <f>VLOOKUP(T698,Variables!$A$2:$B$10012,2,FALSE)</f>
        <v>#N/A</v>
      </c>
      <c r="Z698" s="63" t="e">
        <f>VLOOKUP(U698,Variables!$D$3:$E$36,2,FALSE)</f>
        <v>#N/A</v>
      </c>
      <c r="AA698" s="63" t="e">
        <f>VLOOKUP(V698,Variables!$G$2:$H$30,2,FALSE)</f>
        <v>#N/A</v>
      </c>
      <c r="AB698" s="63" t="str">
        <f>IF(COUNTIF(Variables!$M$3:$M$18,Reporte!T698)&gt;0,"ENCONTRADO","NO ENCONTRADO")</f>
        <v>NO ENCONTRADO</v>
      </c>
      <c r="AC698" s="67" t="e">
        <f t="shared" si="37"/>
        <v>#N/A</v>
      </c>
    </row>
    <row r="699" spans="1:29">
      <c r="A699" s="20"/>
      <c r="B699" s="36"/>
      <c r="C699" s="36"/>
      <c r="D699" s="36"/>
      <c r="E699" s="21"/>
      <c r="F699" s="22"/>
      <c r="G699" s="21"/>
      <c r="H699" s="21"/>
      <c r="I699" s="23"/>
      <c r="J699" s="21"/>
      <c r="K699" s="21"/>
      <c r="L699" s="21"/>
      <c r="M699" s="27"/>
      <c r="N699" s="26"/>
      <c r="O699" s="24"/>
      <c r="P699" s="25"/>
      <c r="Q699" s="21"/>
      <c r="R699" s="25"/>
      <c r="S699" s="23"/>
      <c r="T699" s="21"/>
      <c r="U699" s="21"/>
      <c r="V699" s="26"/>
      <c r="W699" s="65" t="b">
        <f t="shared" si="35"/>
        <v>1</v>
      </c>
      <c r="X699" s="66" t="str">
        <f t="shared" si="36"/>
        <v>VERDADERO</v>
      </c>
      <c r="Y699" s="66" t="e">
        <f>VLOOKUP(T699,Variables!$A$2:$B$10012,2,FALSE)</f>
        <v>#N/A</v>
      </c>
      <c r="Z699" s="63" t="e">
        <f>VLOOKUP(U699,Variables!$D$3:$E$36,2,FALSE)</f>
        <v>#N/A</v>
      </c>
      <c r="AA699" s="63" t="e">
        <f>VLOOKUP(V699,Variables!$G$2:$H$30,2,FALSE)</f>
        <v>#N/A</v>
      </c>
      <c r="AB699" s="63" t="str">
        <f>IF(COUNTIF(Variables!$M$3:$M$18,Reporte!T699)&gt;0,"ENCONTRADO","NO ENCONTRADO")</f>
        <v>NO ENCONTRADO</v>
      </c>
      <c r="AC699" s="67" t="e">
        <f t="shared" si="37"/>
        <v>#N/A</v>
      </c>
    </row>
    <row r="700" spans="1:29">
      <c r="A700" s="20"/>
      <c r="B700" s="36"/>
      <c r="C700" s="36"/>
      <c r="D700" s="36"/>
      <c r="E700" s="21"/>
      <c r="F700" s="22"/>
      <c r="G700" s="21"/>
      <c r="H700" s="21"/>
      <c r="I700" s="23"/>
      <c r="J700" s="21"/>
      <c r="K700" s="21"/>
      <c r="L700" s="21"/>
      <c r="M700" s="27"/>
      <c r="N700" s="26"/>
      <c r="O700" s="24"/>
      <c r="P700" s="25"/>
      <c r="Q700" s="21"/>
      <c r="R700" s="25"/>
      <c r="S700" s="23"/>
      <c r="T700" s="21"/>
      <c r="U700" s="21"/>
      <c r="V700" s="26"/>
      <c r="W700" s="65" t="b">
        <f t="shared" si="35"/>
        <v>1</v>
      </c>
      <c r="X700" s="66" t="str">
        <f t="shared" si="36"/>
        <v>VERDADERO</v>
      </c>
      <c r="Y700" s="66" t="e">
        <f>VLOOKUP(T700,Variables!$A$2:$B$10012,2,FALSE)</f>
        <v>#N/A</v>
      </c>
      <c r="Z700" s="63" t="e">
        <f>VLOOKUP(U700,Variables!$D$3:$E$36,2,FALSE)</f>
        <v>#N/A</v>
      </c>
      <c r="AA700" s="63" t="e">
        <f>VLOOKUP(V700,Variables!$G$2:$H$30,2,FALSE)</f>
        <v>#N/A</v>
      </c>
      <c r="AB700" s="63" t="str">
        <f>IF(COUNTIF(Variables!$M$3:$M$18,Reporte!T700)&gt;0,"ENCONTRADO","NO ENCONTRADO")</f>
        <v>NO ENCONTRADO</v>
      </c>
      <c r="AC700" s="67" t="e">
        <f t="shared" si="37"/>
        <v>#N/A</v>
      </c>
    </row>
    <row r="701" spans="1:29">
      <c r="A701" s="20"/>
      <c r="B701" s="36"/>
      <c r="C701" s="36"/>
      <c r="D701" s="36"/>
      <c r="E701" s="21"/>
      <c r="F701" s="22"/>
      <c r="G701" s="21"/>
      <c r="H701" s="21"/>
      <c r="I701" s="23"/>
      <c r="J701" s="21"/>
      <c r="K701" s="21"/>
      <c r="L701" s="21"/>
      <c r="M701" s="27"/>
      <c r="N701" s="26"/>
      <c r="O701" s="24"/>
      <c r="P701" s="25"/>
      <c r="Q701" s="21"/>
      <c r="R701" s="25"/>
      <c r="S701" s="23"/>
      <c r="T701" s="21"/>
      <c r="U701" s="21"/>
      <c r="V701" s="26"/>
      <c r="W701" s="65" t="b">
        <f t="shared" si="35"/>
        <v>1</v>
      </c>
      <c r="X701" s="66" t="str">
        <f t="shared" si="36"/>
        <v>VERDADERO</v>
      </c>
      <c r="Y701" s="66" t="e">
        <f>VLOOKUP(T701,Variables!$A$2:$B$10012,2,FALSE)</f>
        <v>#N/A</v>
      </c>
      <c r="Z701" s="63" t="e">
        <f>VLOOKUP(U701,Variables!$D$3:$E$36,2,FALSE)</f>
        <v>#N/A</v>
      </c>
      <c r="AA701" s="63" t="e">
        <f>VLOOKUP(V701,Variables!$G$2:$H$30,2,FALSE)</f>
        <v>#N/A</v>
      </c>
      <c r="AB701" s="63" t="str">
        <f>IF(COUNTIF(Variables!$M$3:$M$18,Reporte!T701)&gt;0,"ENCONTRADO","NO ENCONTRADO")</f>
        <v>NO ENCONTRADO</v>
      </c>
      <c r="AC701" s="67" t="e">
        <f t="shared" si="37"/>
        <v>#N/A</v>
      </c>
    </row>
    <row r="702" spans="1:29">
      <c r="A702" s="20"/>
      <c r="B702" s="36"/>
      <c r="C702" s="36"/>
      <c r="D702" s="36"/>
      <c r="E702" s="21"/>
      <c r="F702" s="22"/>
      <c r="G702" s="21"/>
      <c r="H702" s="21"/>
      <c r="I702" s="23"/>
      <c r="J702" s="21"/>
      <c r="K702" s="21"/>
      <c r="L702" s="21"/>
      <c r="M702" s="27"/>
      <c r="N702" s="26"/>
      <c r="O702" s="24"/>
      <c r="P702" s="25"/>
      <c r="Q702" s="21"/>
      <c r="R702" s="25"/>
      <c r="S702" s="23"/>
      <c r="T702" s="21"/>
      <c r="U702" s="21"/>
      <c r="V702" s="26"/>
      <c r="W702" s="65" t="b">
        <f t="shared" si="35"/>
        <v>1</v>
      </c>
      <c r="X702" s="66" t="str">
        <f t="shared" si="36"/>
        <v>VERDADERO</v>
      </c>
      <c r="Y702" s="66" t="e">
        <f>VLOOKUP(T702,Variables!$A$2:$B$10012,2,FALSE)</f>
        <v>#N/A</v>
      </c>
      <c r="Z702" s="63" t="e">
        <f>VLOOKUP(U702,Variables!$D$3:$E$36,2,FALSE)</f>
        <v>#N/A</v>
      </c>
      <c r="AA702" s="63" t="e">
        <f>VLOOKUP(V702,Variables!$G$2:$H$30,2,FALSE)</f>
        <v>#N/A</v>
      </c>
      <c r="AB702" s="63" t="str">
        <f>IF(COUNTIF(Variables!$M$3:$M$18,Reporte!T702)&gt;0,"ENCONTRADO","NO ENCONTRADO")</f>
        <v>NO ENCONTRADO</v>
      </c>
      <c r="AC702" s="67" t="e">
        <f t="shared" si="37"/>
        <v>#N/A</v>
      </c>
    </row>
    <row r="703" spans="1:29">
      <c r="A703" s="20"/>
      <c r="B703" s="36"/>
      <c r="C703" s="36"/>
      <c r="D703" s="36"/>
      <c r="E703" s="21"/>
      <c r="F703" s="22"/>
      <c r="G703" s="21"/>
      <c r="H703" s="21"/>
      <c r="I703" s="23"/>
      <c r="J703" s="21"/>
      <c r="K703" s="21"/>
      <c r="L703" s="21"/>
      <c r="M703" s="27"/>
      <c r="N703" s="26"/>
      <c r="O703" s="24"/>
      <c r="P703" s="25"/>
      <c r="Q703" s="21"/>
      <c r="R703" s="25"/>
      <c r="S703" s="23"/>
      <c r="T703" s="21"/>
      <c r="U703" s="21"/>
      <c r="V703" s="26"/>
      <c r="W703" s="65" t="b">
        <f t="shared" si="35"/>
        <v>1</v>
      </c>
      <c r="X703" s="66" t="str">
        <f t="shared" si="36"/>
        <v>VERDADERO</v>
      </c>
      <c r="Y703" s="66" t="e">
        <f>VLOOKUP(T703,Variables!$A$2:$B$10012,2,FALSE)</f>
        <v>#N/A</v>
      </c>
      <c r="Z703" s="63" t="e">
        <f>VLOOKUP(U703,Variables!$D$3:$E$36,2,FALSE)</f>
        <v>#N/A</v>
      </c>
      <c r="AA703" s="63" t="e">
        <f>VLOOKUP(V703,Variables!$G$2:$H$30,2,FALSE)</f>
        <v>#N/A</v>
      </c>
      <c r="AB703" s="63" t="str">
        <f>IF(COUNTIF(Variables!$M$3:$M$18,Reporte!T703)&gt;0,"ENCONTRADO","NO ENCONTRADO")</f>
        <v>NO ENCONTRADO</v>
      </c>
      <c r="AC703" s="67" t="e">
        <f t="shared" si="37"/>
        <v>#N/A</v>
      </c>
    </row>
    <row r="704" spans="1:29">
      <c r="A704" s="20"/>
      <c r="B704" s="36"/>
      <c r="C704" s="36"/>
      <c r="D704" s="36"/>
      <c r="E704" s="21"/>
      <c r="F704" s="22"/>
      <c r="G704" s="21"/>
      <c r="H704" s="21"/>
      <c r="I704" s="23"/>
      <c r="J704" s="21"/>
      <c r="K704" s="21"/>
      <c r="L704" s="21"/>
      <c r="M704" s="27"/>
      <c r="N704" s="26"/>
      <c r="O704" s="24"/>
      <c r="P704" s="25"/>
      <c r="Q704" s="21"/>
      <c r="R704" s="25"/>
      <c r="S704" s="23"/>
      <c r="T704" s="21"/>
      <c r="U704" s="21"/>
      <c r="V704" s="26"/>
      <c r="W704" s="65" t="b">
        <f t="shared" si="35"/>
        <v>1</v>
      </c>
      <c r="X704" s="66" t="str">
        <f t="shared" si="36"/>
        <v>VERDADERO</v>
      </c>
      <c r="Y704" s="66" t="e">
        <f>VLOOKUP(T704,Variables!$A$2:$B$10012,2,FALSE)</f>
        <v>#N/A</v>
      </c>
      <c r="Z704" s="63" t="e">
        <f>VLOOKUP(U704,Variables!$D$3:$E$36,2,FALSE)</f>
        <v>#N/A</v>
      </c>
      <c r="AA704" s="63" t="e">
        <f>VLOOKUP(V704,Variables!$G$2:$H$30,2,FALSE)</f>
        <v>#N/A</v>
      </c>
      <c r="AB704" s="63" t="str">
        <f>IF(COUNTIF(Variables!$M$3:$M$18,Reporte!T704)&gt;0,"ENCONTRADO","NO ENCONTRADO")</f>
        <v>NO ENCONTRADO</v>
      </c>
      <c r="AC704" s="67" t="e">
        <f t="shared" si="37"/>
        <v>#N/A</v>
      </c>
    </row>
    <row r="705" spans="1:29">
      <c r="A705" s="20"/>
      <c r="B705" s="36"/>
      <c r="C705" s="36"/>
      <c r="D705" s="36"/>
      <c r="E705" s="21"/>
      <c r="F705" s="22"/>
      <c r="G705" s="21"/>
      <c r="H705" s="21"/>
      <c r="I705" s="23"/>
      <c r="J705" s="21"/>
      <c r="K705" s="21"/>
      <c r="L705" s="21"/>
      <c r="M705" s="27"/>
      <c r="N705" s="26"/>
      <c r="O705" s="24"/>
      <c r="P705" s="25"/>
      <c r="Q705" s="21"/>
      <c r="R705" s="25"/>
      <c r="S705" s="23"/>
      <c r="T705" s="21"/>
      <c r="U705" s="21"/>
      <c r="V705" s="26"/>
      <c r="W705" s="65" t="b">
        <f t="shared" si="35"/>
        <v>1</v>
      </c>
      <c r="X705" s="66" t="str">
        <f t="shared" si="36"/>
        <v>VERDADERO</v>
      </c>
      <c r="Y705" s="66" t="e">
        <f>VLOOKUP(T705,Variables!$A$2:$B$10012,2,FALSE)</f>
        <v>#N/A</v>
      </c>
      <c r="Z705" s="63" t="e">
        <f>VLOOKUP(U705,Variables!$D$3:$E$36,2,FALSE)</f>
        <v>#N/A</v>
      </c>
      <c r="AA705" s="63" t="e">
        <f>VLOOKUP(V705,Variables!$G$2:$H$30,2,FALSE)</f>
        <v>#N/A</v>
      </c>
      <c r="AB705" s="63" t="str">
        <f>IF(COUNTIF(Variables!$M$3:$M$18,Reporte!T705)&gt;0,"ENCONTRADO","NO ENCONTRADO")</f>
        <v>NO ENCONTRADO</v>
      </c>
      <c r="AC705" s="67" t="e">
        <f t="shared" si="37"/>
        <v>#N/A</v>
      </c>
    </row>
    <row r="706" spans="1:29">
      <c r="A706" s="20"/>
      <c r="B706" s="36"/>
      <c r="C706" s="36"/>
      <c r="D706" s="36"/>
      <c r="E706" s="21"/>
      <c r="F706" s="22"/>
      <c r="G706" s="21"/>
      <c r="H706" s="21"/>
      <c r="I706" s="23"/>
      <c r="J706" s="21"/>
      <c r="K706" s="21"/>
      <c r="L706" s="21"/>
      <c r="M706" s="27"/>
      <c r="N706" s="26"/>
      <c r="O706" s="24"/>
      <c r="P706" s="25"/>
      <c r="Q706" s="21"/>
      <c r="R706" s="25"/>
      <c r="S706" s="23"/>
      <c r="T706" s="21"/>
      <c r="U706" s="21"/>
      <c r="V706" s="26"/>
      <c r="W706" s="65" t="b">
        <f t="shared" si="35"/>
        <v>1</v>
      </c>
      <c r="X706" s="66" t="str">
        <f t="shared" si="36"/>
        <v>VERDADERO</v>
      </c>
      <c r="Y706" s="66" t="e">
        <f>VLOOKUP(T706,Variables!$A$2:$B$10012,2,FALSE)</f>
        <v>#N/A</v>
      </c>
      <c r="Z706" s="63" t="e">
        <f>VLOOKUP(U706,Variables!$D$3:$E$36,2,FALSE)</f>
        <v>#N/A</v>
      </c>
      <c r="AA706" s="63" t="e">
        <f>VLOOKUP(V706,Variables!$G$2:$H$30,2,FALSE)</f>
        <v>#N/A</v>
      </c>
      <c r="AB706" s="63" t="str">
        <f>IF(COUNTIF(Variables!$M$3:$M$18,Reporte!T706)&gt;0,"ENCONTRADO","NO ENCONTRADO")</f>
        <v>NO ENCONTRADO</v>
      </c>
      <c r="AC706" s="67" t="e">
        <f t="shared" si="37"/>
        <v>#N/A</v>
      </c>
    </row>
    <row r="707" spans="1:29">
      <c r="A707" s="20"/>
      <c r="B707" s="36"/>
      <c r="C707" s="36"/>
      <c r="D707" s="36"/>
      <c r="E707" s="21"/>
      <c r="F707" s="22"/>
      <c r="G707" s="21"/>
      <c r="H707" s="21"/>
      <c r="I707" s="23"/>
      <c r="J707" s="21"/>
      <c r="K707" s="21"/>
      <c r="L707" s="21"/>
      <c r="M707" s="27"/>
      <c r="N707" s="26"/>
      <c r="O707" s="24"/>
      <c r="P707" s="25"/>
      <c r="Q707" s="21"/>
      <c r="R707" s="25"/>
      <c r="S707" s="23"/>
      <c r="T707" s="21"/>
      <c r="U707" s="21"/>
      <c r="V707" s="26"/>
      <c r="W707" s="65" t="b">
        <f t="shared" ref="W707:W770" si="38">R707=G707</f>
        <v>1</v>
      </c>
      <c r="X707" s="66" t="str">
        <f t="shared" ref="X707:X770" si="39">IF(AND(S707&gt;=I707),"VERDADERO","FALSO")</f>
        <v>VERDADERO</v>
      </c>
      <c r="Y707" s="66" t="e">
        <f>VLOOKUP(T707,Variables!$A$2:$B$10012,2,FALSE)</f>
        <v>#N/A</v>
      </c>
      <c r="Z707" s="63" t="e">
        <f>VLOOKUP(U707,Variables!$D$3:$E$36,2,FALSE)</f>
        <v>#N/A</v>
      </c>
      <c r="AA707" s="63" t="e">
        <f>VLOOKUP(V707,Variables!$G$2:$H$30,2,FALSE)</f>
        <v>#N/A</v>
      </c>
      <c r="AB707" s="63" t="str">
        <f>IF(COUNTIF(Variables!$M$3:$M$18,Reporte!T707)&gt;0,"ENCONTRADO","NO ENCONTRADO")</f>
        <v>NO ENCONTRADO</v>
      </c>
      <c r="AC707" s="67" t="e">
        <f t="shared" ref="AC707:AC770" si="40">Y707=J707</f>
        <v>#N/A</v>
      </c>
    </row>
    <row r="708" spans="1:29">
      <c r="A708" s="20"/>
      <c r="B708" s="36"/>
      <c r="C708" s="36"/>
      <c r="D708" s="36"/>
      <c r="E708" s="21"/>
      <c r="F708" s="22"/>
      <c r="G708" s="21"/>
      <c r="H708" s="21"/>
      <c r="I708" s="23"/>
      <c r="J708" s="21"/>
      <c r="K708" s="21"/>
      <c r="L708" s="21"/>
      <c r="M708" s="27"/>
      <c r="N708" s="26"/>
      <c r="O708" s="24"/>
      <c r="P708" s="25"/>
      <c r="Q708" s="21"/>
      <c r="R708" s="25"/>
      <c r="S708" s="23"/>
      <c r="T708" s="21"/>
      <c r="U708" s="21"/>
      <c r="V708" s="26"/>
      <c r="W708" s="65" t="b">
        <f t="shared" si="38"/>
        <v>1</v>
      </c>
      <c r="X708" s="66" t="str">
        <f t="shared" si="39"/>
        <v>VERDADERO</v>
      </c>
      <c r="Y708" s="66" t="e">
        <f>VLOOKUP(T708,Variables!$A$2:$B$10012,2,FALSE)</f>
        <v>#N/A</v>
      </c>
      <c r="Z708" s="63" t="e">
        <f>VLOOKUP(U708,Variables!$D$3:$E$36,2,FALSE)</f>
        <v>#N/A</v>
      </c>
      <c r="AA708" s="63" t="e">
        <f>VLOOKUP(V708,Variables!$G$2:$H$30,2,FALSE)</f>
        <v>#N/A</v>
      </c>
      <c r="AB708" s="63" t="str">
        <f>IF(COUNTIF(Variables!$M$3:$M$18,Reporte!T708)&gt;0,"ENCONTRADO","NO ENCONTRADO")</f>
        <v>NO ENCONTRADO</v>
      </c>
      <c r="AC708" s="67" t="e">
        <f t="shared" si="40"/>
        <v>#N/A</v>
      </c>
    </row>
    <row r="709" spans="1:29">
      <c r="A709" s="20"/>
      <c r="B709" s="36"/>
      <c r="C709" s="36"/>
      <c r="D709" s="36"/>
      <c r="E709" s="21"/>
      <c r="F709" s="22"/>
      <c r="G709" s="21"/>
      <c r="H709" s="21"/>
      <c r="I709" s="23"/>
      <c r="J709" s="21"/>
      <c r="K709" s="21"/>
      <c r="L709" s="21"/>
      <c r="M709" s="27"/>
      <c r="N709" s="26"/>
      <c r="O709" s="24"/>
      <c r="P709" s="25"/>
      <c r="Q709" s="21"/>
      <c r="R709" s="25"/>
      <c r="S709" s="23"/>
      <c r="T709" s="21"/>
      <c r="U709" s="21"/>
      <c r="V709" s="26"/>
      <c r="W709" s="65" t="b">
        <f t="shared" si="38"/>
        <v>1</v>
      </c>
      <c r="X709" s="66" t="str">
        <f t="shared" si="39"/>
        <v>VERDADERO</v>
      </c>
      <c r="Y709" s="66" t="e">
        <f>VLOOKUP(T709,Variables!$A$2:$B$10012,2,FALSE)</f>
        <v>#N/A</v>
      </c>
      <c r="Z709" s="63" t="e">
        <f>VLOOKUP(U709,Variables!$D$3:$E$36,2,FALSE)</f>
        <v>#N/A</v>
      </c>
      <c r="AA709" s="63" t="e">
        <f>VLOOKUP(V709,Variables!$G$2:$H$30,2,FALSE)</f>
        <v>#N/A</v>
      </c>
      <c r="AB709" s="63" t="str">
        <f>IF(COUNTIF(Variables!$M$3:$M$18,Reporte!T709)&gt;0,"ENCONTRADO","NO ENCONTRADO")</f>
        <v>NO ENCONTRADO</v>
      </c>
      <c r="AC709" s="67" t="e">
        <f t="shared" si="40"/>
        <v>#N/A</v>
      </c>
    </row>
    <row r="710" spans="1:29">
      <c r="A710" s="20"/>
      <c r="B710" s="36"/>
      <c r="C710" s="36"/>
      <c r="D710" s="36"/>
      <c r="E710" s="21"/>
      <c r="F710" s="22"/>
      <c r="G710" s="21"/>
      <c r="H710" s="21"/>
      <c r="I710" s="23"/>
      <c r="J710" s="21"/>
      <c r="K710" s="21"/>
      <c r="L710" s="21"/>
      <c r="M710" s="27"/>
      <c r="N710" s="26"/>
      <c r="O710" s="24"/>
      <c r="P710" s="25"/>
      <c r="Q710" s="21"/>
      <c r="R710" s="25"/>
      <c r="S710" s="23"/>
      <c r="T710" s="21"/>
      <c r="U710" s="21"/>
      <c r="V710" s="26"/>
      <c r="W710" s="65" t="b">
        <f t="shared" si="38"/>
        <v>1</v>
      </c>
      <c r="X710" s="66" t="str">
        <f t="shared" si="39"/>
        <v>VERDADERO</v>
      </c>
      <c r="Y710" s="66" t="e">
        <f>VLOOKUP(T710,Variables!$A$2:$B$10012,2,FALSE)</f>
        <v>#N/A</v>
      </c>
      <c r="Z710" s="63" t="e">
        <f>VLOOKUP(U710,Variables!$D$3:$E$36,2,FALSE)</f>
        <v>#N/A</v>
      </c>
      <c r="AA710" s="63" t="e">
        <f>VLOOKUP(V710,Variables!$G$2:$H$30,2,FALSE)</f>
        <v>#N/A</v>
      </c>
      <c r="AB710" s="63" t="str">
        <f>IF(COUNTIF(Variables!$M$3:$M$18,Reporte!T710)&gt;0,"ENCONTRADO","NO ENCONTRADO")</f>
        <v>NO ENCONTRADO</v>
      </c>
      <c r="AC710" s="67" t="e">
        <f t="shared" si="40"/>
        <v>#N/A</v>
      </c>
    </row>
    <row r="711" spans="1:29">
      <c r="A711" s="20"/>
      <c r="B711" s="36"/>
      <c r="C711" s="36"/>
      <c r="D711" s="36"/>
      <c r="E711" s="21"/>
      <c r="F711" s="22"/>
      <c r="G711" s="21"/>
      <c r="H711" s="21"/>
      <c r="I711" s="23"/>
      <c r="J711" s="21"/>
      <c r="K711" s="21"/>
      <c r="L711" s="21"/>
      <c r="M711" s="27"/>
      <c r="N711" s="26"/>
      <c r="O711" s="24"/>
      <c r="P711" s="25"/>
      <c r="Q711" s="21"/>
      <c r="R711" s="25"/>
      <c r="S711" s="23"/>
      <c r="T711" s="21"/>
      <c r="U711" s="21"/>
      <c r="V711" s="26"/>
      <c r="W711" s="65" t="b">
        <f t="shared" si="38"/>
        <v>1</v>
      </c>
      <c r="X711" s="66" t="str">
        <f t="shared" si="39"/>
        <v>VERDADERO</v>
      </c>
      <c r="Y711" s="66" t="e">
        <f>VLOOKUP(T711,Variables!$A$2:$B$10012,2,FALSE)</f>
        <v>#N/A</v>
      </c>
      <c r="Z711" s="63" t="e">
        <f>VLOOKUP(U711,Variables!$D$3:$E$36,2,FALSE)</f>
        <v>#N/A</v>
      </c>
      <c r="AA711" s="63" t="e">
        <f>VLOOKUP(V711,Variables!$G$2:$H$30,2,FALSE)</f>
        <v>#N/A</v>
      </c>
      <c r="AB711" s="63" t="str">
        <f>IF(COUNTIF(Variables!$M$3:$M$18,Reporte!T711)&gt;0,"ENCONTRADO","NO ENCONTRADO")</f>
        <v>NO ENCONTRADO</v>
      </c>
      <c r="AC711" s="67" t="e">
        <f t="shared" si="40"/>
        <v>#N/A</v>
      </c>
    </row>
    <row r="712" spans="1:29">
      <c r="A712" s="20"/>
      <c r="B712" s="36"/>
      <c r="C712" s="36"/>
      <c r="D712" s="36"/>
      <c r="E712" s="21"/>
      <c r="F712" s="22"/>
      <c r="G712" s="21"/>
      <c r="H712" s="21"/>
      <c r="I712" s="23"/>
      <c r="J712" s="21"/>
      <c r="K712" s="21"/>
      <c r="L712" s="21"/>
      <c r="M712" s="27"/>
      <c r="N712" s="26"/>
      <c r="O712" s="24"/>
      <c r="P712" s="25"/>
      <c r="Q712" s="21"/>
      <c r="R712" s="25"/>
      <c r="S712" s="23"/>
      <c r="T712" s="21"/>
      <c r="U712" s="21"/>
      <c r="V712" s="26"/>
      <c r="W712" s="65" t="b">
        <f t="shared" si="38"/>
        <v>1</v>
      </c>
      <c r="X712" s="66" t="str">
        <f t="shared" si="39"/>
        <v>VERDADERO</v>
      </c>
      <c r="Y712" s="66" t="e">
        <f>VLOOKUP(T712,Variables!$A$2:$B$10012,2,FALSE)</f>
        <v>#N/A</v>
      </c>
      <c r="Z712" s="63" t="e">
        <f>VLOOKUP(U712,Variables!$D$3:$E$36,2,FALSE)</f>
        <v>#N/A</v>
      </c>
      <c r="AA712" s="63" t="e">
        <f>VLOOKUP(V712,Variables!$G$2:$H$30,2,FALSE)</f>
        <v>#N/A</v>
      </c>
      <c r="AB712" s="63" t="str">
        <f>IF(COUNTIF(Variables!$M$3:$M$18,Reporte!T712)&gt;0,"ENCONTRADO","NO ENCONTRADO")</f>
        <v>NO ENCONTRADO</v>
      </c>
      <c r="AC712" s="67" t="e">
        <f t="shared" si="40"/>
        <v>#N/A</v>
      </c>
    </row>
    <row r="713" spans="1:29">
      <c r="A713" s="20"/>
      <c r="B713" s="36"/>
      <c r="C713" s="36"/>
      <c r="D713" s="36"/>
      <c r="E713" s="21"/>
      <c r="F713" s="22"/>
      <c r="G713" s="21"/>
      <c r="H713" s="21"/>
      <c r="I713" s="23"/>
      <c r="J713" s="21"/>
      <c r="K713" s="21"/>
      <c r="L713" s="21"/>
      <c r="M713" s="27"/>
      <c r="N713" s="26"/>
      <c r="O713" s="24"/>
      <c r="P713" s="25"/>
      <c r="Q713" s="21"/>
      <c r="R713" s="25"/>
      <c r="S713" s="23"/>
      <c r="T713" s="21"/>
      <c r="U713" s="21"/>
      <c r="V713" s="26"/>
      <c r="W713" s="65" t="b">
        <f t="shared" si="38"/>
        <v>1</v>
      </c>
      <c r="X713" s="66" t="str">
        <f t="shared" si="39"/>
        <v>VERDADERO</v>
      </c>
      <c r="Y713" s="66" t="e">
        <f>VLOOKUP(T713,Variables!$A$2:$B$10012,2,FALSE)</f>
        <v>#N/A</v>
      </c>
      <c r="Z713" s="63" t="e">
        <f>VLOOKUP(U713,Variables!$D$3:$E$36,2,FALSE)</f>
        <v>#N/A</v>
      </c>
      <c r="AA713" s="63" t="e">
        <f>VLOOKUP(V713,Variables!$G$2:$H$30,2,FALSE)</f>
        <v>#N/A</v>
      </c>
      <c r="AB713" s="63" t="str">
        <f>IF(COUNTIF(Variables!$M$3:$M$18,Reporte!T713)&gt;0,"ENCONTRADO","NO ENCONTRADO")</f>
        <v>NO ENCONTRADO</v>
      </c>
      <c r="AC713" s="67" t="e">
        <f t="shared" si="40"/>
        <v>#N/A</v>
      </c>
    </row>
    <row r="714" spans="1:29">
      <c r="A714" s="20"/>
      <c r="B714" s="36"/>
      <c r="C714" s="36"/>
      <c r="D714" s="36"/>
      <c r="E714" s="21"/>
      <c r="F714" s="22"/>
      <c r="G714" s="21"/>
      <c r="H714" s="21"/>
      <c r="I714" s="23"/>
      <c r="J714" s="21"/>
      <c r="K714" s="21"/>
      <c r="L714" s="21"/>
      <c r="M714" s="27"/>
      <c r="N714" s="26"/>
      <c r="O714" s="24"/>
      <c r="P714" s="25"/>
      <c r="Q714" s="21"/>
      <c r="R714" s="25"/>
      <c r="S714" s="23"/>
      <c r="T714" s="21"/>
      <c r="U714" s="21"/>
      <c r="V714" s="26"/>
      <c r="W714" s="65" t="b">
        <f t="shared" si="38"/>
        <v>1</v>
      </c>
      <c r="X714" s="66" t="str">
        <f t="shared" si="39"/>
        <v>VERDADERO</v>
      </c>
      <c r="Y714" s="66" t="e">
        <f>VLOOKUP(T714,Variables!$A$2:$B$10012,2,FALSE)</f>
        <v>#N/A</v>
      </c>
      <c r="Z714" s="63" t="e">
        <f>VLOOKUP(U714,Variables!$D$3:$E$36,2,FALSE)</f>
        <v>#N/A</v>
      </c>
      <c r="AA714" s="63" t="e">
        <f>VLOOKUP(V714,Variables!$G$2:$H$30,2,FALSE)</f>
        <v>#N/A</v>
      </c>
      <c r="AB714" s="63" t="str">
        <f>IF(COUNTIF(Variables!$M$3:$M$18,Reporte!T714)&gt;0,"ENCONTRADO","NO ENCONTRADO")</f>
        <v>NO ENCONTRADO</v>
      </c>
      <c r="AC714" s="67" t="e">
        <f t="shared" si="40"/>
        <v>#N/A</v>
      </c>
    </row>
    <row r="715" spans="1:29">
      <c r="A715" s="20"/>
      <c r="B715" s="36"/>
      <c r="C715" s="36"/>
      <c r="D715" s="36"/>
      <c r="E715" s="21"/>
      <c r="F715" s="22"/>
      <c r="G715" s="21"/>
      <c r="H715" s="21"/>
      <c r="I715" s="23"/>
      <c r="J715" s="21"/>
      <c r="K715" s="21"/>
      <c r="L715" s="21"/>
      <c r="M715" s="27"/>
      <c r="N715" s="26"/>
      <c r="O715" s="24"/>
      <c r="P715" s="25"/>
      <c r="Q715" s="21"/>
      <c r="R715" s="25"/>
      <c r="S715" s="23"/>
      <c r="T715" s="21"/>
      <c r="U715" s="21"/>
      <c r="V715" s="26"/>
      <c r="W715" s="65" t="b">
        <f t="shared" si="38"/>
        <v>1</v>
      </c>
      <c r="X715" s="66" t="str">
        <f t="shared" si="39"/>
        <v>VERDADERO</v>
      </c>
      <c r="Y715" s="66" t="e">
        <f>VLOOKUP(T715,Variables!$A$2:$B$10012,2,FALSE)</f>
        <v>#N/A</v>
      </c>
      <c r="Z715" s="63" t="e">
        <f>VLOOKUP(U715,Variables!$D$3:$E$36,2,FALSE)</f>
        <v>#N/A</v>
      </c>
      <c r="AA715" s="63" t="e">
        <f>VLOOKUP(V715,Variables!$G$2:$H$30,2,FALSE)</f>
        <v>#N/A</v>
      </c>
      <c r="AB715" s="63" t="str">
        <f>IF(COUNTIF(Variables!$M$3:$M$18,Reporte!T715)&gt;0,"ENCONTRADO","NO ENCONTRADO")</f>
        <v>NO ENCONTRADO</v>
      </c>
      <c r="AC715" s="67" t="e">
        <f t="shared" si="40"/>
        <v>#N/A</v>
      </c>
    </row>
    <row r="716" spans="1:29">
      <c r="A716" s="20"/>
      <c r="B716" s="36"/>
      <c r="C716" s="36"/>
      <c r="D716" s="36"/>
      <c r="E716" s="21"/>
      <c r="F716" s="22"/>
      <c r="G716" s="21"/>
      <c r="H716" s="21"/>
      <c r="I716" s="23"/>
      <c r="J716" s="21"/>
      <c r="K716" s="21"/>
      <c r="L716" s="21"/>
      <c r="M716" s="27"/>
      <c r="N716" s="26"/>
      <c r="O716" s="24"/>
      <c r="P716" s="25"/>
      <c r="Q716" s="21"/>
      <c r="R716" s="25"/>
      <c r="S716" s="23"/>
      <c r="T716" s="21"/>
      <c r="U716" s="21"/>
      <c r="V716" s="26"/>
      <c r="W716" s="65" t="b">
        <f t="shared" si="38"/>
        <v>1</v>
      </c>
      <c r="X716" s="66" t="str">
        <f t="shared" si="39"/>
        <v>VERDADERO</v>
      </c>
      <c r="Y716" s="66" t="e">
        <f>VLOOKUP(T716,Variables!$A$2:$B$10012,2,FALSE)</f>
        <v>#N/A</v>
      </c>
      <c r="Z716" s="63" t="e">
        <f>VLOOKUP(U716,Variables!$D$3:$E$36,2,FALSE)</f>
        <v>#N/A</v>
      </c>
      <c r="AA716" s="63" t="e">
        <f>VLOOKUP(V716,Variables!$G$2:$H$30,2,FALSE)</f>
        <v>#N/A</v>
      </c>
      <c r="AB716" s="63" t="str">
        <f>IF(COUNTIF(Variables!$M$3:$M$18,Reporte!T716)&gt;0,"ENCONTRADO","NO ENCONTRADO")</f>
        <v>NO ENCONTRADO</v>
      </c>
      <c r="AC716" s="67" t="e">
        <f t="shared" si="40"/>
        <v>#N/A</v>
      </c>
    </row>
    <row r="717" spans="1:29">
      <c r="A717" s="20"/>
      <c r="B717" s="36"/>
      <c r="C717" s="36"/>
      <c r="D717" s="36"/>
      <c r="E717" s="21"/>
      <c r="F717" s="22"/>
      <c r="G717" s="21"/>
      <c r="H717" s="21"/>
      <c r="I717" s="23"/>
      <c r="J717" s="21"/>
      <c r="K717" s="21"/>
      <c r="L717" s="21"/>
      <c r="M717" s="27"/>
      <c r="N717" s="26"/>
      <c r="O717" s="24"/>
      <c r="P717" s="25"/>
      <c r="Q717" s="21"/>
      <c r="R717" s="25"/>
      <c r="S717" s="23"/>
      <c r="T717" s="21"/>
      <c r="U717" s="21"/>
      <c r="V717" s="26"/>
      <c r="W717" s="65" t="b">
        <f t="shared" si="38"/>
        <v>1</v>
      </c>
      <c r="X717" s="66" t="str">
        <f t="shared" si="39"/>
        <v>VERDADERO</v>
      </c>
      <c r="Y717" s="66" t="e">
        <f>VLOOKUP(T717,Variables!$A$2:$B$10012,2,FALSE)</f>
        <v>#N/A</v>
      </c>
      <c r="Z717" s="63" t="e">
        <f>VLOOKUP(U717,Variables!$D$3:$E$36,2,FALSE)</f>
        <v>#N/A</v>
      </c>
      <c r="AA717" s="63" t="e">
        <f>VLOOKUP(V717,Variables!$G$2:$H$30,2,FALSE)</f>
        <v>#N/A</v>
      </c>
      <c r="AB717" s="63" t="str">
        <f>IF(COUNTIF(Variables!$M$3:$M$18,Reporte!T717)&gt;0,"ENCONTRADO","NO ENCONTRADO")</f>
        <v>NO ENCONTRADO</v>
      </c>
      <c r="AC717" s="67" t="e">
        <f t="shared" si="40"/>
        <v>#N/A</v>
      </c>
    </row>
    <row r="718" spans="1:29">
      <c r="A718" s="20"/>
      <c r="B718" s="36"/>
      <c r="C718" s="36"/>
      <c r="D718" s="36"/>
      <c r="E718" s="21"/>
      <c r="F718" s="22"/>
      <c r="G718" s="21"/>
      <c r="H718" s="21"/>
      <c r="I718" s="23"/>
      <c r="J718" s="21"/>
      <c r="K718" s="21"/>
      <c r="L718" s="21"/>
      <c r="M718" s="27"/>
      <c r="N718" s="26"/>
      <c r="O718" s="24"/>
      <c r="P718" s="25"/>
      <c r="Q718" s="21"/>
      <c r="R718" s="25"/>
      <c r="S718" s="23"/>
      <c r="T718" s="21"/>
      <c r="U718" s="21"/>
      <c r="V718" s="26"/>
      <c r="W718" s="65" t="b">
        <f t="shared" si="38"/>
        <v>1</v>
      </c>
      <c r="X718" s="66" t="str">
        <f t="shared" si="39"/>
        <v>VERDADERO</v>
      </c>
      <c r="Y718" s="66" t="e">
        <f>VLOOKUP(T718,Variables!$A$2:$B$10012,2,FALSE)</f>
        <v>#N/A</v>
      </c>
      <c r="Z718" s="63" t="e">
        <f>VLOOKUP(U718,Variables!$D$3:$E$36,2,FALSE)</f>
        <v>#N/A</v>
      </c>
      <c r="AA718" s="63" t="e">
        <f>VLOOKUP(V718,Variables!$G$2:$H$30,2,FALSE)</f>
        <v>#N/A</v>
      </c>
      <c r="AB718" s="63" t="str">
        <f>IF(COUNTIF(Variables!$M$3:$M$18,Reporte!T718)&gt;0,"ENCONTRADO","NO ENCONTRADO")</f>
        <v>NO ENCONTRADO</v>
      </c>
      <c r="AC718" s="67" t="e">
        <f t="shared" si="40"/>
        <v>#N/A</v>
      </c>
    </row>
    <row r="719" spans="1:29">
      <c r="A719" s="20"/>
      <c r="B719" s="36"/>
      <c r="C719" s="36"/>
      <c r="D719" s="36"/>
      <c r="E719" s="21"/>
      <c r="F719" s="22"/>
      <c r="G719" s="21"/>
      <c r="H719" s="21"/>
      <c r="I719" s="23"/>
      <c r="J719" s="21"/>
      <c r="K719" s="21"/>
      <c r="L719" s="21"/>
      <c r="M719" s="27"/>
      <c r="N719" s="26"/>
      <c r="O719" s="24"/>
      <c r="P719" s="25"/>
      <c r="Q719" s="21"/>
      <c r="R719" s="25"/>
      <c r="S719" s="23"/>
      <c r="T719" s="21"/>
      <c r="U719" s="21"/>
      <c r="V719" s="26"/>
      <c r="W719" s="65" t="b">
        <f t="shared" si="38"/>
        <v>1</v>
      </c>
      <c r="X719" s="66" t="str">
        <f t="shared" si="39"/>
        <v>VERDADERO</v>
      </c>
      <c r="Y719" s="66" t="e">
        <f>VLOOKUP(T719,Variables!$A$2:$B$10012,2,FALSE)</f>
        <v>#N/A</v>
      </c>
      <c r="Z719" s="63" t="e">
        <f>VLOOKUP(U719,Variables!$D$3:$E$36,2,FALSE)</f>
        <v>#N/A</v>
      </c>
      <c r="AA719" s="63" t="e">
        <f>VLOOKUP(V719,Variables!$G$2:$H$30,2,FALSE)</f>
        <v>#N/A</v>
      </c>
      <c r="AB719" s="63" t="str">
        <f>IF(COUNTIF(Variables!$M$3:$M$18,Reporte!T719)&gt;0,"ENCONTRADO","NO ENCONTRADO")</f>
        <v>NO ENCONTRADO</v>
      </c>
      <c r="AC719" s="67" t="e">
        <f t="shared" si="40"/>
        <v>#N/A</v>
      </c>
    </row>
    <row r="720" spans="1:29">
      <c r="A720" s="20"/>
      <c r="B720" s="36"/>
      <c r="C720" s="36"/>
      <c r="D720" s="36"/>
      <c r="E720" s="21"/>
      <c r="F720" s="22"/>
      <c r="G720" s="21"/>
      <c r="H720" s="21"/>
      <c r="I720" s="23"/>
      <c r="J720" s="21"/>
      <c r="K720" s="21"/>
      <c r="L720" s="21"/>
      <c r="M720" s="27"/>
      <c r="N720" s="26"/>
      <c r="O720" s="24"/>
      <c r="P720" s="25"/>
      <c r="Q720" s="21"/>
      <c r="R720" s="25"/>
      <c r="S720" s="23"/>
      <c r="T720" s="21"/>
      <c r="U720" s="21"/>
      <c r="V720" s="26"/>
      <c r="W720" s="65" t="b">
        <f t="shared" si="38"/>
        <v>1</v>
      </c>
      <c r="X720" s="66" t="str">
        <f t="shared" si="39"/>
        <v>VERDADERO</v>
      </c>
      <c r="Y720" s="66" t="e">
        <f>VLOOKUP(T720,Variables!$A$2:$B$10012,2,FALSE)</f>
        <v>#N/A</v>
      </c>
      <c r="Z720" s="63" t="e">
        <f>VLOOKUP(U720,Variables!$D$3:$E$36,2,FALSE)</f>
        <v>#N/A</v>
      </c>
      <c r="AA720" s="63" t="e">
        <f>VLOOKUP(V720,Variables!$G$2:$H$30,2,FALSE)</f>
        <v>#N/A</v>
      </c>
      <c r="AB720" s="63" t="str">
        <f>IF(COUNTIF(Variables!$M$3:$M$18,Reporte!T720)&gt;0,"ENCONTRADO","NO ENCONTRADO")</f>
        <v>NO ENCONTRADO</v>
      </c>
      <c r="AC720" s="67" t="e">
        <f t="shared" si="40"/>
        <v>#N/A</v>
      </c>
    </row>
    <row r="721" spans="1:29">
      <c r="A721" s="20"/>
      <c r="B721" s="36"/>
      <c r="C721" s="36"/>
      <c r="D721" s="36"/>
      <c r="E721" s="21"/>
      <c r="F721" s="22"/>
      <c r="G721" s="21"/>
      <c r="H721" s="21"/>
      <c r="I721" s="23"/>
      <c r="J721" s="21"/>
      <c r="K721" s="21"/>
      <c r="L721" s="21"/>
      <c r="M721" s="27"/>
      <c r="N721" s="26"/>
      <c r="O721" s="24"/>
      <c r="P721" s="25"/>
      <c r="Q721" s="21"/>
      <c r="R721" s="25"/>
      <c r="S721" s="23"/>
      <c r="T721" s="21"/>
      <c r="U721" s="21"/>
      <c r="V721" s="26"/>
      <c r="W721" s="65" t="b">
        <f t="shared" si="38"/>
        <v>1</v>
      </c>
      <c r="X721" s="66" t="str">
        <f t="shared" si="39"/>
        <v>VERDADERO</v>
      </c>
      <c r="Y721" s="66" t="e">
        <f>VLOOKUP(T721,Variables!$A$2:$B$10012,2,FALSE)</f>
        <v>#N/A</v>
      </c>
      <c r="Z721" s="63" t="e">
        <f>VLOOKUP(U721,Variables!$D$3:$E$36,2,FALSE)</f>
        <v>#N/A</v>
      </c>
      <c r="AA721" s="63" t="e">
        <f>VLOOKUP(V721,Variables!$G$2:$H$30,2,FALSE)</f>
        <v>#N/A</v>
      </c>
      <c r="AB721" s="63" t="str">
        <f>IF(COUNTIF(Variables!$M$3:$M$18,Reporte!T721)&gt;0,"ENCONTRADO","NO ENCONTRADO")</f>
        <v>NO ENCONTRADO</v>
      </c>
      <c r="AC721" s="67" t="e">
        <f t="shared" si="40"/>
        <v>#N/A</v>
      </c>
    </row>
    <row r="722" spans="1:29">
      <c r="A722" s="20"/>
      <c r="B722" s="36"/>
      <c r="C722" s="36"/>
      <c r="D722" s="36"/>
      <c r="E722" s="21"/>
      <c r="F722" s="22"/>
      <c r="G722" s="21"/>
      <c r="H722" s="21"/>
      <c r="I722" s="23"/>
      <c r="J722" s="21"/>
      <c r="K722" s="21"/>
      <c r="L722" s="21"/>
      <c r="M722" s="27"/>
      <c r="N722" s="26"/>
      <c r="O722" s="24"/>
      <c r="P722" s="25"/>
      <c r="Q722" s="21"/>
      <c r="R722" s="25"/>
      <c r="S722" s="23"/>
      <c r="T722" s="21"/>
      <c r="U722" s="21"/>
      <c r="V722" s="26"/>
      <c r="W722" s="65" t="b">
        <f t="shared" si="38"/>
        <v>1</v>
      </c>
      <c r="X722" s="66" t="str">
        <f t="shared" si="39"/>
        <v>VERDADERO</v>
      </c>
      <c r="Y722" s="66" t="e">
        <f>VLOOKUP(T722,Variables!$A$2:$B$10012,2,FALSE)</f>
        <v>#N/A</v>
      </c>
      <c r="Z722" s="63" t="e">
        <f>VLOOKUP(U722,Variables!$D$3:$E$36,2,FALSE)</f>
        <v>#N/A</v>
      </c>
      <c r="AA722" s="63" t="e">
        <f>VLOOKUP(V722,Variables!$G$2:$H$30,2,FALSE)</f>
        <v>#N/A</v>
      </c>
      <c r="AB722" s="63" t="str">
        <f>IF(COUNTIF(Variables!$M$3:$M$18,Reporte!T722)&gt;0,"ENCONTRADO","NO ENCONTRADO")</f>
        <v>NO ENCONTRADO</v>
      </c>
      <c r="AC722" s="67" t="e">
        <f t="shared" si="40"/>
        <v>#N/A</v>
      </c>
    </row>
    <row r="723" spans="1:29">
      <c r="A723" s="20"/>
      <c r="B723" s="36"/>
      <c r="C723" s="36"/>
      <c r="D723" s="36"/>
      <c r="E723" s="21"/>
      <c r="F723" s="22"/>
      <c r="G723" s="21"/>
      <c r="H723" s="21"/>
      <c r="I723" s="23"/>
      <c r="J723" s="21"/>
      <c r="K723" s="21"/>
      <c r="L723" s="21"/>
      <c r="M723" s="27"/>
      <c r="N723" s="26"/>
      <c r="O723" s="24"/>
      <c r="P723" s="25"/>
      <c r="Q723" s="21"/>
      <c r="R723" s="25"/>
      <c r="S723" s="23"/>
      <c r="T723" s="21"/>
      <c r="U723" s="21"/>
      <c r="V723" s="26"/>
      <c r="W723" s="65" t="b">
        <f t="shared" si="38"/>
        <v>1</v>
      </c>
      <c r="X723" s="66" t="str">
        <f t="shared" si="39"/>
        <v>VERDADERO</v>
      </c>
      <c r="Y723" s="66" t="e">
        <f>VLOOKUP(T723,Variables!$A$2:$B$10012,2,FALSE)</f>
        <v>#N/A</v>
      </c>
      <c r="Z723" s="63" t="e">
        <f>VLOOKUP(U723,Variables!$D$3:$E$36,2,FALSE)</f>
        <v>#N/A</v>
      </c>
      <c r="AA723" s="63" t="e">
        <f>VLOOKUP(V723,Variables!$G$2:$H$30,2,FALSE)</f>
        <v>#N/A</v>
      </c>
      <c r="AB723" s="63" t="str">
        <f>IF(COUNTIF(Variables!$M$3:$M$18,Reporte!T723)&gt;0,"ENCONTRADO","NO ENCONTRADO")</f>
        <v>NO ENCONTRADO</v>
      </c>
      <c r="AC723" s="67" t="e">
        <f t="shared" si="40"/>
        <v>#N/A</v>
      </c>
    </row>
    <row r="724" spans="1:29">
      <c r="A724" s="20"/>
      <c r="B724" s="36"/>
      <c r="C724" s="36"/>
      <c r="D724" s="36"/>
      <c r="E724" s="21"/>
      <c r="F724" s="22"/>
      <c r="G724" s="21"/>
      <c r="H724" s="21"/>
      <c r="I724" s="23"/>
      <c r="J724" s="21"/>
      <c r="K724" s="21"/>
      <c r="L724" s="21"/>
      <c r="M724" s="27"/>
      <c r="N724" s="26"/>
      <c r="O724" s="24"/>
      <c r="P724" s="25"/>
      <c r="Q724" s="21"/>
      <c r="R724" s="25"/>
      <c r="S724" s="23"/>
      <c r="T724" s="21"/>
      <c r="U724" s="21"/>
      <c r="V724" s="26"/>
      <c r="W724" s="65" t="b">
        <f t="shared" si="38"/>
        <v>1</v>
      </c>
      <c r="X724" s="66" t="str">
        <f t="shared" si="39"/>
        <v>VERDADERO</v>
      </c>
      <c r="Y724" s="66" t="e">
        <f>VLOOKUP(T724,Variables!$A$2:$B$10012,2,FALSE)</f>
        <v>#N/A</v>
      </c>
      <c r="Z724" s="63" t="e">
        <f>VLOOKUP(U724,Variables!$D$3:$E$36,2,FALSE)</f>
        <v>#N/A</v>
      </c>
      <c r="AA724" s="63" t="e">
        <f>VLOOKUP(V724,Variables!$G$2:$H$30,2,FALSE)</f>
        <v>#N/A</v>
      </c>
      <c r="AB724" s="63" t="str">
        <f>IF(COUNTIF(Variables!$M$3:$M$18,Reporte!T724)&gt;0,"ENCONTRADO","NO ENCONTRADO")</f>
        <v>NO ENCONTRADO</v>
      </c>
      <c r="AC724" s="67" t="e">
        <f t="shared" si="40"/>
        <v>#N/A</v>
      </c>
    </row>
    <row r="725" spans="1:29">
      <c r="A725" s="20"/>
      <c r="B725" s="36"/>
      <c r="C725" s="36"/>
      <c r="D725" s="36"/>
      <c r="E725" s="21"/>
      <c r="F725" s="22"/>
      <c r="G725" s="21"/>
      <c r="H725" s="21"/>
      <c r="I725" s="23"/>
      <c r="J725" s="21"/>
      <c r="K725" s="21"/>
      <c r="L725" s="21"/>
      <c r="M725" s="27"/>
      <c r="N725" s="26"/>
      <c r="O725" s="24"/>
      <c r="P725" s="25"/>
      <c r="Q725" s="21"/>
      <c r="R725" s="25"/>
      <c r="S725" s="23"/>
      <c r="T725" s="21"/>
      <c r="U725" s="21"/>
      <c r="V725" s="26"/>
      <c r="W725" s="65" t="b">
        <f t="shared" si="38"/>
        <v>1</v>
      </c>
      <c r="X725" s="66" t="str">
        <f t="shared" si="39"/>
        <v>VERDADERO</v>
      </c>
      <c r="Y725" s="66" t="e">
        <f>VLOOKUP(T725,Variables!$A$2:$B$10012,2,FALSE)</f>
        <v>#N/A</v>
      </c>
      <c r="Z725" s="63" t="e">
        <f>VLOOKUP(U725,Variables!$D$3:$E$36,2,FALSE)</f>
        <v>#N/A</v>
      </c>
      <c r="AA725" s="63" t="e">
        <f>VLOOKUP(V725,Variables!$G$2:$H$30,2,FALSE)</f>
        <v>#N/A</v>
      </c>
      <c r="AB725" s="63" t="str">
        <f>IF(COUNTIF(Variables!$M$3:$M$18,Reporte!T725)&gt;0,"ENCONTRADO","NO ENCONTRADO")</f>
        <v>NO ENCONTRADO</v>
      </c>
      <c r="AC725" s="67" t="e">
        <f t="shared" si="40"/>
        <v>#N/A</v>
      </c>
    </row>
    <row r="726" spans="1:29">
      <c r="A726" s="20"/>
      <c r="B726" s="36"/>
      <c r="C726" s="36"/>
      <c r="D726" s="36"/>
      <c r="E726" s="21"/>
      <c r="F726" s="22"/>
      <c r="G726" s="21"/>
      <c r="H726" s="21"/>
      <c r="I726" s="23"/>
      <c r="J726" s="21"/>
      <c r="K726" s="21"/>
      <c r="L726" s="21"/>
      <c r="M726" s="27"/>
      <c r="N726" s="26"/>
      <c r="O726" s="24"/>
      <c r="P726" s="25"/>
      <c r="Q726" s="21"/>
      <c r="R726" s="25"/>
      <c r="S726" s="23"/>
      <c r="T726" s="21"/>
      <c r="U726" s="21"/>
      <c r="V726" s="26"/>
      <c r="W726" s="65" t="b">
        <f t="shared" si="38"/>
        <v>1</v>
      </c>
      <c r="X726" s="66" t="str">
        <f t="shared" si="39"/>
        <v>VERDADERO</v>
      </c>
      <c r="Y726" s="66" t="e">
        <f>VLOOKUP(T726,Variables!$A$2:$B$10012,2,FALSE)</f>
        <v>#N/A</v>
      </c>
      <c r="Z726" s="63" t="e">
        <f>VLOOKUP(U726,Variables!$D$3:$E$36,2,FALSE)</f>
        <v>#N/A</v>
      </c>
      <c r="AA726" s="63" t="e">
        <f>VLOOKUP(V726,Variables!$G$2:$H$30,2,FALSE)</f>
        <v>#N/A</v>
      </c>
      <c r="AB726" s="63" t="str">
        <f>IF(COUNTIF(Variables!$M$3:$M$18,Reporte!T726)&gt;0,"ENCONTRADO","NO ENCONTRADO")</f>
        <v>NO ENCONTRADO</v>
      </c>
      <c r="AC726" s="67" t="e">
        <f t="shared" si="40"/>
        <v>#N/A</v>
      </c>
    </row>
    <row r="727" spans="1:29">
      <c r="A727" s="20"/>
      <c r="B727" s="36"/>
      <c r="C727" s="36"/>
      <c r="D727" s="36"/>
      <c r="E727" s="21"/>
      <c r="F727" s="22"/>
      <c r="G727" s="21"/>
      <c r="H727" s="21"/>
      <c r="I727" s="23"/>
      <c r="J727" s="21"/>
      <c r="K727" s="21"/>
      <c r="L727" s="21"/>
      <c r="M727" s="27"/>
      <c r="N727" s="26"/>
      <c r="O727" s="24"/>
      <c r="P727" s="25"/>
      <c r="Q727" s="21"/>
      <c r="R727" s="25"/>
      <c r="S727" s="23"/>
      <c r="T727" s="21"/>
      <c r="U727" s="21"/>
      <c r="V727" s="26"/>
      <c r="W727" s="65" t="b">
        <f t="shared" si="38"/>
        <v>1</v>
      </c>
      <c r="X727" s="66" t="str">
        <f t="shared" si="39"/>
        <v>VERDADERO</v>
      </c>
      <c r="Y727" s="66" t="e">
        <f>VLOOKUP(T727,Variables!$A$2:$B$10012,2,FALSE)</f>
        <v>#N/A</v>
      </c>
      <c r="Z727" s="63" t="e">
        <f>VLOOKUP(U727,Variables!$D$3:$E$36,2,FALSE)</f>
        <v>#N/A</v>
      </c>
      <c r="AA727" s="63" t="e">
        <f>VLOOKUP(V727,Variables!$G$2:$H$30,2,FALSE)</f>
        <v>#N/A</v>
      </c>
      <c r="AB727" s="63" t="str">
        <f>IF(COUNTIF(Variables!$M$3:$M$18,Reporte!T727)&gt;0,"ENCONTRADO","NO ENCONTRADO")</f>
        <v>NO ENCONTRADO</v>
      </c>
      <c r="AC727" s="67" t="e">
        <f t="shared" si="40"/>
        <v>#N/A</v>
      </c>
    </row>
    <row r="728" spans="1:29">
      <c r="A728" s="20"/>
      <c r="B728" s="36"/>
      <c r="C728" s="36"/>
      <c r="D728" s="36"/>
      <c r="E728" s="21"/>
      <c r="F728" s="22"/>
      <c r="G728" s="21"/>
      <c r="H728" s="21"/>
      <c r="I728" s="23"/>
      <c r="J728" s="21"/>
      <c r="K728" s="21"/>
      <c r="L728" s="21"/>
      <c r="M728" s="27"/>
      <c r="N728" s="26"/>
      <c r="O728" s="24"/>
      <c r="P728" s="25"/>
      <c r="Q728" s="21"/>
      <c r="R728" s="25"/>
      <c r="S728" s="23"/>
      <c r="T728" s="21"/>
      <c r="U728" s="21"/>
      <c r="V728" s="26"/>
      <c r="W728" s="65" t="b">
        <f t="shared" si="38"/>
        <v>1</v>
      </c>
      <c r="X728" s="66" t="str">
        <f t="shared" si="39"/>
        <v>VERDADERO</v>
      </c>
      <c r="Y728" s="66" t="e">
        <f>VLOOKUP(T728,Variables!$A$2:$B$10012,2,FALSE)</f>
        <v>#N/A</v>
      </c>
      <c r="Z728" s="63" t="e">
        <f>VLOOKUP(U728,Variables!$D$3:$E$36,2,FALSE)</f>
        <v>#N/A</v>
      </c>
      <c r="AA728" s="63" t="e">
        <f>VLOOKUP(V728,Variables!$G$2:$H$30,2,FALSE)</f>
        <v>#N/A</v>
      </c>
      <c r="AB728" s="63" t="str">
        <f>IF(COUNTIF(Variables!$M$3:$M$18,Reporte!T728)&gt;0,"ENCONTRADO","NO ENCONTRADO")</f>
        <v>NO ENCONTRADO</v>
      </c>
      <c r="AC728" s="67" t="e">
        <f t="shared" si="40"/>
        <v>#N/A</v>
      </c>
    </row>
    <row r="729" spans="1:29">
      <c r="A729" s="20"/>
      <c r="B729" s="36"/>
      <c r="C729" s="36"/>
      <c r="D729" s="36"/>
      <c r="E729" s="21"/>
      <c r="F729" s="22"/>
      <c r="G729" s="21"/>
      <c r="H729" s="21"/>
      <c r="I729" s="23"/>
      <c r="J729" s="21"/>
      <c r="K729" s="21"/>
      <c r="L729" s="21"/>
      <c r="M729" s="27"/>
      <c r="N729" s="26"/>
      <c r="O729" s="24"/>
      <c r="P729" s="25"/>
      <c r="Q729" s="21"/>
      <c r="R729" s="25"/>
      <c r="S729" s="23"/>
      <c r="T729" s="21"/>
      <c r="U729" s="21"/>
      <c r="V729" s="26"/>
      <c r="W729" s="65" t="b">
        <f t="shared" si="38"/>
        <v>1</v>
      </c>
      <c r="X729" s="66" t="str">
        <f t="shared" si="39"/>
        <v>VERDADERO</v>
      </c>
      <c r="Y729" s="66" t="e">
        <f>VLOOKUP(T729,Variables!$A$2:$B$10012,2,FALSE)</f>
        <v>#N/A</v>
      </c>
      <c r="Z729" s="63" t="e">
        <f>VLOOKUP(U729,Variables!$D$3:$E$36,2,FALSE)</f>
        <v>#N/A</v>
      </c>
      <c r="AA729" s="63" t="e">
        <f>VLOOKUP(V729,Variables!$G$2:$H$30,2,FALSE)</f>
        <v>#N/A</v>
      </c>
      <c r="AB729" s="63" t="str">
        <f>IF(COUNTIF(Variables!$M$3:$M$18,Reporte!T729)&gt;0,"ENCONTRADO","NO ENCONTRADO")</f>
        <v>NO ENCONTRADO</v>
      </c>
      <c r="AC729" s="67" t="e">
        <f t="shared" si="40"/>
        <v>#N/A</v>
      </c>
    </row>
    <row r="730" spans="1:29">
      <c r="A730" s="20"/>
      <c r="B730" s="36"/>
      <c r="C730" s="36"/>
      <c r="D730" s="36"/>
      <c r="E730" s="21"/>
      <c r="F730" s="22"/>
      <c r="G730" s="21"/>
      <c r="H730" s="21"/>
      <c r="I730" s="23"/>
      <c r="J730" s="21"/>
      <c r="K730" s="21"/>
      <c r="L730" s="21"/>
      <c r="M730" s="27"/>
      <c r="N730" s="26"/>
      <c r="O730" s="24"/>
      <c r="P730" s="25"/>
      <c r="Q730" s="21"/>
      <c r="R730" s="25"/>
      <c r="S730" s="23"/>
      <c r="T730" s="21"/>
      <c r="U730" s="21"/>
      <c r="V730" s="26"/>
      <c r="W730" s="65" t="b">
        <f t="shared" si="38"/>
        <v>1</v>
      </c>
      <c r="X730" s="66" t="str">
        <f t="shared" si="39"/>
        <v>VERDADERO</v>
      </c>
      <c r="Y730" s="66" t="e">
        <f>VLOOKUP(T730,Variables!$A$2:$B$10012,2,FALSE)</f>
        <v>#N/A</v>
      </c>
      <c r="Z730" s="63" t="e">
        <f>VLOOKUP(U730,Variables!$D$3:$E$36,2,FALSE)</f>
        <v>#N/A</v>
      </c>
      <c r="AA730" s="63" t="e">
        <f>VLOOKUP(V730,Variables!$G$2:$H$30,2,FALSE)</f>
        <v>#N/A</v>
      </c>
      <c r="AB730" s="63" t="str">
        <f>IF(COUNTIF(Variables!$M$3:$M$18,Reporte!T730)&gt;0,"ENCONTRADO","NO ENCONTRADO")</f>
        <v>NO ENCONTRADO</v>
      </c>
      <c r="AC730" s="67" t="e">
        <f t="shared" si="40"/>
        <v>#N/A</v>
      </c>
    </row>
    <row r="731" spans="1:29">
      <c r="A731" s="20"/>
      <c r="B731" s="36"/>
      <c r="C731" s="36"/>
      <c r="D731" s="36"/>
      <c r="E731" s="21"/>
      <c r="F731" s="22"/>
      <c r="G731" s="21"/>
      <c r="H731" s="21"/>
      <c r="I731" s="23"/>
      <c r="J731" s="21"/>
      <c r="K731" s="21"/>
      <c r="L731" s="21"/>
      <c r="M731" s="27"/>
      <c r="N731" s="26"/>
      <c r="O731" s="24"/>
      <c r="P731" s="25"/>
      <c r="Q731" s="21"/>
      <c r="R731" s="25"/>
      <c r="S731" s="23"/>
      <c r="T731" s="21"/>
      <c r="U731" s="21"/>
      <c r="V731" s="26"/>
      <c r="W731" s="65" t="b">
        <f t="shared" si="38"/>
        <v>1</v>
      </c>
      <c r="X731" s="66" t="str">
        <f t="shared" si="39"/>
        <v>VERDADERO</v>
      </c>
      <c r="Y731" s="66" t="e">
        <f>VLOOKUP(T731,Variables!$A$2:$B$10012,2,FALSE)</f>
        <v>#N/A</v>
      </c>
      <c r="Z731" s="63" t="e">
        <f>VLOOKUP(U731,Variables!$D$3:$E$36,2,FALSE)</f>
        <v>#N/A</v>
      </c>
      <c r="AA731" s="63" t="e">
        <f>VLOOKUP(V731,Variables!$G$2:$H$30,2,FALSE)</f>
        <v>#N/A</v>
      </c>
      <c r="AB731" s="63" t="str">
        <f>IF(COUNTIF(Variables!$M$3:$M$18,Reporte!T731)&gt;0,"ENCONTRADO","NO ENCONTRADO")</f>
        <v>NO ENCONTRADO</v>
      </c>
      <c r="AC731" s="67" t="e">
        <f t="shared" si="40"/>
        <v>#N/A</v>
      </c>
    </row>
    <row r="732" spans="1:29">
      <c r="A732" s="20"/>
      <c r="B732" s="36"/>
      <c r="C732" s="36"/>
      <c r="D732" s="36"/>
      <c r="E732" s="21"/>
      <c r="F732" s="22"/>
      <c r="G732" s="21"/>
      <c r="H732" s="21"/>
      <c r="I732" s="23"/>
      <c r="J732" s="21"/>
      <c r="K732" s="21"/>
      <c r="L732" s="21"/>
      <c r="M732" s="27"/>
      <c r="N732" s="26"/>
      <c r="O732" s="24"/>
      <c r="P732" s="25"/>
      <c r="Q732" s="21"/>
      <c r="R732" s="25"/>
      <c r="S732" s="23"/>
      <c r="T732" s="21"/>
      <c r="U732" s="21"/>
      <c r="V732" s="26"/>
      <c r="W732" s="65" t="b">
        <f t="shared" si="38"/>
        <v>1</v>
      </c>
      <c r="X732" s="66" t="str">
        <f t="shared" si="39"/>
        <v>VERDADERO</v>
      </c>
      <c r="Y732" s="66" t="e">
        <f>VLOOKUP(T732,Variables!$A$2:$B$10012,2,FALSE)</f>
        <v>#N/A</v>
      </c>
      <c r="Z732" s="63" t="e">
        <f>VLOOKUP(U732,Variables!$D$3:$E$36,2,FALSE)</f>
        <v>#N/A</v>
      </c>
      <c r="AA732" s="63" t="e">
        <f>VLOOKUP(V732,Variables!$G$2:$H$30,2,FALSE)</f>
        <v>#N/A</v>
      </c>
      <c r="AB732" s="63" t="str">
        <f>IF(COUNTIF(Variables!$M$3:$M$18,Reporte!T732)&gt;0,"ENCONTRADO","NO ENCONTRADO")</f>
        <v>NO ENCONTRADO</v>
      </c>
      <c r="AC732" s="67" t="e">
        <f t="shared" si="40"/>
        <v>#N/A</v>
      </c>
    </row>
    <row r="733" spans="1:29">
      <c r="A733" s="20"/>
      <c r="B733" s="36"/>
      <c r="C733" s="36"/>
      <c r="D733" s="36"/>
      <c r="E733" s="21"/>
      <c r="F733" s="22"/>
      <c r="G733" s="21"/>
      <c r="H733" s="21"/>
      <c r="I733" s="23"/>
      <c r="J733" s="21"/>
      <c r="K733" s="21"/>
      <c r="L733" s="21"/>
      <c r="M733" s="27"/>
      <c r="N733" s="26"/>
      <c r="O733" s="24"/>
      <c r="P733" s="25"/>
      <c r="Q733" s="21"/>
      <c r="R733" s="25"/>
      <c r="S733" s="23"/>
      <c r="T733" s="21"/>
      <c r="U733" s="21"/>
      <c r="V733" s="26"/>
      <c r="W733" s="65" t="b">
        <f t="shared" si="38"/>
        <v>1</v>
      </c>
      <c r="X733" s="66" t="str">
        <f t="shared" si="39"/>
        <v>VERDADERO</v>
      </c>
      <c r="Y733" s="66" t="e">
        <f>VLOOKUP(T733,Variables!$A$2:$B$10012,2,FALSE)</f>
        <v>#N/A</v>
      </c>
      <c r="Z733" s="63" t="e">
        <f>VLOOKUP(U733,Variables!$D$3:$E$36,2,FALSE)</f>
        <v>#N/A</v>
      </c>
      <c r="AA733" s="63" t="e">
        <f>VLOOKUP(V733,Variables!$G$2:$H$30,2,FALSE)</f>
        <v>#N/A</v>
      </c>
      <c r="AB733" s="63" t="str">
        <f>IF(COUNTIF(Variables!$M$3:$M$18,Reporte!T733)&gt;0,"ENCONTRADO","NO ENCONTRADO")</f>
        <v>NO ENCONTRADO</v>
      </c>
      <c r="AC733" s="67" t="e">
        <f t="shared" si="40"/>
        <v>#N/A</v>
      </c>
    </row>
    <row r="734" spans="1:29">
      <c r="A734" s="20"/>
      <c r="B734" s="36"/>
      <c r="C734" s="36"/>
      <c r="D734" s="36"/>
      <c r="E734" s="21"/>
      <c r="F734" s="22"/>
      <c r="G734" s="21"/>
      <c r="H734" s="21"/>
      <c r="I734" s="23"/>
      <c r="J734" s="21"/>
      <c r="K734" s="21"/>
      <c r="L734" s="21"/>
      <c r="M734" s="27"/>
      <c r="N734" s="26"/>
      <c r="O734" s="24"/>
      <c r="P734" s="25"/>
      <c r="Q734" s="21"/>
      <c r="R734" s="25"/>
      <c r="S734" s="23"/>
      <c r="T734" s="21"/>
      <c r="U734" s="21"/>
      <c r="V734" s="26"/>
      <c r="W734" s="65" t="b">
        <f t="shared" si="38"/>
        <v>1</v>
      </c>
      <c r="X734" s="66" t="str">
        <f t="shared" si="39"/>
        <v>VERDADERO</v>
      </c>
      <c r="Y734" s="66" t="e">
        <f>VLOOKUP(T734,Variables!$A$2:$B$10012,2,FALSE)</f>
        <v>#N/A</v>
      </c>
      <c r="Z734" s="63" t="e">
        <f>VLOOKUP(U734,Variables!$D$3:$E$36,2,FALSE)</f>
        <v>#N/A</v>
      </c>
      <c r="AA734" s="63" t="e">
        <f>VLOOKUP(V734,Variables!$G$2:$H$30,2,FALSE)</f>
        <v>#N/A</v>
      </c>
      <c r="AB734" s="63" t="str">
        <f>IF(COUNTIF(Variables!$M$3:$M$18,Reporte!T734)&gt;0,"ENCONTRADO","NO ENCONTRADO")</f>
        <v>NO ENCONTRADO</v>
      </c>
      <c r="AC734" s="67" t="e">
        <f t="shared" si="40"/>
        <v>#N/A</v>
      </c>
    </row>
    <row r="735" spans="1:29">
      <c r="A735" s="20"/>
      <c r="B735" s="36"/>
      <c r="C735" s="36"/>
      <c r="D735" s="36"/>
      <c r="E735" s="21"/>
      <c r="F735" s="22"/>
      <c r="G735" s="21"/>
      <c r="H735" s="21"/>
      <c r="I735" s="23"/>
      <c r="J735" s="21"/>
      <c r="K735" s="21"/>
      <c r="L735" s="21"/>
      <c r="M735" s="27"/>
      <c r="N735" s="26"/>
      <c r="O735" s="24"/>
      <c r="P735" s="25"/>
      <c r="Q735" s="21"/>
      <c r="R735" s="25"/>
      <c r="S735" s="23"/>
      <c r="T735" s="21"/>
      <c r="U735" s="21"/>
      <c r="V735" s="26"/>
      <c r="W735" s="65" t="b">
        <f t="shared" si="38"/>
        <v>1</v>
      </c>
      <c r="X735" s="66" t="str">
        <f t="shared" si="39"/>
        <v>VERDADERO</v>
      </c>
      <c r="Y735" s="66" t="e">
        <f>VLOOKUP(T735,Variables!$A$2:$B$10012,2,FALSE)</f>
        <v>#N/A</v>
      </c>
      <c r="Z735" s="63" t="e">
        <f>VLOOKUP(U735,Variables!$D$3:$E$36,2,FALSE)</f>
        <v>#N/A</v>
      </c>
      <c r="AA735" s="63" t="e">
        <f>VLOOKUP(V735,Variables!$G$2:$H$30,2,FALSE)</f>
        <v>#N/A</v>
      </c>
      <c r="AB735" s="63" t="str">
        <f>IF(COUNTIF(Variables!$M$3:$M$18,Reporte!T735)&gt;0,"ENCONTRADO","NO ENCONTRADO")</f>
        <v>NO ENCONTRADO</v>
      </c>
      <c r="AC735" s="67" t="e">
        <f t="shared" si="40"/>
        <v>#N/A</v>
      </c>
    </row>
    <row r="736" spans="1:29">
      <c r="A736" s="20"/>
      <c r="B736" s="36"/>
      <c r="C736" s="36"/>
      <c r="D736" s="36"/>
      <c r="E736" s="21"/>
      <c r="F736" s="22"/>
      <c r="G736" s="21"/>
      <c r="H736" s="21"/>
      <c r="I736" s="23"/>
      <c r="J736" s="21"/>
      <c r="K736" s="21"/>
      <c r="L736" s="21"/>
      <c r="M736" s="27"/>
      <c r="N736" s="26"/>
      <c r="O736" s="24"/>
      <c r="P736" s="25"/>
      <c r="Q736" s="21"/>
      <c r="R736" s="25"/>
      <c r="S736" s="23"/>
      <c r="T736" s="21"/>
      <c r="U736" s="21"/>
      <c r="V736" s="26"/>
      <c r="W736" s="65" t="b">
        <f t="shared" si="38"/>
        <v>1</v>
      </c>
      <c r="X736" s="66" t="str">
        <f t="shared" si="39"/>
        <v>VERDADERO</v>
      </c>
      <c r="Y736" s="66" t="e">
        <f>VLOOKUP(T736,Variables!$A$2:$B$10012,2,FALSE)</f>
        <v>#N/A</v>
      </c>
      <c r="Z736" s="63" t="e">
        <f>VLOOKUP(U736,Variables!$D$3:$E$36,2,FALSE)</f>
        <v>#N/A</v>
      </c>
      <c r="AA736" s="63" t="e">
        <f>VLOOKUP(V736,Variables!$G$2:$H$30,2,FALSE)</f>
        <v>#N/A</v>
      </c>
      <c r="AB736" s="63" t="str">
        <f>IF(COUNTIF(Variables!$M$3:$M$18,Reporte!T736)&gt;0,"ENCONTRADO","NO ENCONTRADO")</f>
        <v>NO ENCONTRADO</v>
      </c>
      <c r="AC736" s="67" t="e">
        <f t="shared" si="40"/>
        <v>#N/A</v>
      </c>
    </row>
    <row r="737" spans="1:29">
      <c r="A737" s="20"/>
      <c r="B737" s="36"/>
      <c r="C737" s="36"/>
      <c r="D737" s="36"/>
      <c r="E737" s="21"/>
      <c r="F737" s="22"/>
      <c r="G737" s="21"/>
      <c r="H737" s="21"/>
      <c r="I737" s="23"/>
      <c r="J737" s="21"/>
      <c r="K737" s="21"/>
      <c r="L737" s="21"/>
      <c r="M737" s="27"/>
      <c r="N737" s="26"/>
      <c r="O737" s="24"/>
      <c r="P737" s="25"/>
      <c r="Q737" s="21"/>
      <c r="R737" s="25"/>
      <c r="S737" s="23"/>
      <c r="T737" s="21"/>
      <c r="U737" s="21"/>
      <c r="V737" s="26"/>
      <c r="W737" s="65" t="b">
        <f t="shared" si="38"/>
        <v>1</v>
      </c>
      <c r="X737" s="66" t="str">
        <f t="shared" si="39"/>
        <v>VERDADERO</v>
      </c>
      <c r="Y737" s="66" t="e">
        <f>VLOOKUP(T737,Variables!$A$2:$B$10012,2,FALSE)</f>
        <v>#N/A</v>
      </c>
      <c r="Z737" s="63" t="e">
        <f>VLOOKUP(U737,Variables!$D$3:$E$36,2,FALSE)</f>
        <v>#N/A</v>
      </c>
      <c r="AA737" s="63" t="e">
        <f>VLOOKUP(V737,Variables!$G$2:$H$30,2,FALSE)</f>
        <v>#N/A</v>
      </c>
      <c r="AB737" s="63" t="str">
        <f>IF(COUNTIF(Variables!$M$3:$M$18,Reporte!T737)&gt;0,"ENCONTRADO","NO ENCONTRADO")</f>
        <v>NO ENCONTRADO</v>
      </c>
      <c r="AC737" s="67" t="e">
        <f t="shared" si="40"/>
        <v>#N/A</v>
      </c>
    </row>
    <row r="738" spans="1:29">
      <c r="A738" s="20"/>
      <c r="B738" s="36"/>
      <c r="C738" s="36"/>
      <c r="D738" s="36"/>
      <c r="E738" s="21"/>
      <c r="F738" s="22"/>
      <c r="G738" s="21"/>
      <c r="H738" s="21"/>
      <c r="I738" s="23"/>
      <c r="J738" s="21"/>
      <c r="K738" s="21"/>
      <c r="L738" s="21"/>
      <c r="M738" s="27"/>
      <c r="N738" s="26"/>
      <c r="O738" s="24"/>
      <c r="P738" s="25"/>
      <c r="Q738" s="21"/>
      <c r="R738" s="25"/>
      <c r="S738" s="23"/>
      <c r="T738" s="21"/>
      <c r="U738" s="21"/>
      <c r="V738" s="26"/>
      <c r="W738" s="65" t="b">
        <f t="shared" si="38"/>
        <v>1</v>
      </c>
      <c r="X738" s="66" t="str">
        <f t="shared" si="39"/>
        <v>VERDADERO</v>
      </c>
      <c r="Y738" s="66" t="e">
        <f>VLOOKUP(T738,Variables!$A$2:$B$10012,2,FALSE)</f>
        <v>#N/A</v>
      </c>
      <c r="Z738" s="63" t="e">
        <f>VLOOKUP(U738,Variables!$D$3:$E$36,2,FALSE)</f>
        <v>#N/A</v>
      </c>
      <c r="AA738" s="63" t="e">
        <f>VLOOKUP(V738,Variables!$G$2:$H$30,2,FALSE)</f>
        <v>#N/A</v>
      </c>
      <c r="AB738" s="63" t="str">
        <f>IF(COUNTIF(Variables!$M$3:$M$18,Reporte!T738)&gt;0,"ENCONTRADO","NO ENCONTRADO")</f>
        <v>NO ENCONTRADO</v>
      </c>
      <c r="AC738" s="67" t="e">
        <f t="shared" si="40"/>
        <v>#N/A</v>
      </c>
    </row>
    <row r="739" spans="1:29">
      <c r="A739" s="20"/>
      <c r="B739" s="36"/>
      <c r="C739" s="36"/>
      <c r="D739" s="36"/>
      <c r="E739" s="21"/>
      <c r="F739" s="22"/>
      <c r="G739" s="21"/>
      <c r="H739" s="21"/>
      <c r="I739" s="23"/>
      <c r="J739" s="21"/>
      <c r="K739" s="21"/>
      <c r="L739" s="21"/>
      <c r="M739" s="27"/>
      <c r="N739" s="26"/>
      <c r="O739" s="24"/>
      <c r="P739" s="25"/>
      <c r="Q739" s="21"/>
      <c r="R739" s="25"/>
      <c r="S739" s="23"/>
      <c r="T739" s="21"/>
      <c r="U739" s="21"/>
      <c r="V739" s="26"/>
      <c r="W739" s="65" t="b">
        <f t="shared" si="38"/>
        <v>1</v>
      </c>
      <c r="X739" s="66" t="str">
        <f t="shared" si="39"/>
        <v>VERDADERO</v>
      </c>
      <c r="Y739" s="66" t="e">
        <f>VLOOKUP(T739,Variables!$A$2:$B$10012,2,FALSE)</f>
        <v>#N/A</v>
      </c>
      <c r="Z739" s="63" t="e">
        <f>VLOOKUP(U739,Variables!$D$3:$E$36,2,FALSE)</f>
        <v>#N/A</v>
      </c>
      <c r="AA739" s="63" t="e">
        <f>VLOOKUP(V739,Variables!$G$2:$H$30,2,FALSE)</f>
        <v>#N/A</v>
      </c>
      <c r="AB739" s="63" t="str">
        <f>IF(COUNTIF(Variables!$M$3:$M$18,Reporte!T739)&gt;0,"ENCONTRADO","NO ENCONTRADO")</f>
        <v>NO ENCONTRADO</v>
      </c>
      <c r="AC739" s="67" t="e">
        <f t="shared" si="40"/>
        <v>#N/A</v>
      </c>
    </row>
    <row r="740" spans="1:29">
      <c r="A740" s="20"/>
      <c r="B740" s="36"/>
      <c r="C740" s="36"/>
      <c r="D740" s="36"/>
      <c r="E740" s="21"/>
      <c r="F740" s="22"/>
      <c r="G740" s="21"/>
      <c r="H740" s="21"/>
      <c r="I740" s="23"/>
      <c r="J740" s="21"/>
      <c r="K740" s="21"/>
      <c r="L740" s="21"/>
      <c r="M740" s="27"/>
      <c r="N740" s="26"/>
      <c r="O740" s="24"/>
      <c r="P740" s="25"/>
      <c r="Q740" s="21"/>
      <c r="R740" s="25"/>
      <c r="S740" s="23"/>
      <c r="T740" s="21"/>
      <c r="U740" s="21"/>
      <c r="V740" s="26"/>
      <c r="W740" s="65" t="b">
        <f t="shared" si="38"/>
        <v>1</v>
      </c>
      <c r="X740" s="66" t="str">
        <f t="shared" si="39"/>
        <v>VERDADERO</v>
      </c>
      <c r="Y740" s="66" t="e">
        <f>VLOOKUP(T740,Variables!$A$2:$B$10012,2,FALSE)</f>
        <v>#N/A</v>
      </c>
      <c r="Z740" s="63" t="e">
        <f>VLOOKUP(U740,Variables!$D$3:$E$36,2,FALSE)</f>
        <v>#N/A</v>
      </c>
      <c r="AA740" s="63" t="e">
        <f>VLOOKUP(V740,Variables!$G$2:$H$30,2,FALSE)</f>
        <v>#N/A</v>
      </c>
      <c r="AB740" s="63" t="str">
        <f>IF(COUNTIF(Variables!$M$3:$M$18,Reporte!T740)&gt;0,"ENCONTRADO","NO ENCONTRADO")</f>
        <v>NO ENCONTRADO</v>
      </c>
      <c r="AC740" s="67" t="e">
        <f t="shared" si="40"/>
        <v>#N/A</v>
      </c>
    </row>
    <row r="741" spans="1:29">
      <c r="A741" s="20"/>
      <c r="B741" s="36"/>
      <c r="C741" s="36"/>
      <c r="D741" s="36"/>
      <c r="E741" s="21"/>
      <c r="F741" s="22"/>
      <c r="G741" s="21"/>
      <c r="H741" s="21"/>
      <c r="I741" s="23"/>
      <c r="J741" s="21"/>
      <c r="K741" s="21"/>
      <c r="L741" s="21"/>
      <c r="M741" s="27"/>
      <c r="N741" s="26"/>
      <c r="O741" s="24"/>
      <c r="P741" s="25"/>
      <c r="Q741" s="21"/>
      <c r="R741" s="25"/>
      <c r="S741" s="23"/>
      <c r="T741" s="21"/>
      <c r="U741" s="21"/>
      <c r="V741" s="26"/>
      <c r="W741" s="65" t="b">
        <f t="shared" si="38"/>
        <v>1</v>
      </c>
      <c r="X741" s="66" t="str">
        <f t="shared" si="39"/>
        <v>VERDADERO</v>
      </c>
      <c r="Y741" s="66" t="e">
        <f>VLOOKUP(T741,Variables!$A$2:$B$10012,2,FALSE)</f>
        <v>#N/A</v>
      </c>
      <c r="Z741" s="63" t="e">
        <f>VLOOKUP(U741,Variables!$D$3:$E$36,2,FALSE)</f>
        <v>#N/A</v>
      </c>
      <c r="AA741" s="63" t="e">
        <f>VLOOKUP(V741,Variables!$G$2:$H$30,2,FALSE)</f>
        <v>#N/A</v>
      </c>
      <c r="AB741" s="63" t="str">
        <f>IF(COUNTIF(Variables!$M$3:$M$18,Reporte!T741)&gt;0,"ENCONTRADO","NO ENCONTRADO")</f>
        <v>NO ENCONTRADO</v>
      </c>
      <c r="AC741" s="67" t="e">
        <f t="shared" si="40"/>
        <v>#N/A</v>
      </c>
    </row>
    <row r="742" spans="1:29">
      <c r="A742" s="20"/>
      <c r="B742" s="36"/>
      <c r="C742" s="36"/>
      <c r="D742" s="36"/>
      <c r="E742" s="21"/>
      <c r="F742" s="22"/>
      <c r="G742" s="21"/>
      <c r="H742" s="21"/>
      <c r="I742" s="23"/>
      <c r="J742" s="21"/>
      <c r="K742" s="21"/>
      <c r="L742" s="21"/>
      <c r="M742" s="27"/>
      <c r="N742" s="26"/>
      <c r="O742" s="24"/>
      <c r="P742" s="25"/>
      <c r="Q742" s="21"/>
      <c r="R742" s="25"/>
      <c r="S742" s="23"/>
      <c r="T742" s="21"/>
      <c r="U742" s="21"/>
      <c r="V742" s="26"/>
      <c r="W742" s="65" t="b">
        <f t="shared" si="38"/>
        <v>1</v>
      </c>
      <c r="X742" s="66" t="str">
        <f t="shared" si="39"/>
        <v>VERDADERO</v>
      </c>
      <c r="Y742" s="66" t="e">
        <f>VLOOKUP(T742,Variables!$A$2:$B$10012,2,FALSE)</f>
        <v>#N/A</v>
      </c>
      <c r="Z742" s="63" t="e">
        <f>VLOOKUP(U742,Variables!$D$3:$E$36,2,FALSE)</f>
        <v>#N/A</v>
      </c>
      <c r="AA742" s="63" t="e">
        <f>VLOOKUP(V742,Variables!$G$2:$H$30,2,FALSE)</f>
        <v>#N/A</v>
      </c>
      <c r="AB742" s="63" t="str">
        <f>IF(COUNTIF(Variables!$M$3:$M$18,Reporte!T742)&gt;0,"ENCONTRADO","NO ENCONTRADO")</f>
        <v>NO ENCONTRADO</v>
      </c>
      <c r="AC742" s="67" t="e">
        <f t="shared" si="40"/>
        <v>#N/A</v>
      </c>
    </row>
    <row r="743" spans="1:29">
      <c r="A743" s="20"/>
      <c r="B743" s="36"/>
      <c r="C743" s="36"/>
      <c r="D743" s="36"/>
      <c r="E743" s="21"/>
      <c r="F743" s="22"/>
      <c r="G743" s="21"/>
      <c r="H743" s="21"/>
      <c r="I743" s="23"/>
      <c r="J743" s="21"/>
      <c r="K743" s="21"/>
      <c r="L743" s="21"/>
      <c r="M743" s="27"/>
      <c r="N743" s="26"/>
      <c r="O743" s="24"/>
      <c r="P743" s="25"/>
      <c r="Q743" s="21"/>
      <c r="R743" s="25"/>
      <c r="S743" s="23"/>
      <c r="T743" s="21"/>
      <c r="U743" s="21"/>
      <c r="V743" s="26"/>
      <c r="W743" s="65" t="b">
        <f t="shared" si="38"/>
        <v>1</v>
      </c>
      <c r="X743" s="66" t="str">
        <f t="shared" si="39"/>
        <v>VERDADERO</v>
      </c>
      <c r="Y743" s="66" t="e">
        <f>VLOOKUP(T743,Variables!$A$2:$B$10012,2,FALSE)</f>
        <v>#N/A</v>
      </c>
      <c r="Z743" s="63" t="e">
        <f>VLOOKUP(U743,Variables!$D$3:$E$36,2,FALSE)</f>
        <v>#N/A</v>
      </c>
      <c r="AA743" s="63" t="e">
        <f>VLOOKUP(V743,Variables!$G$2:$H$30,2,FALSE)</f>
        <v>#N/A</v>
      </c>
      <c r="AB743" s="63" t="str">
        <f>IF(COUNTIF(Variables!$M$3:$M$18,Reporte!T743)&gt;0,"ENCONTRADO","NO ENCONTRADO")</f>
        <v>NO ENCONTRADO</v>
      </c>
      <c r="AC743" s="67" t="e">
        <f t="shared" si="40"/>
        <v>#N/A</v>
      </c>
    </row>
    <row r="744" spans="1:29">
      <c r="A744" s="20"/>
      <c r="B744" s="36"/>
      <c r="C744" s="36"/>
      <c r="D744" s="36"/>
      <c r="E744" s="21"/>
      <c r="F744" s="22"/>
      <c r="G744" s="21"/>
      <c r="H744" s="21"/>
      <c r="I744" s="23"/>
      <c r="J744" s="21"/>
      <c r="K744" s="21"/>
      <c r="L744" s="21"/>
      <c r="M744" s="27"/>
      <c r="N744" s="26"/>
      <c r="O744" s="24"/>
      <c r="P744" s="25"/>
      <c r="Q744" s="21"/>
      <c r="R744" s="25"/>
      <c r="S744" s="23"/>
      <c r="T744" s="21"/>
      <c r="U744" s="21"/>
      <c r="V744" s="26"/>
      <c r="W744" s="65" t="b">
        <f t="shared" si="38"/>
        <v>1</v>
      </c>
      <c r="X744" s="66" t="str">
        <f t="shared" si="39"/>
        <v>VERDADERO</v>
      </c>
      <c r="Y744" s="66" t="e">
        <f>VLOOKUP(T744,Variables!$A$2:$B$10012,2,FALSE)</f>
        <v>#N/A</v>
      </c>
      <c r="Z744" s="63" t="e">
        <f>VLOOKUP(U744,Variables!$D$3:$E$36,2,FALSE)</f>
        <v>#N/A</v>
      </c>
      <c r="AA744" s="63" t="e">
        <f>VLOOKUP(V744,Variables!$G$2:$H$30,2,FALSE)</f>
        <v>#N/A</v>
      </c>
      <c r="AB744" s="63" t="str">
        <f>IF(COUNTIF(Variables!$M$3:$M$18,Reporte!T744)&gt;0,"ENCONTRADO","NO ENCONTRADO")</f>
        <v>NO ENCONTRADO</v>
      </c>
      <c r="AC744" s="67" t="e">
        <f t="shared" si="40"/>
        <v>#N/A</v>
      </c>
    </row>
    <row r="745" spans="1:29">
      <c r="A745" s="20"/>
      <c r="B745" s="36"/>
      <c r="C745" s="36"/>
      <c r="D745" s="36"/>
      <c r="E745" s="21"/>
      <c r="F745" s="22"/>
      <c r="G745" s="21"/>
      <c r="H745" s="21"/>
      <c r="I745" s="23"/>
      <c r="J745" s="21"/>
      <c r="K745" s="21"/>
      <c r="L745" s="21"/>
      <c r="M745" s="27"/>
      <c r="N745" s="26"/>
      <c r="O745" s="24"/>
      <c r="P745" s="25"/>
      <c r="Q745" s="21"/>
      <c r="R745" s="25"/>
      <c r="S745" s="23"/>
      <c r="T745" s="21"/>
      <c r="U745" s="21"/>
      <c r="V745" s="26"/>
      <c r="W745" s="65" t="b">
        <f t="shared" si="38"/>
        <v>1</v>
      </c>
      <c r="X745" s="66" t="str">
        <f t="shared" si="39"/>
        <v>VERDADERO</v>
      </c>
      <c r="Y745" s="66" t="e">
        <f>VLOOKUP(T745,Variables!$A$2:$B$10012,2,FALSE)</f>
        <v>#N/A</v>
      </c>
      <c r="Z745" s="63" t="e">
        <f>VLOOKUP(U745,Variables!$D$3:$E$36,2,FALSE)</f>
        <v>#N/A</v>
      </c>
      <c r="AA745" s="63" t="e">
        <f>VLOOKUP(V745,Variables!$G$2:$H$30,2,FALSE)</f>
        <v>#N/A</v>
      </c>
      <c r="AB745" s="63" t="str">
        <f>IF(COUNTIF(Variables!$M$3:$M$18,Reporte!T745)&gt;0,"ENCONTRADO","NO ENCONTRADO")</f>
        <v>NO ENCONTRADO</v>
      </c>
      <c r="AC745" s="67" t="e">
        <f t="shared" si="40"/>
        <v>#N/A</v>
      </c>
    </row>
    <row r="746" spans="1:29">
      <c r="A746" s="20"/>
      <c r="B746" s="36"/>
      <c r="C746" s="36"/>
      <c r="D746" s="36"/>
      <c r="E746" s="21"/>
      <c r="F746" s="22"/>
      <c r="G746" s="21"/>
      <c r="H746" s="21"/>
      <c r="I746" s="23"/>
      <c r="J746" s="21"/>
      <c r="K746" s="21"/>
      <c r="L746" s="21"/>
      <c r="M746" s="27"/>
      <c r="N746" s="26"/>
      <c r="O746" s="24"/>
      <c r="P746" s="25"/>
      <c r="Q746" s="21"/>
      <c r="R746" s="25"/>
      <c r="S746" s="23"/>
      <c r="T746" s="21"/>
      <c r="U746" s="21"/>
      <c r="V746" s="26"/>
      <c r="W746" s="65" t="b">
        <f t="shared" si="38"/>
        <v>1</v>
      </c>
      <c r="X746" s="66" t="str">
        <f t="shared" si="39"/>
        <v>VERDADERO</v>
      </c>
      <c r="Y746" s="66" t="e">
        <f>VLOOKUP(T746,Variables!$A$2:$B$10012,2,FALSE)</f>
        <v>#N/A</v>
      </c>
      <c r="Z746" s="63" t="e">
        <f>VLOOKUP(U746,Variables!$D$3:$E$36,2,FALSE)</f>
        <v>#N/A</v>
      </c>
      <c r="AA746" s="63" t="e">
        <f>VLOOKUP(V746,Variables!$G$2:$H$30,2,FALSE)</f>
        <v>#N/A</v>
      </c>
      <c r="AB746" s="63" t="str">
        <f>IF(COUNTIF(Variables!$M$3:$M$18,Reporte!T746)&gt;0,"ENCONTRADO","NO ENCONTRADO")</f>
        <v>NO ENCONTRADO</v>
      </c>
      <c r="AC746" s="67" t="e">
        <f t="shared" si="40"/>
        <v>#N/A</v>
      </c>
    </row>
    <row r="747" spans="1:29">
      <c r="A747" s="20"/>
      <c r="B747" s="36"/>
      <c r="C747" s="36"/>
      <c r="D747" s="36"/>
      <c r="E747" s="21"/>
      <c r="F747" s="22"/>
      <c r="G747" s="21"/>
      <c r="H747" s="21"/>
      <c r="I747" s="23"/>
      <c r="J747" s="21"/>
      <c r="K747" s="21"/>
      <c r="L747" s="21"/>
      <c r="M747" s="27"/>
      <c r="N747" s="26"/>
      <c r="O747" s="24"/>
      <c r="P747" s="25"/>
      <c r="Q747" s="21"/>
      <c r="R747" s="25"/>
      <c r="S747" s="23"/>
      <c r="T747" s="21"/>
      <c r="U747" s="21"/>
      <c r="V747" s="26"/>
      <c r="W747" s="65" t="b">
        <f t="shared" si="38"/>
        <v>1</v>
      </c>
      <c r="X747" s="66" t="str">
        <f t="shared" si="39"/>
        <v>VERDADERO</v>
      </c>
      <c r="Y747" s="66" t="e">
        <f>VLOOKUP(T747,Variables!$A$2:$B$10012,2,FALSE)</f>
        <v>#N/A</v>
      </c>
      <c r="Z747" s="63" t="e">
        <f>VLOOKUP(U747,Variables!$D$3:$E$36,2,FALSE)</f>
        <v>#N/A</v>
      </c>
      <c r="AA747" s="63" t="e">
        <f>VLOOKUP(V747,Variables!$G$2:$H$30,2,FALSE)</f>
        <v>#N/A</v>
      </c>
      <c r="AB747" s="63" t="str">
        <f>IF(COUNTIF(Variables!$M$3:$M$18,Reporte!T747)&gt;0,"ENCONTRADO","NO ENCONTRADO")</f>
        <v>NO ENCONTRADO</v>
      </c>
      <c r="AC747" s="67" t="e">
        <f t="shared" si="40"/>
        <v>#N/A</v>
      </c>
    </row>
    <row r="748" spans="1:29">
      <c r="A748" s="20"/>
      <c r="B748" s="36"/>
      <c r="C748" s="36"/>
      <c r="D748" s="36"/>
      <c r="E748" s="21"/>
      <c r="F748" s="22"/>
      <c r="G748" s="21"/>
      <c r="H748" s="21"/>
      <c r="I748" s="23"/>
      <c r="J748" s="21"/>
      <c r="K748" s="21"/>
      <c r="L748" s="21"/>
      <c r="M748" s="27"/>
      <c r="N748" s="26"/>
      <c r="O748" s="24"/>
      <c r="P748" s="25"/>
      <c r="Q748" s="21"/>
      <c r="R748" s="25"/>
      <c r="S748" s="23"/>
      <c r="T748" s="21"/>
      <c r="U748" s="21"/>
      <c r="V748" s="26"/>
      <c r="W748" s="65" t="b">
        <f t="shared" si="38"/>
        <v>1</v>
      </c>
      <c r="X748" s="66" t="str">
        <f t="shared" si="39"/>
        <v>VERDADERO</v>
      </c>
      <c r="Y748" s="66" t="e">
        <f>VLOOKUP(T748,Variables!$A$2:$B$10012,2,FALSE)</f>
        <v>#N/A</v>
      </c>
      <c r="Z748" s="63" t="e">
        <f>VLOOKUP(U748,Variables!$D$3:$E$36,2,FALSE)</f>
        <v>#N/A</v>
      </c>
      <c r="AA748" s="63" t="e">
        <f>VLOOKUP(V748,Variables!$G$2:$H$30,2,FALSE)</f>
        <v>#N/A</v>
      </c>
      <c r="AB748" s="63" t="str">
        <f>IF(COUNTIF(Variables!$M$3:$M$18,Reporte!T748)&gt;0,"ENCONTRADO","NO ENCONTRADO")</f>
        <v>NO ENCONTRADO</v>
      </c>
      <c r="AC748" s="67" t="e">
        <f t="shared" si="40"/>
        <v>#N/A</v>
      </c>
    </row>
    <row r="749" spans="1:29">
      <c r="A749" s="20"/>
      <c r="B749" s="36"/>
      <c r="C749" s="36"/>
      <c r="D749" s="36"/>
      <c r="E749" s="21"/>
      <c r="F749" s="22"/>
      <c r="G749" s="21"/>
      <c r="H749" s="21"/>
      <c r="I749" s="23"/>
      <c r="J749" s="21"/>
      <c r="K749" s="21"/>
      <c r="L749" s="21"/>
      <c r="M749" s="27"/>
      <c r="N749" s="26"/>
      <c r="O749" s="24"/>
      <c r="P749" s="25"/>
      <c r="Q749" s="21"/>
      <c r="R749" s="25"/>
      <c r="S749" s="23"/>
      <c r="T749" s="21"/>
      <c r="U749" s="21"/>
      <c r="V749" s="26"/>
      <c r="W749" s="65" t="b">
        <f t="shared" si="38"/>
        <v>1</v>
      </c>
      <c r="X749" s="66" t="str">
        <f t="shared" si="39"/>
        <v>VERDADERO</v>
      </c>
      <c r="Y749" s="66" t="e">
        <f>VLOOKUP(T749,Variables!$A$2:$B$10012,2,FALSE)</f>
        <v>#N/A</v>
      </c>
      <c r="Z749" s="63" t="e">
        <f>VLOOKUP(U749,Variables!$D$3:$E$36,2,FALSE)</f>
        <v>#N/A</v>
      </c>
      <c r="AA749" s="63" t="e">
        <f>VLOOKUP(V749,Variables!$G$2:$H$30,2,FALSE)</f>
        <v>#N/A</v>
      </c>
      <c r="AB749" s="63" t="str">
        <f>IF(COUNTIF(Variables!$M$3:$M$18,Reporte!T749)&gt;0,"ENCONTRADO","NO ENCONTRADO")</f>
        <v>NO ENCONTRADO</v>
      </c>
      <c r="AC749" s="67" t="e">
        <f t="shared" si="40"/>
        <v>#N/A</v>
      </c>
    </row>
    <row r="750" spans="1:29">
      <c r="A750" s="20"/>
      <c r="B750" s="36"/>
      <c r="C750" s="36"/>
      <c r="D750" s="36"/>
      <c r="E750" s="21"/>
      <c r="F750" s="22"/>
      <c r="G750" s="21"/>
      <c r="H750" s="21"/>
      <c r="I750" s="23"/>
      <c r="J750" s="21"/>
      <c r="K750" s="21"/>
      <c r="L750" s="21"/>
      <c r="M750" s="27"/>
      <c r="N750" s="26"/>
      <c r="O750" s="24"/>
      <c r="P750" s="25"/>
      <c r="Q750" s="21"/>
      <c r="R750" s="25"/>
      <c r="S750" s="23"/>
      <c r="T750" s="21"/>
      <c r="U750" s="21"/>
      <c r="V750" s="26"/>
      <c r="W750" s="65" t="b">
        <f t="shared" si="38"/>
        <v>1</v>
      </c>
      <c r="X750" s="66" t="str">
        <f t="shared" si="39"/>
        <v>VERDADERO</v>
      </c>
      <c r="Y750" s="66" t="e">
        <f>VLOOKUP(T750,Variables!$A$2:$B$10012,2,FALSE)</f>
        <v>#N/A</v>
      </c>
      <c r="Z750" s="63" t="e">
        <f>VLOOKUP(U750,Variables!$D$3:$E$36,2,FALSE)</f>
        <v>#N/A</v>
      </c>
      <c r="AA750" s="63" t="e">
        <f>VLOOKUP(V750,Variables!$G$2:$H$30,2,FALSE)</f>
        <v>#N/A</v>
      </c>
      <c r="AB750" s="63" t="str">
        <f>IF(COUNTIF(Variables!$M$3:$M$18,Reporte!T750)&gt;0,"ENCONTRADO","NO ENCONTRADO")</f>
        <v>NO ENCONTRADO</v>
      </c>
      <c r="AC750" s="67" t="e">
        <f t="shared" si="40"/>
        <v>#N/A</v>
      </c>
    </row>
    <row r="751" spans="1:29">
      <c r="A751" s="20"/>
      <c r="B751" s="36"/>
      <c r="C751" s="36"/>
      <c r="D751" s="36"/>
      <c r="E751" s="21"/>
      <c r="F751" s="22"/>
      <c r="G751" s="21"/>
      <c r="H751" s="21"/>
      <c r="I751" s="23"/>
      <c r="J751" s="21"/>
      <c r="K751" s="21"/>
      <c r="L751" s="21"/>
      <c r="M751" s="27"/>
      <c r="N751" s="26"/>
      <c r="O751" s="24"/>
      <c r="P751" s="25"/>
      <c r="Q751" s="21"/>
      <c r="R751" s="25"/>
      <c r="S751" s="23"/>
      <c r="T751" s="21"/>
      <c r="U751" s="21"/>
      <c r="V751" s="26"/>
      <c r="W751" s="65" t="b">
        <f t="shared" si="38"/>
        <v>1</v>
      </c>
      <c r="X751" s="66" t="str">
        <f t="shared" si="39"/>
        <v>VERDADERO</v>
      </c>
      <c r="Y751" s="66" t="e">
        <f>VLOOKUP(T751,Variables!$A$2:$B$10012,2,FALSE)</f>
        <v>#N/A</v>
      </c>
      <c r="Z751" s="63" t="e">
        <f>VLOOKUP(U751,Variables!$D$3:$E$36,2,FALSE)</f>
        <v>#N/A</v>
      </c>
      <c r="AA751" s="63" t="e">
        <f>VLOOKUP(V751,Variables!$G$2:$H$30,2,FALSE)</f>
        <v>#N/A</v>
      </c>
      <c r="AB751" s="63" t="str">
        <f>IF(COUNTIF(Variables!$M$3:$M$18,Reporte!T751)&gt;0,"ENCONTRADO","NO ENCONTRADO")</f>
        <v>NO ENCONTRADO</v>
      </c>
      <c r="AC751" s="67" t="e">
        <f t="shared" si="40"/>
        <v>#N/A</v>
      </c>
    </row>
    <row r="752" spans="1:29">
      <c r="A752" s="20"/>
      <c r="B752" s="36"/>
      <c r="C752" s="36"/>
      <c r="D752" s="36"/>
      <c r="E752" s="21"/>
      <c r="F752" s="22"/>
      <c r="G752" s="21"/>
      <c r="H752" s="21"/>
      <c r="I752" s="23"/>
      <c r="J752" s="21"/>
      <c r="K752" s="21"/>
      <c r="L752" s="21"/>
      <c r="M752" s="27"/>
      <c r="N752" s="26"/>
      <c r="O752" s="24"/>
      <c r="P752" s="25"/>
      <c r="Q752" s="21"/>
      <c r="R752" s="25"/>
      <c r="S752" s="23"/>
      <c r="T752" s="21"/>
      <c r="U752" s="21"/>
      <c r="V752" s="26"/>
      <c r="W752" s="65" t="b">
        <f t="shared" si="38"/>
        <v>1</v>
      </c>
      <c r="X752" s="66" t="str">
        <f t="shared" si="39"/>
        <v>VERDADERO</v>
      </c>
      <c r="Y752" s="66" t="e">
        <f>VLOOKUP(T752,Variables!$A$2:$B$10012,2,FALSE)</f>
        <v>#N/A</v>
      </c>
      <c r="Z752" s="63" t="e">
        <f>VLOOKUP(U752,Variables!$D$3:$E$36,2,FALSE)</f>
        <v>#N/A</v>
      </c>
      <c r="AA752" s="63" t="e">
        <f>VLOOKUP(V752,Variables!$G$2:$H$30,2,FALSE)</f>
        <v>#N/A</v>
      </c>
      <c r="AB752" s="63" t="str">
        <f>IF(COUNTIF(Variables!$M$3:$M$18,Reporte!T752)&gt;0,"ENCONTRADO","NO ENCONTRADO")</f>
        <v>NO ENCONTRADO</v>
      </c>
      <c r="AC752" s="67" t="e">
        <f t="shared" si="40"/>
        <v>#N/A</v>
      </c>
    </row>
    <row r="753" spans="1:29">
      <c r="A753" s="20"/>
      <c r="B753" s="36"/>
      <c r="C753" s="36"/>
      <c r="D753" s="36"/>
      <c r="E753" s="21"/>
      <c r="F753" s="22"/>
      <c r="G753" s="21"/>
      <c r="H753" s="21"/>
      <c r="I753" s="23"/>
      <c r="J753" s="21"/>
      <c r="K753" s="21"/>
      <c r="L753" s="21"/>
      <c r="M753" s="27"/>
      <c r="N753" s="26"/>
      <c r="O753" s="24"/>
      <c r="P753" s="25"/>
      <c r="Q753" s="21"/>
      <c r="R753" s="25"/>
      <c r="S753" s="23"/>
      <c r="T753" s="21"/>
      <c r="U753" s="21"/>
      <c r="V753" s="26"/>
      <c r="W753" s="65" t="b">
        <f t="shared" si="38"/>
        <v>1</v>
      </c>
      <c r="X753" s="66" t="str">
        <f t="shared" si="39"/>
        <v>VERDADERO</v>
      </c>
      <c r="Y753" s="66" t="e">
        <f>VLOOKUP(T753,Variables!$A$2:$B$10012,2,FALSE)</f>
        <v>#N/A</v>
      </c>
      <c r="Z753" s="63" t="e">
        <f>VLOOKUP(U753,Variables!$D$3:$E$36,2,FALSE)</f>
        <v>#N/A</v>
      </c>
      <c r="AA753" s="63" t="e">
        <f>VLOOKUP(V753,Variables!$G$2:$H$30,2,FALSE)</f>
        <v>#N/A</v>
      </c>
      <c r="AB753" s="63" t="str">
        <f>IF(COUNTIF(Variables!$M$3:$M$18,Reporte!T753)&gt;0,"ENCONTRADO","NO ENCONTRADO")</f>
        <v>NO ENCONTRADO</v>
      </c>
      <c r="AC753" s="67" t="e">
        <f t="shared" si="40"/>
        <v>#N/A</v>
      </c>
    </row>
    <row r="754" spans="1:29">
      <c r="A754" s="20"/>
      <c r="B754" s="36"/>
      <c r="C754" s="36"/>
      <c r="D754" s="36"/>
      <c r="E754" s="21"/>
      <c r="F754" s="22"/>
      <c r="G754" s="21"/>
      <c r="H754" s="21"/>
      <c r="I754" s="23"/>
      <c r="J754" s="21"/>
      <c r="K754" s="21"/>
      <c r="L754" s="21"/>
      <c r="M754" s="27"/>
      <c r="N754" s="26"/>
      <c r="O754" s="24"/>
      <c r="P754" s="25"/>
      <c r="Q754" s="21"/>
      <c r="R754" s="25"/>
      <c r="S754" s="23"/>
      <c r="T754" s="21"/>
      <c r="U754" s="21"/>
      <c r="V754" s="26"/>
      <c r="W754" s="65" t="b">
        <f t="shared" si="38"/>
        <v>1</v>
      </c>
      <c r="X754" s="66" t="str">
        <f t="shared" si="39"/>
        <v>VERDADERO</v>
      </c>
      <c r="Y754" s="66" t="e">
        <f>VLOOKUP(T754,Variables!$A$2:$B$10012,2,FALSE)</f>
        <v>#N/A</v>
      </c>
      <c r="Z754" s="63" t="e">
        <f>VLOOKUP(U754,Variables!$D$3:$E$36,2,FALSE)</f>
        <v>#N/A</v>
      </c>
      <c r="AA754" s="63" t="e">
        <f>VLOOKUP(V754,Variables!$G$2:$H$30,2,FALSE)</f>
        <v>#N/A</v>
      </c>
      <c r="AB754" s="63" t="str">
        <f>IF(COUNTIF(Variables!$M$3:$M$18,Reporte!T754)&gt;0,"ENCONTRADO","NO ENCONTRADO")</f>
        <v>NO ENCONTRADO</v>
      </c>
      <c r="AC754" s="67" t="e">
        <f t="shared" si="40"/>
        <v>#N/A</v>
      </c>
    </row>
    <row r="755" spans="1:29">
      <c r="A755" s="20"/>
      <c r="B755" s="36"/>
      <c r="C755" s="36"/>
      <c r="D755" s="36"/>
      <c r="E755" s="21"/>
      <c r="F755" s="22"/>
      <c r="G755" s="21"/>
      <c r="H755" s="21"/>
      <c r="I755" s="23"/>
      <c r="J755" s="21"/>
      <c r="K755" s="21"/>
      <c r="L755" s="21"/>
      <c r="M755" s="27"/>
      <c r="N755" s="26"/>
      <c r="O755" s="24"/>
      <c r="P755" s="25"/>
      <c r="Q755" s="21"/>
      <c r="R755" s="25"/>
      <c r="S755" s="23"/>
      <c r="T755" s="21"/>
      <c r="U755" s="21"/>
      <c r="V755" s="26"/>
      <c r="W755" s="65" t="b">
        <f t="shared" si="38"/>
        <v>1</v>
      </c>
      <c r="X755" s="66" t="str">
        <f t="shared" si="39"/>
        <v>VERDADERO</v>
      </c>
      <c r="Y755" s="66" t="e">
        <f>VLOOKUP(T755,Variables!$A$2:$B$10012,2,FALSE)</f>
        <v>#N/A</v>
      </c>
      <c r="Z755" s="63" t="e">
        <f>VLOOKUP(U755,Variables!$D$3:$E$36,2,FALSE)</f>
        <v>#N/A</v>
      </c>
      <c r="AA755" s="63" t="e">
        <f>VLOOKUP(V755,Variables!$G$2:$H$30,2,FALSE)</f>
        <v>#N/A</v>
      </c>
      <c r="AB755" s="63" t="str">
        <f>IF(COUNTIF(Variables!$M$3:$M$18,Reporte!T755)&gt;0,"ENCONTRADO","NO ENCONTRADO")</f>
        <v>NO ENCONTRADO</v>
      </c>
      <c r="AC755" s="67" t="e">
        <f t="shared" si="40"/>
        <v>#N/A</v>
      </c>
    </row>
    <row r="756" spans="1:29">
      <c r="A756" s="20"/>
      <c r="B756" s="36"/>
      <c r="C756" s="36"/>
      <c r="D756" s="36"/>
      <c r="E756" s="21"/>
      <c r="F756" s="22"/>
      <c r="G756" s="21"/>
      <c r="H756" s="21"/>
      <c r="I756" s="23"/>
      <c r="J756" s="21"/>
      <c r="K756" s="21"/>
      <c r="L756" s="21"/>
      <c r="M756" s="27"/>
      <c r="N756" s="26"/>
      <c r="O756" s="24"/>
      <c r="P756" s="25"/>
      <c r="Q756" s="21"/>
      <c r="R756" s="25"/>
      <c r="S756" s="23"/>
      <c r="T756" s="21"/>
      <c r="U756" s="21"/>
      <c r="V756" s="26"/>
      <c r="W756" s="65" t="b">
        <f t="shared" si="38"/>
        <v>1</v>
      </c>
      <c r="X756" s="66" t="str">
        <f t="shared" si="39"/>
        <v>VERDADERO</v>
      </c>
      <c r="Y756" s="66" t="e">
        <f>VLOOKUP(T756,Variables!$A$2:$B$10012,2,FALSE)</f>
        <v>#N/A</v>
      </c>
      <c r="Z756" s="63" t="e">
        <f>VLOOKUP(U756,Variables!$D$3:$E$36,2,FALSE)</f>
        <v>#N/A</v>
      </c>
      <c r="AA756" s="63" t="e">
        <f>VLOOKUP(V756,Variables!$G$2:$H$30,2,FALSE)</f>
        <v>#N/A</v>
      </c>
      <c r="AB756" s="63" t="str">
        <f>IF(COUNTIF(Variables!$M$3:$M$18,Reporte!T756)&gt;0,"ENCONTRADO","NO ENCONTRADO")</f>
        <v>NO ENCONTRADO</v>
      </c>
      <c r="AC756" s="67" t="e">
        <f t="shared" si="40"/>
        <v>#N/A</v>
      </c>
    </row>
    <row r="757" spans="1:29">
      <c r="A757" s="20"/>
      <c r="B757" s="36"/>
      <c r="C757" s="36"/>
      <c r="D757" s="36"/>
      <c r="E757" s="21"/>
      <c r="F757" s="22"/>
      <c r="G757" s="21"/>
      <c r="H757" s="21"/>
      <c r="I757" s="23"/>
      <c r="J757" s="21"/>
      <c r="K757" s="21"/>
      <c r="L757" s="21"/>
      <c r="M757" s="27"/>
      <c r="N757" s="26"/>
      <c r="O757" s="24"/>
      <c r="P757" s="25"/>
      <c r="Q757" s="21"/>
      <c r="R757" s="25"/>
      <c r="S757" s="23"/>
      <c r="T757" s="21"/>
      <c r="U757" s="21"/>
      <c r="V757" s="26"/>
      <c r="W757" s="65" t="b">
        <f t="shared" si="38"/>
        <v>1</v>
      </c>
      <c r="X757" s="66" t="str">
        <f t="shared" si="39"/>
        <v>VERDADERO</v>
      </c>
      <c r="Y757" s="66" t="e">
        <f>VLOOKUP(T757,Variables!$A$2:$B$10012,2,FALSE)</f>
        <v>#N/A</v>
      </c>
      <c r="Z757" s="63" t="e">
        <f>VLOOKUP(U757,Variables!$D$3:$E$36,2,FALSE)</f>
        <v>#N/A</v>
      </c>
      <c r="AA757" s="63" t="e">
        <f>VLOOKUP(V757,Variables!$G$2:$H$30,2,FALSE)</f>
        <v>#N/A</v>
      </c>
      <c r="AB757" s="63" t="str">
        <f>IF(COUNTIF(Variables!$M$3:$M$18,Reporte!T757)&gt;0,"ENCONTRADO","NO ENCONTRADO")</f>
        <v>NO ENCONTRADO</v>
      </c>
      <c r="AC757" s="67" t="e">
        <f t="shared" si="40"/>
        <v>#N/A</v>
      </c>
    </row>
    <row r="758" spans="1:29">
      <c r="A758" s="20"/>
      <c r="B758" s="36"/>
      <c r="C758" s="36"/>
      <c r="D758" s="36"/>
      <c r="E758" s="21"/>
      <c r="F758" s="22"/>
      <c r="G758" s="21"/>
      <c r="H758" s="21"/>
      <c r="I758" s="23"/>
      <c r="J758" s="21"/>
      <c r="K758" s="21"/>
      <c r="L758" s="21"/>
      <c r="M758" s="27"/>
      <c r="N758" s="26"/>
      <c r="O758" s="24"/>
      <c r="P758" s="25"/>
      <c r="Q758" s="21"/>
      <c r="R758" s="25"/>
      <c r="S758" s="23"/>
      <c r="T758" s="21"/>
      <c r="U758" s="21"/>
      <c r="V758" s="26"/>
      <c r="W758" s="65" t="b">
        <f t="shared" si="38"/>
        <v>1</v>
      </c>
      <c r="X758" s="66" t="str">
        <f t="shared" si="39"/>
        <v>VERDADERO</v>
      </c>
      <c r="Y758" s="66" t="e">
        <f>VLOOKUP(T758,Variables!$A$2:$B$10012,2,FALSE)</f>
        <v>#N/A</v>
      </c>
      <c r="Z758" s="63" t="e">
        <f>VLOOKUP(U758,Variables!$D$3:$E$36,2,FALSE)</f>
        <v>#N/A</v>
      </c>
      <c r="AA758" s="63" t="e">
        <f>VLOOKUP(V758,Variables!$G$2:$H$30,2,FALSE)</f>
        <v>#N/A</v>
      </c>
      <c r="AB758" s="63" t="str">
        <f>IF(COUNTIF(Variables!$M$3:$M$18,Reporte!T758)&gt;0,"ENCONTRADO","NO ENCONTRADO")</f>
        <v>NO ENCONTRADO</v>
      </c>
      <c r="AC758" s="67" t="e">
        <f t="shared" si="40"/>
        <v>#N/A</v>
      </c>
    </row>
    <row r="759" spans="1:29">
      <c r="A759" s="20"/>
      <c r="B759" s="36"/>
      <c r="C759" s="36"/>
      <c r="D759" s="36"/>
      <c r="E759" s="21"/>
      <c r="F759" s="22"/>
      <c r="G759" s="21"/>
      <c r="H759" s="21"/>
      <c r="I759" s="23"/>
      <c r="J759" s="21"/>
      <c r="K759" s="21"/>
      <c r="L759" s="21"/>
      <c r="M759" s="27"/>
      <c r="N759" s="26"/>
      <c r="O759" s="24"/>
      <c r="P759" s="25"/>
      <c r="Q759" s="21"/>
      <c r="R759" s="25"/>
      <c r="S759" s="23"/>
      <c r="T759" s="21"/>
      <c r="U759" s="21"/>
      <c r="V759" s="26"/>
      <c r="W759" s="65" t="b">
        <f t="shared" si="38"/>
        <v>1</v>
      </c>
      <c r="X759" s="66" t="str">
        <f t="shared" si="39"/>
        <v>VERDADERO</v>
      </c>
      <c r="Y759" s="66" t="e">
        <f>VLOOKUP(T759,Variables!$A$2:$B$10012,2,FALSE)</f>
        <v>#N/A</v>
      </c>
      <c r="Z759" s="63" t="e">
        <f>VLOOKUP(U759,Variables!$D$3:$E$36,2,FALSE)</f>
        <v>#N/A</v>
      </c>
      <c r="AA759" s="63" t="e">
        <f>VLOOKUP(V759,Variables!$G$2:$H$30,2,FALSE)</f>
        <v>#N/A</v>
      </c>
      <c r="AB759" s="63" t="str">
        <f>IF(COUNTIF(Variables!$M$3:$M$18,Reporte!T759)&gt;0,"ENCONTRADO","NO ENCONTRADO")</f>
        <v>NO ENCONTRADO</v>
      </c>
      <c r="AC759" s="67" t="e">
        <f t="shared" si="40"/>
        <v>#N/A</v>
      </c>
    </row>
    <row r="760" spans="1:29">
      <c r="A760" s="20"/>
      <c r="B760" s="36"/>
      <c r="C760" s="36"/>
      <c r="D760" s="36"/>
      <c r="E760" s="21"/>
      <c r="F760" s="22"/>
      <c r="G760" s="21"/>
      <c r="H760" s="21"/>
      <c r="I760" s="23"/>
      <c r="J760" s="21"/>
      <c r="K760" s="21"/>
      <c r="L760" s="21"/>
      <c r="M760" s="27"/>
      <c r="N760" s="26"/>
      <c r="O760" s="24"/>
      <c r="P760" s="25"/>
      <c r="Q760" s="21"/>
      <c r="R760" s="25"/>
      <c r="S760" s="23"/>
      <c r="T760" s="21"/>
      <c r="U760" s="21"/>
      <c r="V760" s="26"/>
      <c r="W760" s="65" t="b">
        <f t="shared" si="38"/>
        <v>1</v>
      </c>
      <c r="X760" s="66" t="str">
        <f t="shared" si="39"/>
        <v>VERDADERO</v>
      </c>
      <c r="Y760" s="66" t="e">
        <f>VLOOKUP(T760,Variables!$A$2:$B$10012,2,FALSE)</f>
        <v>#N/A</v>
      </c>
      <c r="Z760" s="63" t="e">
        <f>VLOOKUP(U760,Variables!$D$3:$E$36,2,FALSE)</f>
        <v>#N/A</v>
      </c>
      <c r="AA760" s="63" t="e">
        <f>VLOOKUP(V760,Variables!$G$2:$H$30,2,FALSE)</f>
        <v>#N/A</v>
      </c>
      <c r="AB760" s="63" t="str">
        <f>IF(COUNTIF(Variables!$M$3:$M$18,Reporte!T760)&gt;0,"ENCONTRADO","NO ENCONTRADO")</f>
        <v>NO ENCONTRADO</v>
      </c>
      <c r="AC760" s="67" t="e">
        <f t="shared" si="40"/>
        <v>#N/A</v>
      </c>
    </row>
    <row r="761" spans="1:29">
      <c r="A761" s="20"/>
      <c r="B761" s="36"/>
      <c r="C761" s="36"/>
      <c r="D761" s="36"/>
      <c r="E761" s="21"/>
      <c r="F761" s="22"/>
      <c r="G761" s="21"/>
      <c r="H761" s="21"/>
      <c r="I761" s="23"/>
      <c r="J761" s="21"/>
      <c r="K761" s="21"/>
      <c r="L761" s="21"/>
      <c r="M761" s="27"/>
      <c r="N761" s="26"/>
      <c r="O761" s="24"/>
      <c r="P761" s="25"/>
      <c r="Q761" s="21"/>
      <c r="R761" s="25"/>
      <c r="S761" s="23"/>
      <c r="T761" s="21"/>
      <c r="U761" s="21"/>
      <c r="V761" s="26"/>
      <c r="W761" s="65" t="b">
        <f t="shared" si="38"/>
        <v>1</v>
      </c>
      <c r="X761" s="66" t="str">
        <f t="shared" si="39"/>
        <v>VERDADERO</v>
      </c>
      <c r="Y761" s="66" t="e">
        <f>VLOOKUP(T761,Variables!$A$2:$B$10012,2,FALSE)</f>
        <v>#N/A</v>
      </c>
      <c r="Z761" s="63" t="e">
        <f>VLOOKUP(U761,Variables!$D$3:$E$36,2,FALSE)</f>
        <v>#N/A</v>
      </c>
      <c r="AA761" s="63" t="e">
        <f>VLOOKUP(V761,Variables!$G$2:$H$30,2,FALSE)</f>
        <v>#N/A</v>
      </c>
      <c r="AB761" s="63" t="str">
        <f>IF(COUNTIF(Variables!$M$3:$M$18,Reporte!T761)&gt;0,"ENCONTRADO","NO ENCONTRADO")</f>
        <v>NO ENCONTRADO</v>
      </c>
      <c r="AC761" s="67" t="e">
        <f t="shared" si="40"/>
        <v>#N/A</v>
      </c>
    </row>
    <row r="762" spans="1:29">
      <c r="A762" s="20"/>
      <c r="B762" s="36"/>
      <c r="C762" s="36"/>
      <c r="D762" s="36"/>
      <c r="E762" s="21"/>
      <c r="F762" s="22"/>
      <c r="G762" s="21"/>
      <c r="H762" s="21"/>
      <c r="I762" s="23"/>
      <c r="J762" s="21"/>
      <c r="K762" s="21"/>
      <c r="L762" s="21"/>
      <c r="M762" s="27"/>
      <c r="N762" s="26"/>
      <c r="O762" s="24"/>
      <c r="P762" s="25"/>
      <c r="Q762" s="21"/>
      <c r="R762" s="25"/>
      <c r="S762" s="23"/>
      <c r="T762" s="21"/>
      <c r="U762" s="21"/>
      <c r="V762" s="26"/>
      <c r="W762" s="65" t="b">
        <f t="shared" si="38"/>
        <v>1</v>
      </c>
      <c r="X762" s="66" t="str">
        <f t="shared" si="39"/>
        <v>VERDADERO</v>
      </c>
      <c r="Y762" s="66" t="e">
        <f>VLOOKUP(T762,Variables!$A$2:$B$10012,2,FALSE)</f>
        <v>#N/A</v>
      </c>
      <c r="Z762" s="63" t="e">
        <f>VLOOKUP(U762,Variables!$D$3:$E$36,2,FALSE)</f>
        <v>#N/A</v>
      </c>
      <c r="AA762" s="63" t="e">
        <f>VLOOKUP(V762,Variables!$G$2:$H$30,2,FALSE)</f>
        <v>#N/A</v>
      </c>
      <c r="AB762" s="63" t="str">
        <f>IF(COUNTIF(Variables!$M$3:$M$18,Reporte!T762)&gt;0,"ENCONTRADO","NO ENCONTRADO")</f>
        <v>NO ENCONTRADO</v>
      </c>
      <c r="AC762" s="67" t="e">
        <f t="shared" si="40"/>
        <v>#N/A</v>
      </c>
    </row>
    <row r="763" spans="1:29">
      <c r="A763" s="20"/>
      <c r="B763" s="36"/>
      <c r="C763" s="36"/>
      <c r="D763" s="36"/>
      <c r="E763" s="21"/>
      <c r="F763" s="22"/>
      <c r="G763" s="21"/>
      <c r="H763" s="21"/>
      <c r="I763" s="23"/>
      <c r="J763" s="21"/>
      <c r="K763" s="21"/>
      <c r="L763" s="21"/>
      <c r="M763" s="27"/>
      <c r="N763" s="26"/>
      <c r="O763" s="24"/>
      <c r="P763" s="25"/>
      <c r="Q763" s="21"/>
      <c r="R763" s="25"/>
      <c r="S763" s="23"/>
      <c r="T763" s="21"/>
      <c r="U763" s="21"/>
      <c r="V763" s="26"/>
      <c r="W763" s="65" t="b">
        <f t="shared" si="38"/>
        <v>1</v>
      </c>
      <c r="X763" s="66" t="str">
        <f t="shared" si="39"/>
        <v>VERDADERO</v>
      </c>
      <c r="Y763" s="66" t="e">
        <f>VLOOKUP(T763,Variables!$A$2:$B$10012,2,FALSE)</f>
        <v>#N/A</v>
      </c>
      <c r="Z763" s="63" t="e">
        <f>VLOOKUP(U763,Variables!$D$3:$E$36,2,FALSE)</f>
        <v>#N/A</v>
      </c>
      <c r="AA763" s="63" t="e">
        <f>VLOOKUP(V763,Variables!$G$2:$H$30,2,FALSE)</f>
        <v>#N/A</v>
      </c>
      <c r="AB763" s="63" t="str">
        <f>IF(COUNTIF(Variables!$M$3:$M$18,Reporte!T763)&gt;0,"ENCONTRADO","NO ENCONTRADO")</f>
        <v>NO ENCONTRADO</v>
      </c>
      <c r="AC763" s="67" t="e">
        <f t="shared" si="40"/>
        <v>#N/A</v>
      </c>
    </row>
    <row r="764" spans="1:29">
      <c r="A764" s="20"/>
      <c r="B764" s="36"/>
      <c r="C764" s="36"/>
      <c r="D764" s="36"/>
      <c r="E764" s="21"/>
      <c r="F764" s="22"/>
      <c r="G764" s="21"/>
      <c r="H764" s="21"/>
      <c r="I764" s="23"/>
      <c r="J764" s="21"/>
      <c r="K764" s="21"/>
      <c r="L764" s="21"/>
      <c r="M764" s="27"/>
      <c r="N764" s="26"/>
      <c r="O764" s="24"/>
      <c r="P764" s="25"/>
      <c r="Q764" s="21"/>
      <c r="R764" s="25"/>
      <c r="S764" s="23"/>
      <c r="T764" s="21"/>
      <c r="U764" s="21"/>
      <c r="V764" s="26"/>
      <c r="W764" s="65" t="b">
        <f t="shared" si="38"/>
        <v>1</v>
      </c>
      <c r="X764" s="66" t="str">
        <f t="shared" si="39"/>
        <v>VERDADERO</v>
      </c>
      <c r="Y764" s="66" t="e">
        <f>VLOOKUP(T764,Variables!$A$2:$B$10012,2,FALSE)</f>
        <v>#N/A</v>
      </c>
      <c r="Z764" s="63" t="e">
        <f>VLOOKUP(U764,Variables!$D$3:$E$36,2,FALSE)</f>
        <v>#N/A</v>
      </c>
      <c r="AA764" s="63" t="e">
        <f>VLOOKUP(V764,Variables!$G$2:$H$30,2,FALSE)</f>
        <v>#N/A</v>
      </c>
      <c r="AB764" s="63" t="str">
        <f>IF(COUNTIF(Variables!$M$3:$M$18,Reporte!T764)&gt;0,"ENCONTRADO","NO ENCONTRADO")</f>
        <v>NO ENCONTRADO</v>
      </c>
      <c r="AC764" s="67" t="e">
        <f t="shared" si="40"/>
        <v>#N/A</v>
      </c>
    </row>
    <row r="765" spans="1:29">
      <c r="A765" s="20"/>
      <c r="B765" s="36"/>
      <c r="C765" s="36"/>
      <c r="D765" s="36"/>
      <c r="E765" s="21"/>
      <c r="F765" s="22"/>
      <c r="G765" s="21"/>
      <c r="H765" s="21"/>
      <c r="I765" s="23"/>
      <c r="J765" s="21"/>
      <c r="K765" s="21"/>
      <c r="L765" s="21"/>
      <c r="M765" s="27"/>
      <c r="N765" s="26"/>
      <c r="O765" s="24"/>
      <c r="P765" s="25"/>
      <c r="Q765" s="21"/>
      <c r="R765" s="25"/>
      <c r="S765" s="23"/>
      <c r="T765" s="21"/>
      <c r="U765" s="21"/>
      <c r="V765" s="26"/>
      <c r="W765" s="65" t="b">
        <f t="shared" si="38"/>
        <v>1</v>
      </c>
      <c r="X765" s="66" t="str">
        <f t="shared" si="39"/>
        <v>VERDADERO</v>
      </c>
      <c r="Y765" s="66" t="e">
        <f>VLOOKUP(T765,Variables!$A$2:$B$10012,2,FALSE)</f>
        <v>#N/A</v>
      </c>
      <c r="Z765" s="63" t="e">
        <f>VLOOKUP(U765,Variables!$D$3:$E$36,2,FALSE)</f>
        <v>#N/A</v>
      </c>
      <c r="AA765" s="63" t="e">
        <f>VLOOKUP(V765,Variables!$G$2:$H$30,2,FALSE)</f>
        <v>#N/A</v>
      </c>
      <c r="AB765" s="63" t="str">
        <f>IF(COUNTIF(Variables!$M$3:$M$18,Reporte!T765)&gt;0,"ENCONTRADO","NO ENCONTRADO")</f>
        <v>NO ENCONTRADO</v>
      </c>
      <c r="AC765" s="67" t="e">
        <f t="shared" si="40"/>
        <v>#N/A</v>
      </c>
    </row>
    <row r="766" spans="1:29">
      <c r="A766" s="20"/>
      <c r="B766" s="36"/>
      <c r="C766" s="36"/>
      <c r="D766" s="36"/>
      <c r="E766" s="21"/>
      <c r="F766" s="22"/>
      <c r="G766" s="21"/>
      <c r="H766" s="21"/>
      <c r="I766" s="23"/>
      <c r="J766" s="21"/>
      <c r="K766" s="21"/>
      <c r="L766" s="21"/>
      <c r="M766" s="27"/>
      <c r="N766" s="26"/>
      <c r="O766" s="24"/>
      <c r="P766" s="25"/>
      <c r="Q766" s="21"/>
      <c r="R766" s="25"/>
      <c r="S766" s="23"/>
      <c r="T766" s="21"/>
      <c r="U766" s="21"/>
      <c r="V766" s="26"/>
      <c r="W766" s="65" t="b">
        <f t="shared" si="38"/>
        <v>1</v>
      </c>
      <c r="X766" s="66" t="str">
        <f t="shared" si="39"/>
        <v>VERDADERO</v>
      </c>
      <c r="Y766" s="66" t="e">
        <f>VLOOKUP(T766,Variables!$A$2:$B$10012,2,FALSE)</f>
        <v>#N/A</v>
      </c>
      <c r="Z766" s="63" t="e">
        <f>VLOOKUP(U766,Variables!$D$3:$E$36,2,FALSE)</f>
        <v>#N/A</v>
      </c>
      <c r="AA766" s="63" t="e">
        <f>VLOOKUP(V766,Variables!$G$2:$H$30,2,FALSE)</f>
        <v>#N/A</v>
      </c>
      <c r="AB766" s="63" t="str">
        <f>IF(COUNTIF(Variables!$M$3:$M$18,Reporte!T766)&gt;0,"ENCONTRADO","NO ENCONTRADO")</f>
        <v>NO ENCONTRADO</v>
      </c>
      <c r="AC766" s="67" t="e">
        <f t="shared" si="40"/>
        <v>#N/A</v>
      </c>
    </row>
    <row r="767" spans="1:29">
      <c r="A767" s="20"/>
      <c r="B767" s="36"/>
      <c r="C767" s="36"/>
      <c r="D767" s="36"/>
      <c r="E767" s="21"/>
      <c r="F767" s="22"/>
      <c r="G767" s="21"/>
      <c r="H767" s="21"/>
      <c r="I767" s="23"/>
      <c r="J767" s="21"/>
      <c r="K767" s="21"/>
      <c r="L767" s="21"/>
      <c r="M767" s="27"/>
      <c r="N767" s="26"/>
      <c r="O767" s="24"/>
      <c r="P767" s="25"/>
      <c r="Q767" s="21"/>
      <c r="R767" s="25"/>
      <c r="S767" s="23"/>
      <c r="T767" s="21"/>
      <c r="U767" s="21"/>
      <c r="V767" s="26"/>
      <c r="W767" s="65" t="b">
        <f t="shared" si="38"/>
        <v>1</v>
      </c>
      <c r="X767" s="66" t="str">
        <f t="shared" si="39"/>
        <v>VERDADERO</v>
      </c>
      <c r="Y767" s="66" t="e">
        <f>VLOOKUP(T767,Variables!$A$2:$B$10012,2,FALSE)</f>
        <v>#N/A</v>
      </c>
      <c r="Z767" s="63" t="e">
        <f>VLOOKUP(U767,Variables!$D$3:$E$36,2,FALSE)</f>
        <v>#N/A</v>
      </c>
      <c r="AA767" s="63" t="e">
        <f>VLOOKUP(V767,Variables!$G$2:$H$30,2,FALSE)</f>
        <v>#N/A</v>
      </c>
      <c r="AB767" s="63" t="str">
        <f>IF(COUNTIF(Variables!$M$3:$M$18,Reporte!T767)&gt;0,"ENCONTRADO","NO ENCONTRADO")</f>
        <v>NO ENCONTRADO</v>
      </c>
      <c r="AC767" s="67" t="e">
        <f t="shared" si="40"/>
        <v>#N/A</v>
      </c>
    </row>
    <row r="768" spans="1:29">
      <c r="A768" s="20"/>
      <c r="B768" s="36"/>
      <c r="C768" s="36"/>
      <c r="D768" s="36"/>
      <c r="E768" s="21"/>
      <c r="F768" s="22"/>
      <c r="G768" s="21"/>
      <c r="H768" s="21"/>
      <c r="I768" s="23"/>
      <c r="J768" s="21"/>
      <c r="K768" s="21"/>
      <c r="L768" s="21"/>
      <c r="M768" s="27"/>
      <c r="N768" s="26"/>
      <c r="O768" s="24"/>
      <c r="P768" s="25"/>
      <c r="Q768" s="21"/>
      <c r="R768" s="25"/>
      <c r="S768" s="23"/>
      <c r="T768" s="21"/>
      <c r="U768" s="21"/>
      <c r="V768" s="26"/>
      <c r="W768" s="65" t="b">
        <f t="shared" si="38"/>
        <v>1</v>
      </c>
      <c r="X768" s="66" t="str">
        <f t="shared" si="39"/>
        <v>VERDADERO</v>
      </c>
      <c r="Y768" s="66" t="e">
        <f>VLOOKUP(T768,Variables!$A$2:$B$10012,2,FALSE)</f>
        <v>#N/A</v>
      </c>
      <c r="Z768" s="63" t="e">
        <f>VLOOKUP(U768,Variables!$D$3:$E$36,2,FALSE)</f>
        <v>#N/A</v>
      </c>
      <c r="AA768" s="63" t="e">
        <f>VLOOKUP(V768,Variables!$G$2:$H$30,2,FALSE)</f>
        <v>#N/A</v>
      </c>
      <c r="AB768" s="63" t="str">
        <f>IF(COUNTIF(Variables!$M$3:$M$18,Reporte!T768)&gt;0,"ENCONTRADO","NO ENCONTRADO")</f>
        <v>NO ENCONTRADO</v>
      </c>
      <c r="AC768" s="67" t="e">
        <f t="shared" si="40"/>
        <v>#N/A</v>
      </c>
    </row>
    <row r="769" spans="1:29">
      <c r="A769" s="20"/>
      <c r="B769" s="36"/>
      <c r="C769" s="36"/>
      <c r="D769" s="36"/>
      <c r="E769" s="21"/>
      <c r="F769" s="22"/>
      <c r="G769" s="21"/>
      <c r="H769" s="21"/>
      <c r="I769" s="23"/>
      <c r="J769" s="21"/>
      <c r="K769" s="21"/>
      <c r="L769" s="21"/>
      <c r="M769" s="27"/>
      <c r="N769" s="26"/>
      <c r="O769" s="24"/>
      <c r="P769" s="25"/>
      <c r="Q769" s="21"/>
      <c r="R769" s="25"/>
      <c r="S769" s="23"/>
      <c r="T769" s="21"/>
      <c r="U769" s="21"/>
      <c r="V769" s="26"/>
      <c r="W769" s="65" t="b">
        <f t="shared" si="38"/>
        <v>1</v>
      </c>
      <c r="X769" s="66" t="str">
        <f t="shared" si="39"/>
        <v>VERDADERO</v>
      </c>
      <c r="Y769" s="66" t="e">
        <f>VLOOKUP(T769,Variables!$A$2:$B$10012,2,FALSE)</f>
        <v>#N/A</v>
      </c>
      <c r="Z769" s="63" t="e">
        <f>VLOOKUP(U769,Variables!$D$3:$E$36,2,FALSE)</f>
        <v>#N/A</v>
      </c>
      <c r="AA769" s="63" t="e">
        <f>VLOOKUP(V769,Variables!$G$2:$H$30,2,FALSE)</f>
        <v>#N/A</v>
      </c>
      <c r="AB769" s="63" t="str">
        <f>IF(COUNTIF(Variables!$M$3:$M$18,Reporte!T769)&gt;0,"ENCONTRADO","NO ENCONTRADO")</f>
        <v>NO ENCONTRADO</v>
      </c>
      <c r="AC769" s="67" t="e">
        <f t="shared" si="40"/>
        <v>#N/A</v>
      </c>
    </row>
    <row r="770" spans="1:29">
      <c r="A770" s="20"/>
      <c r="B770" s="36"/>
      <c r="C770" s="36"/>
      <c r="D770" s="36"/>
      <c r="E770" s="21"/>
      <c r="F770" s="22"/>
      <c r="G770" s="21"/>
      <c r="H770" s="21"/>
      <c r="I770" s="23"/>
      <c r="J770" s="21"/>
      <c r="K770" s="21"/>
      <c r="L770" s="21"/>
      <c r="M770" s="27"/>
      <c r="N770" s="26"/>
      <c r="O770" s="24"/>
      <c r="P770" s="25"/>
      <c r="Q770" s="21"/>
      <c r="R770" s="25"/>
      <c r="S770" s="23"/>
      <c r="T770" s="21"/>
      <c r="U770" s="21"/>
      <c r="V770" s="26"/>
      <c r="W770" s="65" t="b">
        <f t="shared" si="38"/>
        <v>1</v>
      </c>
      <c r="X770" s="66" t="str">
        <f t="shared" si="39"/>
        <v>VERDADERO</v>
      </c>
      <c r="Y770" s="66" t="e">
        <f>VLOOKUP(T770,Variables!$A$2:$B$10012,2,FALSE)</f>
        <v>#N/A</v>
      </c>
      <c r="Z770" s="63" t="e">
        <f>VLOOKUP(U770,Variables!$D$3:$E$36,2,FALSE)</f>
        <v>#N/A</v>
      </c>
      <c r="AA770" s="63" t="e">
        <f>VLOOKUP(V770,Variables!$G$2:$H$30,2,FALSE)</f>
        <v>#N/A</v>
      </c>
      <c r="AB770" s="63" t="str">
        <f>IF(COUNTIF(Variables!$M$3:$M$18,Reporte!T770)&gt;0,"ENCONTRADO","NO ENCONTRADO")</f>
        <v>NO ENCONTRADO</v>
      </c>
      <c r="AC770" s="67" t="e">
        <f t="shared" si="40"/>
        <v>#N/A</v>
      </c>
    </row>
    <row r="771" spans="1:29">
      <c r="A771" s="20"/>
      <c r="B771" s="36"/>
      <c r="C771" s="36"/>
      <c r="D771" s="36"/>
      <c r="E771" s="21"/>
      <c r="F771" s="22"/>
      <c r="G771" s="21"/>
      <c r="H771" s="21"/>
      <c r="I771" s="23"/>
      <c r="J771" s="21"/>
      <c r="K771" s="21"/>
      <c r="L771" s="21"/>
      <c r="M771" s="27"/>
      <c r="N771" s="26"/>
      <c r="O771" s="24"/>
      <c r="P771" s="25"/>
      <c r="Q771" s="21"/>
      <c r="R771" s="25"/>
      <c r="S771" s="23"/>
      <c r="T771" s="21"/>
      <c r="U771" s="21"/>
      <c r="V771" s="26"/>
      <c r="W771" s="65" t="b">
        <f t="shared" ref="W771:W834" si="41">R771=G771</f>
        <v>1</v>
      </c>
      <c r="X771" s="66" t="str">
        <f t="shared" ref="X771:X834" si="42">IF(AND(S771&gt;=I771),"VERDADERO","FALSO")</f>
        <v>VERDADERO</v>
      </c>
      <c r="Y771" s="66" t="e">
        <f>VLOOKUP(T771,Variables!$A$2:$B$10012,2,FALSE)</f>
        <v>#N/A</v>
      </c>
      <c r="Z771" s="63" t="e">
        <f>VLOOKUP(U771,Variables!$D$3:$E$36,2,FALSE)</f>
        <v>#N/A</v>
      </c>
      <c r="AA771" s="63" t="e">
        <f>VLOOKUP(V771,Variables!$G$2:$H$30,2,FALSE)</f>
        <v>#N/A</v>
      </c>
      <c r="AB771" s="63" t="str">
        <f>IF(COUNTIF(Variables!$M$3:$M$18,Reporte!T771)&gt;0,"ENCONTRADO","NO ENCONTRADO")</f>
        <v>NO ENCONTRADO</v>
      </c>
      <c r="AC771" s="67" t="e">
        <f t="shared" ref="AC771:AC834" si="43">Y771=J771</f>
        <v>#N/A</v>
      </c>
    </row>
    <row r="772" spans="1:29">
      <c r="A772" s="20"/>
      <c r="B772" s="36"/>
      <c r="C772" s="36"/>
      <c r="D772" s="36"/>
      <c r="E772" s="21"/>
      <c r="F772" s="22"/>
      <c r="G772" s="21"/>
      <c r="H772" s="21"/>
      <c r="I772" s="23"/>
      <c r="J772" s="21"/>
      <c r="K772" s="21"/>
      <c r="L772" s="21"/>
      <c r="M772" s="27"/>
      <c r="N772" s="26"/>
      <c r="O772" s="24"/>
      <c r="P772" s="25"/>
      <c r="Q772" s="21"/>
      <c r="R772" s="25"/>
      <c r="S772" s="23"/>
      <c r="T772" s="21"/>
      <c r="U772" s="21"/>
      <c r="V772" s="26"/>
      <c r="W772" s="65" t="b">
        <f t="shared" si="41"/>
        <v>1</v>
      </c>
      <c r="X772" s="66" t="str">
        <f t="shared" si="42"/>
        <v>VERDADERO</v>
      </c>
      <c r="Y772" s="66" t="e">
        <f>VLOOKUP(T772,Variables!$A$2:$B$10012,2,FALSE)</f>
        <v>#N/A</v>
      </c>
      <c r="Z772" s="63" t="e">
        <f>VLOOKUP(U772,Variables!$D$3:$E$36,2,FALSE)</f>
        <v>#N/A</v>
      </c>
      <c r="AA772" s="63" t="e">
        <f>VLOOKUP(V772,Variables!$G$2:$H$30,2,FALSE)</f>
        <v>#N/A</v>
      </c>
      <c r="AB772" s="63" t="str">
        <f>IF(COUNTIF(Variables!$M$3:$M$18,Reporte!T772)&gt;0,"ENCONTRADO","NO ENCONTRADO")</f>
        <v>NO ENCONTRADO</v>
      </c>
      <c r="AC772" s="67" t="e">
        <f t="shared" si="43"/>
        <v>#N/A</v>
      </c>
    </row>
    <row r="773" spans="1:29">
      <c r="A773" s="20"/>
      <c r="B773" s="36"/>
      <c r="C773" s="36"/>
      <c r="D773" s="36"/>
      <c r="E773" s="21"/>
      <c r="F773" s="22"/>
      <c r="G773" s="21"/>
      <c r="H773" s="21"/>
      <c r="I773" s="23"/>
      <c r="J773" s="21"/>
      <c r="K773" s="21"/>
      <c r="L773" s="21"/>
      <c r="M773" s="27"/>
      <c r="N773" s="26"/>
      <c r="O773" s="24"/>
      <c r="P773" s="25"/>
      <c r="Q773" s="21"/>
      <c r="R773" s="25"/>
      <c r="S773" s="23"/>
      <c r="T773" s="21"/>
      <c r="U773" s="21"/>
      <c r="V773" s="26"/>
      <c r="W773" s="65" t="b">
        <f t="shared" si="41"/>
        <v>1</v>
      </c>
      <c r="X773" s="66" t="str">
        <f t="shared" si="42"/>
        <v>VERDADERO</v>
      </c>
      <c r="Y773" s="66" t="e">
        <f>VLOOKUP(T773,Variables!$A$2:$B$10012,2,FALSE)</f>
        <v>#N/A</v>
      </c>
      <c r="Z773" s="63" t="e">
        <f>VLOOKUP(U773,Variables!$D$3:$E$36,2,FALSE)</f>
        <v>#N/A</v>
      </c>
      <c r="AA773" s="63" t="e">
        <f>VLOOKUP(V773,Variables!$G$2:$H$30,2,FALSE)</f>
        <v>#N/A</v>
      </c>
      <c r="AB773" s="63" t="str">
        <f>IF(COUNTIF(Variables!$M$3:$M$18,Reporte!T773)&gt;0,"ENCONTRADO","NO ENCONTRADO")</f>
        <v>NO ENCONTRADO</v>
      </c>
      <c r="AC773" s="67" t="e">
        <f t="shared" si="43"/>
        <v>#N/A</v>
      </c>
    </row>
    <row r="774" spans="1:29">
      <c r="A774" s="20"/>
      <c r="B774" s="36"/>
      <c r="C774" s="36"/>
      <c r="D774" s="36"/>
      <c r="E774" s="21"/>
      <c r="F774" s="22"/>
      <c r="G774" s="21"/>
      <c r="H774" s="21"/>
      <c r="I774" s="23"/>
      <c r="J774" s="21"/>
      <c r="K774" s="21"/>
      <c r="L774" s="21"/>
      <c r="M774" s="27"/>
      <c r="N774" s="26"/>
      <c r="O774" s="24"/>
      <c r="P774" s="25"/>
      <c r="Q774" s="21"/>
      <c r="R774" s="25"/>
      <c r="S774" s="23"/>
      <c r="T774" s="21"/>
      <c r="U774" s="21"/>
      <c r="V774" s="26"/>
      <c r="W774" s="65" t="b">
        <f t="shared" si="41"/>
        <v>1</v>
      </c>
      <c r="X774" s="66" t="str">
        <f t="shared" si="42"/>
        <v>VERDADERO</v>
      </c>
      <c r="Y774" s="66" t="e">
        <f>VLOOKUP(T774,Variables!$A$2:$B$10012,2,FALSE)</f>
        <v>#N/A</v>
      </c>
      <c r="Z774" s="63" t="e">
        <f>VLOOKUP(U774,Variables!$D$3:$E$36,2,FALSE)</f>
        <v>#N/A</v>
      </c>
      <c r="AA774" s="63" t="e">
        <f>VLOOKUP(V774,Variables!$G$2:$H$30,2,FALSE)</f>
        <v>#N/A</v>
      </c>
      <c r="AB774" s="63" t="str">
        <f>IF(COUNTIF(Variables!$M$3:$M$18,Reporte!T774)&gt;0,"ENCONTRADO","NO ENCONTRADO")</f>
        <v>NO ENCONTRADO</v>
      </c>
      <c r="AC774" s="67" t="e">
        <f t="shared" si="43"/>
        <v>#N/A</v>
      </c>
    </row>
    <row r="775" spans="1:29">
      <c r="A775" s="20"/>
      <c r="B775" s="36"/>
      <c r="C775" s="36"/>
      <c r="D775" s="36"/>
      <c r="E775" s="21"/>
      <c r="F775" s="22"/>
      <c r="G775" s="21"/>
      <c r="H775" s="21"/>
      <c r="I775" s="23"/>
      <c r="J775" s="21"/>
      <c r="K775" s="21"/>
      <c r="L775" s="21"/>
      <c r="M775" s="27"/>
      <c r="N775" s="26"/>
      <c r="O775" s="24"/>
      <c r="P775" s="25"/>
      <c r="Q775" s="21"/>
      <c r="R775" s="25"/>
      <c r="S775" s="23"/>
      <c r="T775" s="21"/>
      <c r="U775" s="21"/>
      <c r="V775" s="26"/>
      <c r="W775" s="65" t="b">
        <f t="shared" si="41"/>
        <v>1</v>
      </c>
      <c r="X775" s="66" t="str">
        <f t="shared" si="42"/>
        <v>VERDADERO</v>
      </c>
      <c r="Y775" s="66" t="e">
        <f>VLOOKUP(T775,Variables!$A$2:$B$10012,2,FALSE)</f>
        <v>#N/A</v>
      </c>
      <c r="Z775" s="63" t="e">
        <f>VLOOKUP(U775,Variables!$D$3:$E$36,2,FALSE)</f>
        <v>#N/A</v>
      </c>
      <c r="AA775" s="63" t="e">
        <f>VLOOKUP(V775,Variables!$G$2:$H$30,2,FALSE)</f>
        <v>#N/A</v>
      </c>
      <c r="AB775" s="63" t="str">
        <f>IF(COUNTIF(Variables!$M$3:$M$18,Reporte!T775)&gt;0,"ENCONTRADO","NO ENCONTRADO")</f>
        <v>NO ENCONTRADO</v>
      </c>
      <c r="AC775" s="67" t="e">
        <f t="shared" si="43"/>
        <v>#N/A</v>
      </c>
    </row>
    <row r="776" spans="1:29">
      <c r="A776" s="20"/>
      <c r="B776" s="36"/>
      <c r="C776" s="36"/>
      <c r="D776" s="36"/>
      <c r="E776" s="21"/>
      <c r="F776" s="22"/>
      <c r="G776" s="21"/>
      <c r="H776" s="21"/>
      <c r="I776" s="23"/>
      <c r="J776" s="21"/>
      <c r="K776" s="21"/>
      <c r="L776" s="21"/>
      <c r="M776" s="27"/>
      <c r="N776" s="26"/>
      <c r="O776" s="24"/>
      <c r="P776" s="25"/>
      <c r="Q776" s="21"/>
      <c r="R776" s="25"/>
      <c r="S776" s="23"/>
      <c r="T776" s="21"/>
      <c r="U776" s="21"/>
      <c r="V776" s="26"/>
      <c r="W776" s="65" t="b">
        <f t="shared" si="41"/>
        <v>1</v>
      </c>
      <c r="X776" s="66" t="str">
        <f t="shared" si="42"/>
        <v>VERDADERO</v>
      </c>
      <c r="Y776" s="66" t="e">
        <f>VLOOKUP(T776,Variables!$A$2:$B$10012,2,FALSE)</f>
        <v>#N/A</v>
      </c>
      <c r="Z776" s="63" t="e">
        <f>VLOOKUP(U776,Variables!$D$3:$E$36,2,FALSE)</f>
        <v>#N/A</v>
      </c>
      <c r="AA776" s="63" t="e">
        <f>VLOOKUP(V776,Variables!$G$2:$H$30,2,FALSE)</f>
        <v>#N/A</v>
      </c>
      <c r="AB776" s="63" t="str">
        <f>IF(COUNTIF(Variables!$M$3:$M$18,Reporte!T776)&gt;0,"ENCONTRADO","NO ENCONTRADO")</f>
        <v>NO ENCONTRADO</v>
      </c>
      <c r="AC776" s="67" t="e">
        <f t="shared" si="43"/>
        <v>#N/A</v>
      </c>
    </row>
    <row r="777" spans="1:29">
      <c r="A777" s="20"/>
      <c r="B777" s="36"/>
      <c r="C777" s="36"/>
      <c r="D777" s="36"/>
      <c r="E777" s="21"/>
      <c r="F777" s="22"/>
      <c r="G777" s="21"/>
      <c r="H777" s="21"/>
      <c r="I777" s="23"/>
      <c r="J777" s="21"/>
      <c r="K777" s="21"/>
      <c r="L777" s="21"/>
      <c r="M777" s="27"/>
      <c r="N777" s="26"/>
      <c r="O777" s="24"/>
      <c r="P777" s="25"/>
      <c r="Q777" s="21"/>
      <c r="R777" s="25"/>
      <c r="S777" s="23"/>
      <c r="T777" s="21"/>
      <c r="U777" s="21"/>
      <c r="V777" s="26"/>
      <c r="W777" s="65" t="b">
        <f t="shared" si="41"/>
        <v>1</v>
      </c>
      <c r="X777" s="66" t="str">
        <f t="shared" si="42"/>
        <v>VERDADERO</v>
      </c>
      <c r="Y777" s="66" t="e">
        <f>VLOOKUP(T777,Variables!$A$2:$B$10012,2,FALSE)</f>
        <v>#N/A</v>
      </c>
      <c r="Z777" s="63" t="e">
        <f>VLOOKUP(U777,Variables!$D$3:$E$36,2,FALSE)</f>
        <v>#N/A</v>
      </c>
      <c r="AA777" s="63" t="e">
        <f>VLOOKUP(V777,Variables!$G$2:$H$30,2,FALSE)</f>
        <v>#N/A</v>
      </c>
      <c r="AB777" s="63" t="str">
        <f>IF(COUNTIF(Variables!$M$3:$M$18,Reporte!T777)&gt;0,"ENCONTRADO","NO ENCONTRADO")</f>
        <v>NO ENCONTRADO</v>
      </c>
      <c r="AC777" s="67" t="e">
        <f t="shared" si="43"/>
        <v>#N/A</v>
      </c>
    </row>
    <row r="778" spans="1:29">
      <c r="A778" s="20"/>
      <c r="B778" s="36"/>
      <c r="C778" s="36"/>
      <c r="D778" s="36"/>
      <c r="E778" s="21"/>
      <c r="F778" s="22"/>
      <c r="G778" s="21"/>
      <c r="H778" s="21"/>
      <c r="I778" s="23"/>
      <c r="J778" s="21"/>
      <c r="K778" s="21"/>
      <c r="L778" s="21"/>
      <c r="M778" s="27"/>
      <c r="N778" s="26"/>
      <c r="O778" s="24"/>
      <c r="P778" s="25"/>
      <c r="Q778" s="21"/>
      <c r="R778" s="25"/>
      <c r="S778" s="23"/>
      <c r="T778" s="21"/>
      <c r="U778" s="21"/>
      <c r="V778" s="26"/>
      <c r="W778" s="65" t="b">
        <f t="shared" si="41"/>
        <v>1</v>
      </c>
      <c r="X778" s="66" t="str">
        <f t="shared" si="42"/>
        <v>VERDADERO</v>
      </c>
      <c r="Y778" s="66" t="e">
        <f>VLOOKUP(T778,Variables!$A$2:$B$10012,2,FALSE)</f>
        <v>#N/A</v>
      </c>
      <c r="Z778" s="63" t="e">
        <f>VLOOKUP(U778,Variables!$D$3:$E$36,2,FALSE)</f>
        <v>#N/A</v>
      </c>
      <c r="AA778" s="63" t="e">
        <f>VLOOKUP(V778,Variables!$G$2:$H$30,2,FALSE)</f>
        <v>#N/A</v>
      </c>
      <c r="AB778" s="63" t="str">
        <f>IF(COUNTIF(Variables!$M$3:$M$18,Reporte!T778)&gt;0,"ENCONTRADO","NO ENCONTRADO")</f>
        <v>NO ENCONTRADO</v>
      </c>
      <c r="AC778" s="67" t="e">
        <f t="shared" si="43"/>
        <v>#N/A</v>
      </c>
    </row>
    <row r="779" spans="1:29">
      <c r="A779" s="20"/>
      <c r="B779" s="36"/>
      <c r="C779" s="36"/>
      <c r="D779" s="36"/>
      <c r="E779" s="21"/>
      <c r="F779" s="22"/>
      <c r="G779" s="21"/>
      <c r="H779" s="21"/>
      <c r="I779" s="23"/>
      <c r="J779" s="21"/>
      <c r="K779" s="21"/>
      <c r="L779" s="21"/>
      <c r="M779" s="27"/>
      <c r="N779" s="26"/>
      <c r="O779" s="24"/>
      <c r="P779" s="25"/>
      <c r="Q779" s="21"/>
      <c r="R779" s="25"/>
      <c r="S779" s="23"/>
      <c r="T779" s="21"/>
      <c r="U779" s="21"/>
      <c r="V779" s="26"/>
      <c r="W779" s="65" t="b">
        <f t="shared" si="41"/>
        <v>1</v>
      </c>
      <c r="X779" s="66" t="str">
        <f t="shared" si="42"/>
        <v>VERDADERO</v>
      </c>
      <c r="Y779" s="66" t="e">
        <f>VLOOKUP(T779,Variables!$A$2:$B$10012,2,FALSE)</f>
        <v>#N/A</v>
      </c>
      <c r="Z779" s="63" t="e">
        <f>VLOOKUP(U779,Variables!$D$3:$E$36,2,FALSE)</f>
        <v>#N/A</v>
      </c>
      <c r="AA779" s="63" t="e">
        <f>VLOOKUP(V779,Variables!$G$2:$H$30,2,FALSE)</f>
        <v>#N/A</v>
      </c>
      <c r="AB779" s="63" t="str">
        <f>IF(COUNTIF(Variables!$M$3:$M$18,Reporte!T779)&gt;0,"ENCONTRADO","NO ENCONTRADO")</f>
        <v>NO ENCONTRADO</v>
      </c>
      <c r="AC779" s="67" t="e">
        <f t="shared" si="43"/>
        <v>#N/A</v>
      </c>
    </row>
    <row r="780" spans="1:29">
      <c r="A780" s="20"/>
      <c r="B780" s="36"/>
      <c r="C780" s="36"/>
      <c r="D780" s="36"/>
      <c r="E780" s="21"/>
      <c r="F780" s="22"/>
      <c r="G780" s="21"/>
      <c r="H780" s="21"/>
      <c r="I780" s="23"/>
      <c r="J780" s="21"/>
      <c r="K780" s="21"/>
      <c r="L780" s="21"/>
      <c r="M780" s="27"/>
      <c r="N780" s="26"/>
      <c r="O780" s="24"/>
      <c r="P780" s="25"/>
      <c r="Q780" s="21"/>
      <c r="R780" s="25"/>
      <c r="S780" s="23"/>
      <c r="T780" s="21"/>
      <c r="U780" s="21"/>
      <c r="V780" s="26"/>
      <c r="W780" s="65" t="b">
        <f t="shared" si="41"/>
        <v>1</v>
      </c>
      <c r="X780" s="66" t="str">
        <f t="shared" si="42"/>
        <v>VERDADERO</v>
      </c>
      <c r="Y780" s="66" t="e">
        <f>VLOOKUP(T780,Variables!$A$2:$B$10012,2,FALSE)</f>
        <v>#N/A</v>
      </c>
      <c r="Z780" s="63" t="e">
        <f>VLOOKUP(U780,Variables!$D$3:$E$36,2,FALSE)</f>
        <v>#N/A</v>
      </c>
      <c r="AA780" s="63" t="e">
        <f>VLOOKUP(V780,Variables!$G$2:$H$30,2,FALSE)</f>
        <v>#N/A</v>
      </c>
      <c r="AB780" s="63" t="str">
        <f>IF(COUNTIF(Variables!$M$3:$M$18,Reporte!T780)&gt;0,"ENCONTRADO","NO ENCONTRADO")</f>
        <v>NO ENCONTRADO</v>
      </c>
      <c r="AC780" s="67" t="e">
        <f t="shared" si="43"/>
        <v>#N/A</v>
      </c>
    </row>
    <row r="781" spans="1:29">
      <c r="A781" s="20"/>
      <c r="B781" s="36"/>
      <c r="C781" s="36"/>
      <c r="D781" s="36"/>
      <c r="E781" s="21"/>
      <c r="F781" s="22"/>
      <c r="G781" s="21"/>
      <c r="H781" s="21"/>
      <c r="I781" s="23"/>
      <c r="J781" s="21"/>
      <c r="K781" s="21"/>
      <c r="L781" s="21"/>
      <c r="M781" s="27"/>
      <c r="N781" s="26"/>
      <c r="O781" s="24"/>
      <c r="P781" s="25"/>
      <c r="Q781" s="21"/>
      <c r="R781" s="25"/>
      <c r="S781" s="23"/>
      <c r="T781" s="21"/>
      <c r="U781" s="21"/>
      <c r="V781" s="26"/>
      <c r="W781" s="65" t="b">
        <f t="shared" si="41"/>
        <v>1</v>
      </c>
      <c r="X781" s="66" t="str">
        <f t="shared" si="42"/>
        <v>VERDADERO</v>
      </c>
      <c r="Y781" s="66" t="e">
        <f>VLOOKUP(T781,Variables!$A$2:$B$10012,2,FALSE)</f>
        <v>#N/A</v>
      </c>
      <c r="Z781" s="63" t="e">
        <f>VLOOKUP(U781,Variables!$D$3:$E$36,2,FALSE)</f>
        <v>#N/A</v>
      </c>
      <c r="AA781" s="63" t="e">
        <f>VLOOKUP(V781,Variables!$G$2:$H$30,2,FALSE)</f>
        <v>#N/A</v>
      </c>
      <c r="AB781" s="63" t="str">
        <f>IF(COUNTIF(Variables!$M$3:$M$18,Reporte!T781)&gt;0,"ENCONTRADO","NO ENCONTRADO")</f>
        <v>NO ENCONTRADO</v>
      </c>
      <c r="AC781" s="67" t="e">
        <f t="shared" si="43"/>
        <v>#N/A</v>
      </c>
    </row>
    <row r="782" spans="1:29">
      <c r="A782" s="20"/>
      <c r="B782" s="36"/>
      <c r="C782" s="36"/>
      <c r="D782" s="36"/>
      <c r="E782" s="21"/>
      <c r="F782" s="22"/>
      <c r="G782" s="21"/>
      <c r="H782" s="21"/>
      <c r="I782" s="23"/>
      <c r="J782" s="21"/>
      <c r="K782" s="21"/>
      <c r="L782" s="21"/>
      <c r="M782" s="27"/>
      <c r="N782" s="26"/>
      <c r="O782" s="24"/>
      <c r="P782" s="25"/>
      <c r="Q782" s="21"/>
      <c r="R782" s="25"/>
      <c r="S782" s="23"/>
      <c r="T782" s="21"/>
      <c r="U782" s="21"/>
      <c r="V782" s="26"/>
      <c r="W782" s="65" t="b">
        <f t="shared" si="41"/>
        <v>1</v>
      </c>
      <c r="X782" s="66" t="str">
        <f t="shared" si="42"/>
        <v>VERDADERO</v>
      </c>
      <c r="Y782" s="66" t="e">
        <f>VLOOKUP(T782,Variables!$A$2:$B$10012,2,FALSE)</f>
        <v>#N/A</v>
      </c>
      <c r="Z782" s="63" t="e">
        <f>VLOOKUP(U782,Variables!$D$3:$E$36,2,FALSE)</f>
        <v>#N/A</v>
      </c>
      <c r="AA782" s="63" t="e">
        <f>VLOOKUP(V782,Variables!$G$2:$H$30,2,FALSE)</f>
        <v>#N/A</v>
      </c>
      <c r="AB782" s="63" t="str">
        <f>IF(COUNTIF(Variables!$M$3:$M$18,Reporte!T782)&gt;0,"ENCONTRADO","NO ENCONTRADO")</f>
        <v>NO ENCONTRADO</v>
      </c>
      <c r="AC782" s="67" t="e">
        <f t="shared" si="43"/>
        <v>#N/A</v>
      </c>
    </row>
    <row r="783" spans="1:29">
      <c r="A783" s="20"/>
      <c r="B783" s="36"/>
      <c r="C783" s="36"/>
      <c r="D783" s="36"/>
      <c r="E783" s="21"/>
      <c r="F783" s="22"/>
      <c r="G783" s="21"/>
      <c r="H783" s="21"/>
      <c r="I783" s="23"/>
      <c r="J783" s="21"/>
      <c r="K783" s="21"/>
      <c r="L783" s="21"/>
      <c r="M783" s="27"/>
      <c r="N783" s="26"/>
      <c r="O783" s="24"/>
      <c r="P783" s="25"/>
      <c r="Q783" s="21"/>
      <c r="R783" s="25"/>
      <c r="S783" s="23"/>
      <c r="T783" s="21"/>
      <c r="U783" s="21"/>
      <c r="V783" s="26"/>
      <c r="W783" s="65" t="b">
        <f t="shared" si="41"/>
        <v>1</v>
      </c>
      <c r="X783" s="66" t="str">
        <f t="shared" si="42"/>
        <v>VERDADERO</v>
      </c>
      <c r="Y783" s="66" t="e">
        <f>VLOOKUP(T783,Variables!$A$2:$B$10012,2,FALSE)</f>
        <v>#N/A</v>
      </c>
      <c r="Z783" s="63" t="e">
        <f>VLOOKUP(U783,Variables!$D$3:$E$36,2,FALSE)</f>
        <v>#N/A</v>
      </c>
      <c r="AA783" s="63" t="e">
        <f>VLOOKUP(V783,Variables!$G$2:$H$30,2,FALSE)</f>
        <v>#N/A</v>
      </c>
      <c r="AB783" s="63" t="str">
        <f>IF(COUNTIF(Variables!$M$3:$M$18,Reporte!T783)&gt;0,"ENCONTRADO","NO ENCONTRADO")</f>
        <v>NO ENCONTRADO</v>
      </c>
      <c r="AC783" s="67" t="e">
        <f t="shared" si="43"/>
        <v>#N/A</v>
      </c>
    </row>
    <row r="784" spans="1:29">
      <c r="A784" s="20"/>
      <c r="B784" s="36"/>
      <c r="C784" s="36"/>
      <c r="D784" s="36"/>
      <c r="E784" s="21"/>
      <c r="F784" s="22"/>
      <c r="G784" s="21"/>
      <c r="H784" s="21"/>
      <c r="I784" s="23"/>
      <c r="J784" s="21"/>
      <c r="K784" s="21"/>
      <c r="L784" s="21"/>
      <c r="M784" s="27"/>
      <c r="N784" s="26"/>
      <c r="O784" s="24"/>
      <c r="P784" s="25"/>
      <c r="Q784" s="21"/>
      <c r="R784" s="25"/>
      <c r="S784" s="23"/>
      <c r="T784" s="21"/>
      <c r="U784" s="21"/>
      <c r="V784" s="26"/>
      <c r="W784" s="65" t="b">
        <f t="shared" si="41"/>
        <v>1</v>
      </c>
      <c r="X784" s="66" t="str">
        <f t="shared" si="42"/>
        <v>VERDADERO</v>
      </c>
      <c r="Y784" s="66" t="e">
        <f>VLOOKUP(T784,Variables!$A$2:$B$10012,2,FALSE)</f>
        <v>#N/A</v>
      </c>
      <c r="Z784" s="63" t="e">
        <f>VLOOKUP(U784,Variables!$D$3:$E$36,2,FALSE)</f>
        <v>#N/A</v>
      </c>
      <c r="AA784" s="63" t="e">
        <f>VLOOKUP(V784,Variables!$G$2:$H$30,2,FALSE)</f>
        <v>#N/A</v>
      </c>
      <c r="AB784" s="63" t="str">
        <f>IF(COUNTIF(Variables!$M$3:$M$18,Reporte!T784)&gt;0,"ENCONTRADO","NO ENCONTRADO")</f>
        <v>NO ENCONTRADO</v>
      </c>
      <c r="AC784" s="67" t="e">
        <f t="shared" si="43"/>
        <v>#N/A</v>
      </c>
    </row>
    <row r="785" spans="1:29">
      <c r="A785" s="20"/>
      <c r="B785" s="36"/>
      <c r="C785" s="36"/>
      <c r="D785" s="36"/>
      <c r="E785" s="21"/>
      <c r="F785" s="22"/>
      <c r="G785" s="21"/>
      <c r="H785" s="21"/>
      <c r="I785" s="23"/>
      <c r="J785" s="21"/>
      <c r="K785" s="21"/>
      <c r="L785" s="21"/>
      <c r="M785" s="27"/>
      <c r="N785" s="26"/>
      <c r="O785" s="24"/>
      <c r="P785" s="25"/>
      <c r="Q785" s="21"/>
      <c r="R785" s="25"/>
      <c r="S785" s="23"/>
      <c r="T785" s="21"/>
      <c r="U785" s="21"/>
      <c r="V785" s="26"/>
      <c r="W785" s="65" t="b">
        <f t="shared" si="41"/>
        <v>1</v>
      </c>
      <c r="X785" s="66" t="str">
        <f t="shared" si="42"/>
        <v>VERDADERO</v>
      </c>
      <c r="Y785" s="66" t="e">
        <f>VLOOKUP(T785,Variables!$A$2:$B$10012,2,FALSE)</f>
        <v>#N/A</v>
      </c>
      <c r="Z785" s="63" t="e">
        <f>VLOOKUP(U785,Variables!$D$3:$E$36,2,FALSE)</f>
        <v>#N/A</v>
      </c>
      <c r="AA785" s="63" t="e">
        <f>VLOOKUP(V785,Variables!$G$2:$H$30,2,FALSE)</f>
        <v>#N/A</v>
      </c>
      <c r="AB785" s="63" t="str">
        <f>IF(COUNTIF(Variables!$M$3:$M$18,Reporte!T785)&gt;0,"ENCONTRADO","NO ENCONTRADO")</f>
        <v>NO ENCONTRADO</v>
      </c>
      <c r="AC785" s="67" t="e">
        <f t="shared" si="43"/>
        <v>#N/A</v>
      </c>
    </row>
    <row r="786" spans="1:29">
      <c r="A786" s="20"/>
      <c r="B786" s="36"/>
      <c r="C786" s="36"/>
      <c r="D786" s="36"/>
      <c r="E786" s="21"/>
      <c r="F786" s="22"/>
      <c r="G786" s="21"/>
      <c r="H786" s="21"/>
      <c r="I786" s="23"/>
      <c r="J786" s="21"/>
      <c r="K786" s="21"/>
      <c r="L786" s="21"/>
      <c r="M786" s="27"/>
      <c r="N786" s="26"/>
      <c r="O786" s="24"/>
      <c r="P786" s="25"/>
      <c r="Q786" s="21"/>
      <c r="R786" s="25"/>
      <c r="S786" s="23"/>
      <c r="T786" s="21"/>
      <c r="U786" s="21"/>
      <c r="V786" s="26"/>
      <c r="W786" s="65" t="b">
        <f t="shared" si="41"/>
        <v>1</v>
      </c>
      <c r="X786" s="66" t="str">
        <f t="shared" si="42"/>
        <v>VERDADERO</v>
      </c>
      <c r="Y786" s="66" t="e">
        <f>VLOOKUP(T786,Variables!$A$2:$B$10012,2,FALSE)</f>
        <v>#N/A</v>
      </c>
      <c r="Z786" s="63" t="e">
        <f>VLOOKUP(U786,Variables!$D$3:$E$36,2,FALSE)</f>
        <v>#N/A</v>
      </c>
      <c r="AA786" s="63" t="e">
        <f>VLOOKUP(V786,Variables!$G$2:$H$30,2,FALSE)</f>
        <v>#N/A</v>
      </c>
      <c r="AB786" s="63" t="str">
        <f>IF(COUNTIF(Variables!$M$3:$M$18,Reporte!T786)&gt;0,"ENCONTRADO","NO ENCONTRADO")</f>
        <v>NO ENCONTRADO</v>
      </c>
      <c r="AC786" s="67" t="e">
        <f t="shared" si="43"/>
        <v>#N/A</v>
      </c>
    </row>
    <row r="787" spans="1:29">
      <c r="A787" s="20"/>
      <c r="B787" s="36"/>
      <c r="C787" s="36"/>
      <c r="D787" s="36"/>
      <c r="E787" s="21"/>
      <c r="F787" s="22"/>
      <c r="G787" s="21"/>
      <c r="H787" s="21"/>
      <c r="I787" s="23"/>
      <c r="J787" s="21"/>
      <c r="K787" s="21"/>
      <c r="L787" s="21"/>
      <c r="M787" s="27"/>
      <c r="N787" s="26"/>
      <c r="O787" s="24"/>
      <c r="P787" s="25"/>
      <c r="Q787" s="21"/>
      <c r="R787" s="25"/>
      <c r="S787" s="23"/>
      <c r="T787" s="21"/>
      <c r="U787" s="21"/>
      <c r="V787" s="26"/>
      <c r="W787" s="65" t="b">
        <f t="shared" si="41"/>
        <v>1</v>
      </c>
      <c r="X787" s="66" t="str">
        <f t="shared" si="42"/>
        <v>VERDADERO</v>
      </c>
      <c r="Y787" s="66" t="e">
        <f>VLOOKUP(T787,Variables!$A$2:$B$10012,2,FALSE)</f>
        <v>#N/A</v>
      </c>
      <c r="Z787" s="63" t="e">
        <f>VLOOKUP(U787,Variables!$D$3:$E$36,2,FALSE)</f>
        <v>#N/A</v>
      </c>
      <c r="AA787" s="63" t="e">
        <f>VLOOKUP(V787,Variables!$G$2:$H$30,2,FALSE)</f>
        <v>#N/A</v>
      </c>
      <c r="AB787" s="63" t="str">
        <f>IF(COUNTIF(Variables!$M$3:$M$18,Reporte!T787)&gt;0,"ENCONTRADO","NO ENCONTRADO")</f>
        <v>NO ENCONTRADO</v>
      </c>
      <c r="AC787" s="67" t="e">
        <f t="shared" si="43"/>
        <v>#N/A</v>
      </c>
    </row>
    <row r="788" spans="1:29">
      <c r="A788" s="20"/>
      <c r="B788" s="36"/>
      <c r="C788" s="36"/>
      <c r="D788" s="36"/>
      <c r="E788" s="21"/>
      <c r="F788" s="22"/>
      <c r="G788" s="21"/>
      <c r="H788" s="21"/>
      <c r="I788" s="23"/>
      <c r="J788" s="21"/>
      <c r="K788" s="21"/>
      <c r="L788" s="21"/>
      <c r="M788" s="27"/>
      <c r="N788" s="26"/>
      <c r="O788" s="24"/>
      <c r="P788" s="25"/>
      <c r="Q788" s="21"/>
      <c r="R788" s="25"/>
      <c r="S788" s="23"/>
      <c r="T788" s="21"/>
      <c r="U788" s="21"/>
      <c r="V788" s="26"/>
      <c r="W788" s="65" t="b">
        <f t="shared" si="41"/>
        <v>1</v>
      </c>
      <c r="X788" s="66" t="str">
        <f t="shared" si="42"/>
        <v>VERDADERO</v>
      </c>
      <c r="Y788" s="66" t="e">
        <f>VLOOKUP(T788,Variables!$A$2:$B$10012,2,FALSE)</f>
        <v>#N/A</v>
      </c>
      <c r="Z788" s="63" t="e">
        <f>VLOOKUP(U788,Variables!$D$3:$E$36,2,FALSE)</f>
        <v>#N/A</v>
      </c>
      <c r="AA788" s="63" t="e">
        <f>VLOOKUP(V788,Variables!$G$2:$H$30,2,FALSE)</f>
        <v>#N/A</v>
      </c>
      <c r="AB788" s="63" t="str">
        <f>IF(COUNTIF(Variables!$M$3:$M$18,Reporte!T788)&gt;0,"ENCONTRADO","NO ENCONTRADO")</f>
        <v>NO ENCONTRADO</v>
      </c>
      <c r="AC788" s="67" t="e">
        <f t="shared" si="43"/>
        <v>#N/A</v>
      </c>
    </row>
    <row r="789" spans="1:29">
      <c r="A789" s="20"/>
      <c r="B789" s="36"/>
      <c r="C789" s="36"/>
      <c r="D789" s="36"/>
      <c r="E789" s="21"/>
      <c r="F789" s="22"/>
      <c r="G789" s="21"/>
      <c r="H789" s="21"/>
      <c r="I789" s="23"/>
      <c r="J789" s="21"/>
      <c r="K789" s="21"/>
      <c r="L789" s="21"/>
      <c r="M789" s="27"/>
      <c r="N789" s="26"/>
      <c r="O789" s="24"/>
      <c r="P789" s="25"/>
      <c r="Q789" s="21"/>
      <c r="R789" s="25"/>
      <c r="S789" s="23"/>
      <c r="T789" s="21"/>
      <c r="U789" s="21"/>
      <c r="V789" s="26"/>
      <c r="W789" s="65" t="b">
        <f t="shared" si="41"/>
        <v>1</v>
      </c>
      <c r="X789" s="66" t="str">
        <f t="shared" si="42"/>
        <v>VERDADERO</v>
      </c>
      <c r="Y789" s="66" t="e">
        <f>VLOOKUP(T789,Variables!$A$2:$B$10012,2,FALSE)</f>
        <v>#N/A</v>
      </c>
      <c r="Z789" s="63" t="e">
        <f>VLOOKUP(U789,Variables!$D$3:$E$36,2,FALSE)</f>
        <v>#N/A</v>
      </c>
      <c r="AA789" s="63" t="e">
        <f>VLOOKUP(V789,Variables!$G$2:$H$30,2,FALSE)</f>
        <v>#N/A</v>
      </c>
      <c r="AB789" s="63" t="str">
        <f>IF(COUNTIF(Variables!$M$3:$M$18,Reporte!T789)&gt;0,"ENCONTRADO","NO ENCONTRADO")</f>
        <v>NO ENCONTRADO</v>
      </c>
      <c r="AC789" s="67" t="e">
        <f t="shared" si="43"/>
        <v>#N/A</v>
      </c>
    </row>
    <row r="790" spans="1:29">
      <c r="A790" s="20"/>
      <c r="B790" s="36"/>
      <c r="C790" s="36"/>
      <c r="D790" s="36"/>
      <c r="E790" s="21"/>
      <c r="F790" s="22"/>
      <c r="G790" s="21"/>
      <c r="H790" s="21"/>
      <c r="I790" s="23"/>
      <c r="J790" s="21"/>
      <c r="K790" s="21"/>
      <c r="L790" s="21"/>
      <c r="M790" s="27"/>
      <c r="N790" s="26"/>
      <c r="O790" s="24"/>
      <c r="P790" s="25"/>
      <c r="Q790" s="21"/>
      <c r="R790" s="25"/>
      <c r="S790" s="23"/>
      <c r="T790" s="21"/>
      <c r="U790" s="21"/>
      <c r="V790" s="26"/>
      <c r="W790" s="65" t="b">
        <f t="shared" si="41"/>
        <v>1</v>
      </c>
      <c r="X790" s="66" t="str">
        <f t="shared" si="42"/>
        <v>VERDADERO</v>
      </c>
      <c r="Y790" s="66" t="e">
        <f>VLOOKUP(T790,Variables!$A$2:$B$10012,2,FALSE)</f>
        <v>#N/A</v>
      </c>
      <c r="Z790" s="63" t="e">
        <f>VLOOKUP(U790,Variables!$D$3:$E$36,2,FALSE)</f>
        <v>#N/A</v>
      </c>
      <c r="AA790" s="63" t="e">
        <f>VLOOKUP(V790,Variables!$G$2:$H$30,2,FALSE)</f>
        <v>#N/A</v>
      </c>
      <c r="AB790" s="63" t="str">
        <f>IF(COUNTIF(Variables!$M$3:$M$18,Reporte!T790)&gt;0,"ENCONTRADO","NO ENCONTRADO")</f>
        <v>NO ENCONTRADO</v>
      </c>
      <c r="AC790" s="67" t="e">
        <f t="shared" si="43"/>
        <v>#N/A</v>
      </c>
    </row>
    <row r="791" spans="1:29">
      <c r="A791" s="20"/>
      <c r="B791" s="36"/>
      <c r="C791" s="36"/>
      <c r="D791" s="36"/>
      <c r="E791" s="21"/>
      <c r="F791" s="22"/>
      <c r="G791" s="21"/>
      <c r="H791" s="21"/>
      <c r="I791" s="23"/>
      <c r="J791" s="21"/>
      <c r="K791" s="21"/>
      <c r="L791" s="21"/>
      <c r="M791" s="27"/>
      <c r="N791" s="26"/>
      <c r="O791" s="24"/>
      <c r="P791" s="25"/>
      <c r="Q791" s="21"/>
      <c r="R791" s="25"/>
      <c r="S791" s="23"/>
      <c r="T791" s="21"/>
      <c r="U791" s="21"/>
      <c r="V791" s="26"/>
      <c r="W791" s="65" t="b">
        <f t="shared" si="41"/>
        <v>1</v>
      </c>
      <c r="X791" s="66" t="str">
        <f t="shared" si="42"/>
        <v>VERDADERO</v>
      </c>
      <c r="Y791" s="66" t="e">
        <f>VLOOKUP(T791,Variables!$A$2:$B$10012,2,FALSE)</f>
        <v>#N/A</v>
      </c>
      <c r="Z791" s="63" t="e">
        <f>VLOOKUP(U791,Variables!$D$3:$E$36,2,FALSE)</f>
        <v>#N/A</v>
      </c>
      <c r="AA791" s="63" t="e">
        <f>VLOOKUP(V791,Variables!$G$2:$H$30,2,FALSE)</f>
        <v>#N/A</v>
      </c>
      <c r="AB791" s="63" t="str">
        <f>IF(COUNTIF(Variables!$M$3:$M$18,Reporte!T791)&gt;0,"ENCONTRADO","NO ENCONTRADO")</f>
        <v>NO ENCONTRADO</v>
      </c>
      <c r="AC791" s="67" t="e">
        <f t="shared" si="43"/>
        <v>#N/A</v>
      </c>
    </row>
    <row r="792" spans="1:29">
      <c r="A792" s="20"/>
      <c r="B792" s="36"/>
      <c r="C792" s="36"/>
      <c r="D792" s="36"/>
      <c r="E792" s="21"/>
      <c r="F792" s="22"/>
      <c r="G792" s="21"/>
      <c r="H792" s="21"/>
      <c r="I792" s="23"/>
      <c r="J792" s="21"/>
      <c r="K792" s="21"/>
      <c r="L792" s="21"/>
      <c r="M792" s="27"/>
      <c r="N792" s="26"/>
      <c r="O792" s="24"/>
      <c r="P792" s="25"/>
      <c r="Q792" s="21"/>
      <c r="R792" s="25"/>
      <c r="S792" s="23"/>
      <c r="T792" s="21"/>
      <c r="U792" s="21"/>
      <c r="V792" s="26"/>
      <c r="W792" s="65" t="b">
        <f t="shared" si="41"/>
        <v>1</v>
      </c>
      <c r="X792" s="66" t="str">
        <f t="shared" si="42"/>
        <v>VERDADERO</v>
      </c>
      <c r="Y792" s="66" t="e">
        <f>VLOOKUP(T792,Variables!$A$2:$B$10012,2,FALSE)</f>
        <v>#N/A</v>
      </c>
      <c r="Z792" s="63" t="e">
        <f>VLOOKUP(U792,Variables!$D$3:$E$36,2,FALSE)</f>
        <v>#N/A</v>
      </c>
      <c r="AA792" s="63" t="e">
        <f>VLOOKUP(V792,Variables!$G$2:$H$30,2,FALSE)</f>
        <v>#N/A</v>
      </c>
      <c r="AB792" s="63" t="str">
        <f>IF(COUNTIF(Variables!$M$3:$M$18,Reporte!T792)&gt;0,"ENCONTRADO","NO ENCONTRADO")</f>
        <v>NO ENCONTRADO</v>
      </c>
      <c r="AC792" s="67" t="e">
        <f t="shared" si="43"/>
        <v>#N/A</v>
      </c>
    </row>
    <row r="793" spans="1:29">
      <c r="A793" s="20"/>
      <c r="B793" s="36"/>
      <c r="C793" s="36"/>
      <c r="D793" s="36"/>
      <c r="E793" s="21"/>
      <c r="F793" s="22"/>
      <c r="G793" s="21"/>
      <c r="H793" s="21"/>
      <c r="I793" s="23"/>
      <c r="J793" s="21"/>
      <c r="K793" s="21"/>
      <c r="L793" s="21"/>
      <c r="M793" s="27"/>
      <c r="N793" s="26"/>
      <c r="O793" s="24"/>
      <c r="P793" s="25"/>
      <c r="Q793" s="21"/>
      <c r="R793" s="25"/>
      <c r="S793" s="23"/>
      <c r="T793" s="21"/>
      <c r="U793" s="21"/>
      <c r="V793" s="26"/>
      <c r="W793" s="65" t="b">
        <f t="shared" si="41"/>
        <v>1</v>
      </c>
      <c r="X793" s="66" t="str">
        <f t="shared" si="42"/>
        <v>VERDADERO</v>
      </c>
      <c r="Y793" s="66" t="e">
        <f>VLOOKUP(T793,Variables!$A$2:$B$10012,2,FALSE)</f>
        <v>#N/A</v>
      </c>
      <c r="Z793" s="63" t="e">
        <f>VLOOKUP(U793,Variables!$D$3:$E$36,2,FALSE)</f>
        <v>#N/A</v>
      </c>
      <c r="AA793" s="63" t="e">
        <f>VLOOKUP(V793,Variables!$G$2:$H$30,2,FALSE)</f>
        <v>#N/A</v>
      </c>
      <c r="AB793" s="63" t="str">
        <f>IF(COUNTIF(Variables!$M$3:$M$18,Reporte!T793)&gt;0,"ENCONTRADO","NO ENCONTRADO")</f>
        <v>NO ENCONTRADO</v>
      </c>
      <c r="AC793" s="67" t="e">
        <f t="shared" si="43"/>
        <v>#N/A</v>
      </c>
    </row>
    <row r="794" spans="1:29">
      <c r="A794" s="20"/>
      <c r="B794" s="36"/>
      <c r="C794" s="36"/>
      <c r="D794" s="36"/>
      <c r="E794" s="21"/>
      <c r="F794" s="22"/>
      <c r="G794" s="21"/>
      <c r="H794" s="21"/>
      <c r="I794" s="23"/>
      <c r="J794" s="21"/>
      <c r="K794" s="21"/>
      <c r="L794" s="21"/>
      <c r="M794" s="27"/>
      <c r="N794" s="26"/>
      <c r="O794" s="24"/>
      <c r="P794" s="25"/>
      <c r="Q794" s="21"/>
      <c r="R794" s="25"/>
      <c r="S794" s="23"/>
      <c r="T794" s="21"/>
      <c r="U794" s="21"/>
      <c r="V794" s="26"/>
      <c r="W794" s="65" t="b">
        <f t="shared" si="41"/>
        <v>1</v>
      </c>
      <c r="X794" s="66" t="str">
        <f t="shared" si="42"/>
        <v>VERDADERO</v>
      </c>
      <c r="Y794" s="66" t="e">
        <f>VLOOKUP(T794,Variables!$A$2:$B$10012,2,FALSE)</f>
        <v>#N/A</v>
      </c>
      <c r="Z794" s="63" t="e">
        <f>VLOOKUP(U794,Variables!$D$3:$E$36,2,FALSE)</f>
        <v>#N/A</v>
      </c>
      <c r="AA794" s="63" t="e">
        <f>VLOOKUP(V794,Variables!$G$2:$H$30,2,FALSE)</f>
        <v>#N/A</v>
      </c>
      <c r="AB794" s="63" t="str">
        <f>IF(COUNTIF(Variables!$M$3:$M$18,Reporte!T794)&gt;0,"ENCONTRADO","NO ENCONTRADO")</f>
        <v>NO ENCONTRADO</v>
      </c>
      <c r="AC794" s="67" t="e">
        <f t="shared" si="43"/>
        <v>#N/A</v>
      </c>
    </row>
    <row r="795" spans="1:29">
      <c r="A795" s="20"/>
      <c r="B795" s="36"/>
      <c r="C795" s="36"/>
      <c r="D795" s="36"/>
      <c r="E795" s="21"/>
      <c r="F795" s="22"/>
      <c r="G795" s="21"/>
      <c r="H795" s="21"/>
      <c r="I795" s="23"/>
      <c r="J795" s="21"/>
      <c r="K795" s="21"/>
      <c r="L795" s="21"/>
      <c r="M795" s="27"/>
      <c r="N795" s="26"/>
      <c r="O795" s="24"/>
      <c r="P795" s="25"/>
      <c r="Q795" s="21"/>
      <c r="R795" s="25"/>
      <c r="S795" s="23"/>
      <c r="T795" s="21"/>
      <c r="U795" s="21"/>
      <c r="V795" s="26"/>
      <c r="W795" s="65" t="b">
        <f t="shared" si="41"/>
        <v>1</v>
      </c>
      <c r="X795" s="66" t="str">
        <f t="shared" si="42"/>
        <v>VERDADERO</v>
      </c>
      <c r="Y795" s="66" t="e">
        <f>VLOOKUP(T795,Variables!$A$2:$B$10012,2,FALSE)</f>
        <v>#N/A</v>
      </c>
      <c r="Z795" s="63" t="e">
        <f>VLOOKUP(U795,Variables!$D$3:$E$36,2,FALSE)</f>
        <v>#N/A</v>
      </c>
      <c r="AA795" s="63" t="e">
        <f>VLOOKUP(V795,Variables!$G$2:$H$30,2,FALSE)</f>
        <v>#N/A</v>
      </c>
      <c r="AB795" s="63" t="str">
        <f>IF(COUNTIF(Variables!$M$3:$M$18,Reporte!T795)&gt;0,"ENCONTRADO","NO ENCONTRADO")</f>
        <v>NO ENCONTRADO</v>
      </c>
      <c r="AC795" s="67" t="e">
        <f t="shared" si="43"/>
        <v>#N/A</v>
      </c>
    </row>
    <row r="796" spans="1:29">
      <c r="A796" s="20"/>
      <c r="B796" s="36"/>
      <c r="C796" s="36"/>
      <c r="D796" s="36"/>
      <c r="E796" s="21"/>
      <c r="F796" s="22"/>
      <c r="G796" s="21"/>
      <c r="H796" s="21"/>
      <c r="I796" s="23"/>
      <c r="J796" s="21"/>
      <c r="K796" s="21"/>
      <c r="L796" s="21"/>
      <c r="M796" s="27"/>
      <c r="N796" s="26"/>
      <c r="O796" s="24"/>
      <c r="P796" s="25"/>
      <c r="Q796" s="21"/>
      <c r="R796" s="25"/>
      <c r="S796" s="23"/>
      <c r="T796" s="21"/>
      <c r="U796" s="21"/>
      <c r="V796" s="26"/>
      <c r="W796" s="65" t="b">
        <f t="shared" si="41"/>
        <v>1</v>
      </c>
      <c r="X796" s="66" t="str">
        <f t="shared" si="42"/>
        <v>VERDADERO</v>
      </c>
      <c r="Y796" s="66" t="e">
        <f>VLOOKUP(T796,Variables!$A$2:$B$10012,2,FALSE)</f>
        <v>#N/A</v>
      </c>
      <c r="Z796" s="63" t="e">
        <f>VLOOKUP(U796,Variables!$D$3:$E$36,2,FALSE)</f>
        <v>#N/A</v>
      </c>
      <c r="AA796" s="63" t="e">
        <f>VLOOKUP(V796,Variables!$G$2:$H$30,2,FALSE)</f>
        <v>#N/A</v>
      </c>
      <c r="AB796" s="63" t="str">
        <f>IF(COUNTIF(Variables!$M$3:$M$18,Reporte!T796)&gt;0,"ENCONTRADO","NO ENCONTRADO")</f>
        <v>NO ENCONTRADO</v>
      </c>
      <c r="AC796" s="67" t="e">
        <f t="shared" si="43"/>
        <v>#N/A</v>
      </c>
    </row>
    <row r="797" spans="1:29">
      <c r="A797" s="20"/>
      <c r="B797" s="36"/>
      <c r="C797" s="36"/>
      <c r="D797" s="36"/>
      <c r="E797" s="21"/>
      <c r="F797" s="22"/>
      <c r="G797" s="21"/>
      <c r="H797" s="21"/>
      <c r="I797" s="23"/>
      <c r="J797" s="21"/>
      <c r="K797" s="21"/>
      <c r="L797" s="21"/>
      <c r="M797" s="27"/>
      <c r="N797" s="26"/>
      <c r="O797" s="24"/>
      <c r="P797" s="25"/>
      <c r="Q797" s="21"/>
      <c r="R797" s="25"/>
      <c r="S797" s="23"/>
      <c r="T797" s="21"/>
      <c r="U797" s="21"/>
      <c r="V797" s="26"/>
      <c r="W797" s="65" t="b">
        <f t="shared" si="41"/>
        <v>1</v>
      </c>
      <c r="X797" s="66" t="str">
        <f t="shared" si="42"/>
        <v>VERDADERO</v>
      </c>
      <c r="Y797" s="66" t="e">
        <f>VLOOKUP(T797,Variables!$A$2:$B$10012,2,FALSE)</f>
        <v>#N/A</v>
      </c>
      <c r="Z797" s="63" t="e">
        <f>VLOOKUP(U797,Variables!$D$3:$E$36,2,FALSE)</f>
        <v>#N/A</v>
      </c>
      <c r="AA797" s="63" t="e">
        <f>VLOOKUP(V797,Variables!$G$2:$H$30,2,FALSE)</f>
        <v>#N/A</v>
      </c>
      <c r="AB797" s="63" t="str">
        <f>IF(COUNTIF(Variables!$M$3:$M$18,Reporte!T797)&gt;0,"ENCONTRADO","NO ENCONTRADO")</f>
        <v>NO ENCONTRADO</v>
      </c>
      <c r="AC797" s="67" t="e">
        <f t="shared" si="43"/>
        <v>#N/A</v>
      </c>
    </row>
    <row r="798" spans="1:29">
      <c r="A798" s="20"/>
      <c r="B798" s="36"/>
      <c r="C798" s="36"/>
      <c r="D798" s="36"/>
      <c r="E798" s="21"/>
      <c r="F798" s="22"/>
      <c r="G798" s="21"/>
      <c r="H798" s="21"/>
      <c r="I798" s="23"/>
      <c r="J798" s="21"/>
      <c r="K798" s="21"/>
      <c r="L798" s="21"/>
      <c r="M798" s="27"/>
      <c r="N798" s="26"/>
      <c r="O798" s="24"/>
      <c r="P798" s="25"/>
      <c r="Q798" s="21"/>
      <c r="R798" s="25"/>
      <c r="S798" s="23"/>
      <c r="T798" s="21"/>
      <c r="U798" s="21"/>
      <c r="V798" s="26"/>
      <c r="W798" s="65" t="b">
        <f t="shared" si="41"/>
        <v>1</v>
      </c>
      <c r="X798" s="66" t="str">
        <f t="shared" si="42"/>
        <v>VERDADERO</v>
      </c>
      <c r="Y798" s="66" t="e">
        <f>VLOOKUP(T798,Variables!$A$2:$B$10012,2,FALSE)</f>
        <v>#N/A</v>
      </c>
      <c r="Z798" s="63" t="e">
        <f>VLOOKUP(U798,Variables!$D$3:$E$36,2,FALSE)</f>
        <v>#N/A</v>
      </c>
      <c r="AA798" s="63" t="e">
        <f>VLOOKUP(V798,Variables!$G$2:$H$30,2,FALSE)</f>
        <v>#N/A</v>
      </c>
      <c r="AB798" s="63" t="str">
        <f>IF(COUNTIF(Variables!$M$3:$M$18,Reporte!T798)&gt;0,"ENCONTRADO","NO ENCONTRADO")</f>
        <v>NO ENCONTRADO</v>
      </c>
      <c r="AC798" s="67" t="e">
        <f t="shared" si="43"/>
        <v>#N/A</v>
      </c>
    </row>
    <row r="799" spans="1:29">
      <c r="A799" s="20"/>
      <c r="B799" s="36"/>
      <c r="C799" s="36"/>
      <c r="D799" s="36"/>
      <c r="E799" s="21"/>
      <c r="F799" s="22"/>
      <c r="G799" s="21"/>
      <c r="H799" s="21"/>
      <c r="I799" s="23"/>
      <c r="J799" s="21"/>
      <c r="K799" s="21"/>
      <c r="L799" s="21"/>
      <c r="M799" s="27"/>
      <c r="N799" s="26"/>
      <c r="O799" s="24"/>
      <c r="P799" s="25"/>
      <c r="Q799" s="21"/>
      <c r="R799" s="25"/>
      <c r="S799" s="23"/>
      <c r="T799" s="21"/>
      <c r="U799" s="21"/>
      <c r="V799" s="26"/>
      <c r="W799" s="65" t="b">
        <f t="shared" si="41"/>
        <v>1</v>
      </c>
      <c r="X799" s="66" t="str">
        <f t="shared" si="42"/>
        <v>VERDADERO</v>
      </c>
      <c r="Y799" s="66" t="e">
        <f>VLOOKUP(T799,Variables!$A$2:$B$10012,2,FALSE)</f>
        <v>#N/A</v>
      </c>
      <c r="Z799" s="63" t="e">
        <f>VLOOKUP(U799,Variables!$D$3:$E$36,2,FALSE)</f>
        <v>#N/A</v>
      </c>
      <c r="AA799" s="63" t="e">
        <f>VLOOKUP(V799,Variables!$G$2:$H$30,2,FALSE)</f>
        <v>#N/A</v>
      </c>
      <c r="AB799" s="63" t="str">
        <f>IF(COUNTIF(Variables!$M$3:$M$18,Reporte!T799)&gt;0,"ENCONTRADO","NO ENCONTRADO")</f>
        <v>NO ENCONTRADO</v>
      </c>
      <c r="AC799" s="67" t="e">
        <f t="shared" si="43"/>
        <v>#N/A</v>
      </c>
    </row>
    <row r="800" spans="1:29">
      <c r="A800" s="20"/>
      <c r="B800" s="36"/>
      <c r="C800" s="36"/>
      <c r="D800" s="36"/>
      <c r="E800" s="21"/>
      <c r="F800" s="22"/>
      <c r="G800" s="21"/>
      <c r="H800" s="21"/>
      <c r="I800" s="23"/>
      <c r="J800" s="21"/>
      <c r="K800" s="21"/>
      <c r="L800" s="21"/>
      <c r="M800" s="27"/>
      <c r="N800" s="26"/>
      <c r="O800" s="24"/>
      <c r="P800" s="25"/>
      <c r="Q800" s="21"/>
      <c r="R800" s="25"/>
      <c r="S800" s="23"/>
      <c r="T800" s="21"/>
      <c r="U800" s="21"/>
      <c r="V800" s="26"/>
      <c r="W800" s="65" t="b">
        <f t="shared" si="41"/>
        <v>1</v>
      </c>
      <c r="X800" s="66" t="str">
        <f t="shared" si="42"/>
        <v>VERDADERO</v>
      </c>
      <c r="Y800" s="66" t="e">
        <f>VLOOKUP(T800,Variables!$A$2:$B$10012,2,FALSE)</f>
        <v>#N/A</v>
      </c>
      <c r="Z800" s="63" t="e">
        <f>VLOOKUP(U800,Variables!$D$3:$E$36,2,FALSE)</f>
        <v>#N/A</v>
      </c>
      <c r="AA800" s="63" t="e">
        <f>VLOOKUP(V800,Variables!$G$2:$H$30,2,FALSE)</f>
        <v>#N/A</v>
      </c>
      <c r="AB800" s="63" t="str">
        <f>IF(COUNTIF(Variables!$M$3:$M$18,Reporte!T800)&gt;0,"ENCONTRADO","NO ENCONTRADO")</f>
        <v>NO ENCONTRADO</v>
      </c>
      <c r="AC800" s="67" t="e">
        <f t="shared" si="43"/>
        <v>#N/A</v>
      </c>
    </row>
    <row r="801" spans="1:29">
      <c r="A801" s="20"/>
      <c r="B801" s="36"/>
      <c r="C801" s="36"/>
      <c r="D801" s="36"/>
      <c r="E801" s="21"/>
      <c r="F801" s="22"/>
      <c r="G801" s="21"/>
      <c r="H801" s="21"/>
      <c r="I801" s="23"/>
      <c r="J801" s="21"/>
      <c r="K801" s="21"/>
      <c r="L801" s="21"/>
      <c r="M801" s="27"/>
      <c r="N801" s="26"/>
      <c r="O801" s="24"/>
      <c r="P801" s="25"/>
      <c r="Q801" s="21"/>
      <c r="R801" s="25"/>
      <c r="S801" s="23"/>
      <c r="T801" s="21"/>
      <c r="U801" s="21"/>
      <c r="V801" s="26"/>
      <c r="W801" s="65" t="b">
        <f t="shared" si="41"/>
        <v>1</v>
      </c>
      <c r="X801" s="66" t="str">
        <f t="shared" si="42"/>
        <v>VERDADERO</v>
      </c>
      <c r="Y801" s="66" t="e">
        <f>VLOOKUP(T801,Variables!$A$2:$B$10012,2,FALSE)</f>
        <v>#N/A</v>
      </c>
      <c r="Z801" s="63" t="e">
        <f>VLOOKUP(U801,Variables!$D$3:$E$36,2,FALSE)</f>
        <v>#N/A</v>
      </c>
      <c r="AA801" s="63" t="e">
        <f>VLOOKUP(V801,Variables!$G$2:$H$30,2,FALSE)</f>
        <v>#N/A</v>
      </c>
      <c r="AB801" s="63" t="str">
        <f>IF(COUNTIF(Variables!$M$3:$M$18,Reporte!T801)&gt;0,"ENCONTRADO","NO ENCONTRADO")</f>
        <v>NO ENCONTRADO</v>
      </c>
      <c r="AC801" s="67" t="e">
        <f t="shared" si="43"/>
        <v>#N/A</v>
      </c>
    </row>
    <row r="802" spans="1:29">
      <c r="A802" s="20"/>
      <c r="B802" s="36"/>
      <c r="C802" s="36"/>
      <c r="D802" s="36"/>
      <c r="E802" s="21"/>
      <c r="F802" s="22"/>
      <c r="G802" s="21"/>
      <c r="H802" s="21"/>
      <c r="I802" s="23"/>
      <c r="J802" s="21"/>
      <c r="K802" s="21"/>
      <c r="L802" s="21"/>
      <c r="M802" s="27"/>
      <c r="N802" s="26"/>
      <c r="O802" s="24"/>
      <c r="P802" s="25"/>
      <c r="Q802" s="21"/>
      <c r="R802" s="25"/>
      <c r="S802" s="23"/>
      <c r="T802" s="21"/>
      <c r="U802" s="21"/>
      <c r="V802" s="26"/>
      <c r="W802" s="65" t="b">
        <f t="shared" si="41"/>
        <v>1</v>
      </c>
      <c r="X802" s="66" t="str">
        <f t="shared" si="42"/>
        <v>VERDADERO</v>
      </c>
      <c r="Y802" s="66" t="e">
        <f>VLOOKUP(T802,Variables!$A$2:$B$10012,2,FALSE)</f>
        <v>#N/A</v>
      </c>
      <c r="Z802" s="63" t="e">
        <f>VLOOKUP(U802,Variables!$D$3:$E$36,2,FALSE)</f>
        <v>#N/A</v>
      </c>
      <c r="AA802" s="63" t="e">
        <f>VLOOKUP(V802,Variables!$G$2:$H$30,2,FALSE)</f>
        <v>#N/A</v>
      </c>
      <c r="AB802" s="63" t="str">
        <f>IF(COUNTIF(Variables!$M$3:$M$18,Reporte!T802)&gt;0,"ENCONTRADO","NO ENCONTRADO")</f>
        <v>NO ENCONTRADO</v>
      </c>
      <c r="AC802" s="67" t="e">
        <f t="shared" si="43"/>
        <v>#N/A</v>
      </c>
    </row>
    <row r="803" spans="1:29">
      <c r="A803" s="20"/>
      <c r="B803" s="36"/>
      <c r="C803" s="36"/>
      <c r="D803" s="36"/>
      <c r="E803" s="21"/>
      <c r="F803" s="22"/>
      <c r="G803" s="21"/>
      <c r="H803" s="21"/>
      <c r="I803" s="23"/>
      <c r="J803" s="21"/>
      <c r="K803" s="21"/>
      <c r="L803" s="21"/>
      <c r="M803" s="27"/>
      <c r="N803" s="26"/>
      <c r="O803" s="24"/>
      <c r="P803" s="25"/>
      <c r="Q803" s="21"/>
      <c r="R803" s="25"/>
      <c r="S803" s="23"/>
      <c r="T803" s="21"/>
      <c r="U803" s="21"/>
      <c r="V803" s="26"/>
      <c r="W803" s="65" t="b">
        <f t="shared" si="41"/>
        <v>1</v>
      </c>
      <c r="X803" s="66" t="str">
        <f t="shared" si="42"/>
        <v>VERDADERO</v>
      </c>
      <c r="Y803" s="66" t="e">
        <f>VLOOKUP(T803,Variables!$A$2:$B$10012,2,FALSE)</f>
        <v>#N/A</v>
      </c>
      <c r="Z803" s="63" t="e">
        <f>VLOOKUP(U803,Variables!$D$3:$E$36,2,FALSE)</f>
        <v>#N/A</v>
      </c>
      <c r="AA803" s="63" t="e">
        <f>VLOOKUP(V803,Variables!$G$2:$H$30,2,FALSE)</f>
        <v>#N/A</v>
      </c>
      <c r="AB803" s="63" t="str">
        <f>IF(COUNTIF(Variables!$M$3:$M$18,Reporte!T803)&gt;0,"ENCONTRADO","NO ENCONTRADO")</f>
        <v>NO ENCONTRADO</v>
      </c>
      <c r="AC803" s="67" t="e">
        <f t="shared" si="43"/>
        <v>#N/A</v>
      </c>
    </row>
    <row r="804" spans="1:29">
      <c r="A804" s="20"/>
      <c r="B804" s="36"/>
      <c r="C804" s="36"/>
      <c r="D804" s="36"/>
      <c r="E804" s="21"/>
      <c r="F804" s="22"/>
      <c r="G804" s="21"/>
      <c r="H804" s="21"/>
      <c r="I804" s="23"/>
      <c r="J804" s="21"/>
      <c r="K804" s="21"/>
      <c r="L804" s="21"/>
      <c r="M804" s="27"/>
      <c r="N804" s="26"/>
      <c r="O804" s="24"/>
      <c r="P804" s="25"/>
      <c r="Q804" s="21"/>
      <c r="R804" s="25"/>
      <c r="S804" s="23"/>
      <c r="T804" s="21"/>
      <c r="U804" s="21"/>
      <c r="V804" s="26"/>
      <c r="W804" s="65" t="b">
        <f t="shared" si="41"/>
        <v>1</v>
      </c>
      <c r="X804" s="66" t="str">
        <f t="shared" si="42"/>
        <v>VERDADERO</v>
      </c>
      <c r="Y804" s="66" t="e">
        <f>VLOOKUP(T804,Variables!$A$2:$B$10012,2,FALSE)</f>
        <v>#N/A</v>
      </c>
      <c r="Z804" s="63" t="e">
        <f>VLOOKUP(U804,Variables!$D$3:$E$36,2,FALSE)</f>
        <v>#N/A</v>
      </c>
      <c r="AA804" s="63" t="e">
        <f>VLOOKUP(V804,Variables!$G$2:$H$30,2,FALSE)</f>
        <v>#N/A</v>
      </c>
      <c r="AB804" s="63" t="str">
        <f>IF(COUNTIF(Variables!$M$3:$M$18,Reporte!T804)&gt;0,"ENCONTRADO","NO ENCONTRADO")</f>
        <v>NO ENCONTRADO</v>
      </c>
      <c r="AC804" s="67" t="e">
        <f t="shared" si="43"/>
        <v>#N/A</v>
      </c>
    </row>
    <row r="805" spans="1:29">
      <c r="A805" s="20"/>
      <c r="B805" s="36"/>
      <c r="C805" s="36"/>
      <c r="D805" s="36"/>
      <c r="E805" s="21"/>
      <c r="F805" s="22"/>
      <c r="G805" s="21"/>
      <c r="H805" s="21"/>
      <c r="I805" s="23"/>
      <c r="J805" s="21"/>
      <c r="K805" s="21"/>
      <c r="L805" s="21"/>
      <c r="M805" s="27"/>
      <c r="N805" s="26"/>
      <c r="O805" s="24"/>
      <c r="P805" s="25"/>
      <c r="Q805" s="21"/>
      <c r="R805" s="25"/>
      <c r="S805" s="23"/>
      <c r="T805" s="21"/>
      <c r="U805" s="21"/>
      <c r="V805" s="26"/>
      <c r="W805" s="65" t="b">
        <f t="shared" si="41"/>
        <v>1</v>
      </c>
      <c r="X805" s="66" t="str">
        <f t="shared" si="42"/>
        <v>VERDADERO</v>
      </c>
      <c r="Y805" s="66" t="e">
        <f>VLOOKUP(T805,Variables!$A$2:$B$10012,2,FALSE)</f>
        <v>#N/A</v>
      </c>
      <c r="Z805" s="63" t="e">
        <f>VLOOKUP(U805,Variables!$D$3:$E$36,2,FALSE)</f>
        <v>#N/A</v>
      </c>
      <c r="AA805" s="63" t="e">
        <f>VLOOKUP(V805,Variables!$G$2:$H$30,2,FALSE)</f>
        <v>#N/A</v>
      </c>
      <c r="AB805" s="63" t="str">
        <f>IF(COUNTIF(Variables!$M$3:$M$18,Reporte!T805)&gt;0,"ENCONTRADO","NO ENCONTRADO")</f>
        <v>NO ENCONTRADO</v>
      </c>
      <c r="AC805" s="67" t="e">
        <f t="shared" si="43"/>
        <v>#N/A</v>
      </c>
    </row>
    <row r="806" spans="1:29">
      <c r="A806" s="20"/>
      <c r="B806" s="36"/>
      <c r="C806" s="36"/>
      <c r="D806" s="36"/>
      <c r="E806" s="21"/>
      <c r="F806" s="22"/>
      <c r="G806" s="21"/>
      <c r="H806" s="21"/>
      <c r="I806" s="23"/>
      <c r="J806" s="21"/>
      <c r="K806" s="21"/>
      <c r="L806" s="21"/>
      <c r="M806" s="27"/>
      <c r="N806" s="26"/>
      <c r="O806" s="24"/>
      <c r="P806" s="25"/>
      <c r="Q806" s="21"/>
      <c r="R806" s="25"/>
      <c r="S806" s="23"/>
      <c r="T806" s="21"/>
      <c r="U806" s="21"/>
      <c r="V806" s="26"/>
      <c r="W806" s="65" t="b">
        <f t="shared" si="41"/>
        <v>1</v>
      </c>
      <c r="X806" s="66" t="str">
        <f t="shared" si="42"/>
        <v>VERDADERO</v>
      </c>
      <c r="Y806" s="66" t="e">
        <f>VLOOKUP(T806,Variables!$A$2:$B$10012,2,FALSE)</f>
        <v>#N/A</v>
      </c>
      <c r="Z806" s="63" t="e">
        <f>VLOOKUP(U806,Variables!$D$3:$E$36,2,FALSE)</f>
        <v>#N/A</v>
      </c>
      <c r="AA806" s="63" t="e">
        <f>VLOOKUP(V806,Variables!$G$2:$H$30,2,FALSE)</f>
        <v>#N/A</v>
      </c>
      <c r="AB806" s="63" t="str">
        <f>IF(COUNTIF(Variables!$M$3:$M$18,Reporte!T806)&gt;0,"ENCONTRADO","NO ENCONTRADO")</f>
        <v>NO ENCONTRADO</v>
      </c>
      <c r="AC806" s="67" t="e">
        <f t="shared" si="43"/>
        <v>#N/A</v>
      </c>
    </row>
    <row r="807" spans="1:29">
      <c r="A807" s="20"/>
      <c r="B807" s="36"/>
      <c r="C807" s="36"/>
      <c r="D807" s="36"/>
      <c r="E807" s="21"/>
      <c r="F807" s="22"/>
      <c r="G807" s="21"/>
      <c r="H807" s="21"/>
      <c r="I807" s="23"/>
      <c r="J807" s="21"/>
      <c r="K807" s="21"/>
      <c r="L807" s="21"/>
      <c r="M807" s="27"/>
      <c r="N807" s="26"/>
      <c r="O807" s="24"/>
      <c r="P807" s="25"/>
      <c r="Q807" s="21"/>
      <c r="R807" s="25"/>
      <c r="S807" s="23"/>
      <c r="T807" s="21"/>
      <c r="U807" s="21"/>
      <c r="V807" s="26"/>
      <c r="W807" s="65" t="b">
        <f t="shared" si="41"/>
        <v>1</v>
      </c>
      <c r="X807" s="66" t="str">
        <f t="shared" si="42"/>
        <v>VERDADERO</v>
      </c>
      <c r="Y807" s="66" t="e">
        <f>VLOOKUP(T807,Variables!$A$2:$B$10012,2,FALSE)</f>
        <v>#N/A</v>
      </c>
      <c r="Z807" s="63" t="e">
        <f>VLOOKUP(U807,Variables!$D$3:$E$36,2,FALSE)</f>
        <v>#N/A</v>
      </c>
      <c r="AA807" s="63" t="e">
        <f>VLOOKUP(V807,Variables!$G$2:$H$30,2,FALSE)</f>
        <v>#N/A</v>
      </c>
      <c r="AB807" s="63" t="str">
        <f>IF(COUNTIF(Variables!$M$3:$M$18,Reporte!T807)&gt;0,"ENCONTRADO","NO ENCONTRADO")</f>
        <v>NO ENCONTRADO</v>
      </c>
      <c r="AC807" s="67" t="e">
        <f t="shared" si="43"/>
        <v>#N/A</v>
      </c>
    </row>
    <row r="808" spans="1:29">
      <c r="A808" s="20"/>
      <c r="B808" s="36"/>
      <c r="C808" s="36"/>
      <c r="D808" s="36"/>
      <c r="E808" s="21"/>
      <c r="F808" s="22"/>
      <c r="G808" s="21"/>
      <c r="H808" s="21"/>
      <c r="I808" s="23"/>
      <c r="J808" s="21"/>
      <c r="K808" s="21"/>
      <c r="L808" s="21"/>
      <c r="M808" s="27"/>
      <c r="N808" s="26"/>
      <c r="O808" s="24"/>
      <c r="P808" s="25"/>
      <c r="Q808" s="21"/>
      <c r="R808" s="25"/>
      <c r="S808" s="23"/>
      <c r="T808" s="21"/>
      <c r="U808" s="21"/>
      <c r="V808" s="26"/>
      <c r="W808" s="65" t="b">
        <f t="shared" si="41"/>
        <v>1</v>
      </c>
      <c r="X808" s="66" t="str">
        <f t="shared" si="42"/>
        <v>VERDADERO</v>
      </c>
      <c r="Y808" s="66" t="e">
        <f>VLOOKUP(T808,Variables!$A$2:$B$10012,2,FALSE)</f>
        <v>#N/A</v>
      </c>
      <c r="Z808" s="63" t="e">
        <f>VLOOKUP(U808,Variables!$D$3:$E$36,2,FALSE)</f>
        <v>#N/A</v>
      </c>
      <c r="AA808" s="63" t="e">
        <f>VLOOKUP(V808,Variables!$G$2:$H$30,2,FALSE)</f>
        <v>#N/A</v>
      </c>
      <c r="AB808" s="63" t="str">
        <f>IF(COUNTIF(Variables!$M$3:$M$18,Reporte!T808)&gt;0,"ENCONTRADO","NO ENCONTRADO")</f>
        <v>NO ENCONTRADO</v>
      </c>
      <c r="AC808" s="67" t="e">
        <f t="shared" si="43"/>
        <v>#N/A</v>
      </c>
    </row>
    <row r="809" spans="1:29">
      <c r="A809" s="20"/>
      <c r="B809" s="36"/>
      <c r="C809" s="36"/>
      <c r="D809" s="36"/>
      <c r="E809" s="21"/>
      <c r="F809" s="22"/>
      <c r="G809" s="21"/>
      <c r="H809" s="21"/>
      <c r="I809" s="23"/>
      <c r="J809" s="21"/>
      <c r="K809" s="21"/>
      <c r="L809" s="21"/>
      <c r="M809" s="27"/>
      <c r="N809" s="26"/>
      <c r="O809" s="24"/>
      <c r="P809" s="25"/>
      <c r="Q809" s="21"/>
      <c r="R809" s="25"/>
      <c r="S809" s="23"/>
      <c r="T809" s="21"/>
      <c r="U809" s="21"/>
      <c r="V809" s="26"/>
      <c r="W809" s="65" t="b">
        <f t="shared" si="41"/>
        <v>1</v>
      </c>
      <c r="X809" s="66" t="str">
        <f t="shared" si="42"/>
        <v>VERDADERO</v>
      </c>
      <c r="Y809" s="66" t="e">
        <f>VLOOKUP(T809,Variables!$A$2:$B$10012,2,FALSE)</f>
        <v>#N/A</v>
      </c>
      <c r="Z809" s="63" t="e">
        <f>VLOOKUP(U809,Variables!$D$3:$E$36,2,FALSE)</f>
        <v>#N/A</v>
      </c>
      <c r="AA809" s="63" t="e">
        <f>VLOOKUP(V809,Variables!$G$2:$H$30,2,FALSE)</f>
        <v>#N/A</v>
      </c>
      <c r="AB809" s="63" t="str">
        <f>IF(COUNTIF(Variables!$M$3:$M$18,Reporte!T809)&gt;0,"ENCONTRADO","NO ENCONTRADO")</f>
        <v>NO ENCONTRADO</v>
      </c>
      <c r="AC809" s="67" t="e">
        <f t="shared" si="43"/>
        <v>#N/A</v>
      </c>
    </row>
    <row r="810" spans="1:29">
      <c r="A810" s="20"/>
      <c r="B810" s="36"/>
      <c r="C810" s="36"/>
      <c r="D810" s="36"/>
      <c r="E810" s="21"/>
      <c r="F810" s="22"/>
      <c r="G810" s="21"/>
      <c r="H810" s="21"/>
      <c r="I810" s="23"/>
      <c r="J810" s="21"/>
      <c r="K810" s="21"/>
      <c r="L810" s="21"/>
      <c r="M810" s="27"/>
      <c r="N810" s="26"/>
      <c r="O810" s="24"/>
      <c r="P810" s="25"/>
      <c r="Q810" s="21"/>
      <c r="R810" s="25"/>
      <c r="S810" s="23"/>
      <c r="T810" s="21"/>
      <c r="U810" s="21"/>
      <c r="V810" s="26"/>
      <c r="W810" s="65" t="b">
        <f t="shared" si="41"/>
        <v>1</v>
      </c>
      <c r="X810" s="66" t="str">
        <f t="shared" si="42"/>
        <v>VERDADERO</v>
      </c>
      <c r="Y810" s="66" t="e">
        <f>VLOOKUP(T810,Variables!$A$2:$B$10012,2,FALSE)</f>
        <v>#N/A</v>
      </c>
      <c r="Z810" s="63" t="e">
        <f>VLOOKUP(U810,Variables!$D$3:$E$36,2,FALSE)</f>
        <v>#N/A</v>
      </c>
      <c r="AA810" s="63" t="e">
        <f>VLOOKUP(V810,Variables!$G$2:$H$30,2,FALSE)</f>
        <v>#N/A</v>
      </c>
      <c r="AB810" s="63" t="str">
        <f>IF(COUNTIF(Variables!$M$3:$M$18,Reporte!T810)&gt;0,"ENCONTRADO","NO ENCONTRADO")</f>
        <v>NO ENCONTRADO</v>
      </c>
      <c r="AC810" s="67" t="e">
        <f t="shared" si="43"/>
        <v>#N/A</v>
      </c>
    </row>
    <row r="811" spans="1:29">
      <c r="A811" s="20"/>
      <c r="B811" s="36"/>
      <c r="C811" s="36"/>
      <c r="D811" s="36"/>
      <c r="E811" s="21"/>
      <c r="F811" s="22"/>
      <c r="G811" s="21"/>
      <c r="H811" s="21"/>
      <c r="I811" s="23"/>
      <c r="J811" s="21"/>
      <c r="K811" s="21"/>
      <c r="L811" s="21"/>
      <c r="M811" s="27"/>
      <c r="N811" s="26"/>
      <c r="O811" s="24"/>
      <c r="P811" s="25"/>
      <c r="Q811" s="21"/>
      <c r="R811" s="25"/>
      <c r="S811" s="23"/>
      <c r="T811" s="21"/>
      <c r="U811" s="21"/>
      <c r="V811" s="26"/>
      <c r="W811" s="65" t="b">
        <f t="shared" si="41"/>
        <v>1</v>
      </c>
      <c r="X811" s="66" t="str">
        <f t="shared" si="42"/>
        <v>VERDADERO</v>
      </c>
      <c r="Y811" s="66" t="e">
        <f>VLOOKUP(T811,Variables!$A$2:$B$10012,2,FALSE)</f>
        <v>#N/A</v>
      </c>
      <c r="Z811" s="63" t="e">
        <f>VLOOKUP(U811,Variables!$D$3:$E$36,2,FALSE)</f>
        <v>#N/A</v>
      </c>
      <c r="AA811" s="63" t="e">
        <f>VLOOKUP(V811,Variables!$G$2:$H$30,2,FALSE)</f>
        <v>#N/A</v>
      </c>
      <c r="AB811" s="63" t="str">
        <f>IF(COUNTIF(Variables!$M$3:$M$18,Reporte!T811)&gt;0,"ENCONTRADO","NO ENCONTRADO")</f>
        <v>NO ENCONTRADO</v>
      </c>
      <c r="AC811" s="67" t="e">
        <f t="shared" si="43"/>
        <v>#N/A</v>
      </c>
    </row>
    <row r="812" spans="1:29">
      <c r="A812" s="20"/>
      <c r="B812" s="36"/>
      <c r="C812" s="36"/>
      <c r="D812" s="36"/>
      <c r="E812" s="21"/>
      <c r="F812" s="22"/>
      <c r="G812" s="21"/>
      <c r="H812" s="21"/>
      <c r="I812" s="23"/>
      <c r="J812" s="21"/>
      <c r="K812" s="21"/>
      <c r="L812" s="21"/>
      <c r="M812" s="27"/>
      <c r="N812" s="26"/>
      <c r="O812" s="24"/>
      <c r="P812" s="25"/>
      <c r="Q812" s="21"/>
      <c r="R812" s="25"/>
      <c r="S812" s="23"/>
      <c r="T812" s="21"/>
      <c r="U812" s="21"/>
      <c r="V812" s="26"/>
      <c r="W812" s="65" t="b">
        <f t="shared" si="41"/>
        <v>1</v>
      </c>
      <c r="X812" s="66" t="str">
        <f t="shared" si="42"/>
        <v>VERDADERO</v>
      </c>
      <c r="Y812" s="66" t="e">
        <f>VLOOKUP(T812,Variables!$A$2:$B$10012,2,FALSE)</f>
        <v>#N/A</v>
      </c>
      <c r="Z812" s="63" t="e">
        <f>VLOOKUP(U812,Variables!$D$3:$E$36,2,FALSE)</f>
        <v>#N/A</v>
      </c>
      <c r="AA812" s="63" t="e">
        <f>VLOOKUP(V812,Variables!$G$2:$H$30,2,FALSE)</f>
        <v>#N/A</v>
      </c>
      <c r="AB812" s="63" t="str">
        <f>IF(COUNTIF(Variables!$M$3:$M$18,Reporte!T812)&gt;0,"ENCONTRADO","NO ENCONTRADO")</f>
        <v>NO ENCONTRADO</v>
      </c>
      <c r="AC812" s="67" t="e">
        <f t="shared" si="43"/>
        <v>#N/A</v>
      </c>
    </row>
    <row r="813" spans="1:29">
      <c r="A813" s="20"/>
      <c r="B813" s="36"/>
      <c r="C813" s="36"/>
      <c r="D813" s="36"/>
      <c r="E813" s="21"/>
      <c r="F813" s="22"/>
      <c r="G813" s="21"/>
      <c r="H813" s="21"/>
      <c r="I813" s="23"/>
      <c r="J813" s="21"/>
      <c r="K813" s="21"/>
      <c r="L813" s="21"/>
      <c r="M813" s="27"/>
      <c r="N813" s="26"/>
      <c r="O813" s="24"/>
      <c r="P813" s="25"/>
      <c r="Q813" s="21"/>
      <c r="R813" s="25"/>
      <c r="S813" s="23"/>
      <c r="T813" s="21"/>
      <c r="U813" s="21"/>
      <c r="V813" s="26"/>
      <c r="W813" s="65" t="b">
        <f t="shared" si="41"/>
        <v>1</v>
      </c>
      <c r="X813" s="66" t="str">
        <f t="shared" si="42"/>
        <v>VERDADERO</v>
      </c>
      <c r="Y813" s="66" t="e">
        <f>VLOOKUP(T813,Variables!$A$2:$B$10012,2,FALSE)</f>
        <v>#N/A</v>
      </c>
      <c r="Z813" s="63" t="e">
        <f>VLOOKUP(U813,Variables!$D$3:$E$36,2,FALSE)</f>
        <v>#N/A</v>
      </c>
      <c r="AA813" s="63" t="e">
        <f>VLOOKUP(V813,Variables!$G$2:$H$30,2,FALSE)</f>
        <v>#N/A</v>
      </c>
      <c r="AB813" s="63" t="str">
        <f>IF(COUNTIF(Variables!$M$3:$M$18,Reporte!T813)&gt;0,"ENCONTRADO","NO ENCONTRADO")</f>
        <v>NO ENCONTRADO</v>
      </c>
      <c r="AC813" s="67" t="e">
        <f t="shared" si="43"/>
        <v>#N/A</v>
      </c>
    </row>
    <row r="814" spans="1:29">
      <c r="A814" s="20"/>
      <c r="B814" s="36"/>
      <c r="C814" s="36"/>
      <c r="D814" s="36"/>
      <c r="E814" s="21"/>
      <c r="F814" s="22"/>
      <c r="G814" s="21"/>
      <c r="H814" s="21"/>
      <c r="I814" s="23"/>
      <c r="J814" s="21"/>
      <c r="K814" s="21"/>
      <c r="L814" s="21"/>
      <c r="M814" s="27"/>
      <c r="N814" s="26"/>
      <c r="O814" s="24"/>
      <c r="P814" s="25"/>
      <c r="Q814" s="21"/>
      <c r="R814" s="25"/>
      <c r="S814" s="23"/>
      <c r="T814" s="21"/>
      <c r="U814" s="21"/>
      <c r="V814" s="26"/>
      <c r="W814" s="65" t="b">
        <f t="shared" si="41"/>
        <v>1</v>
      </c>
      <c r="X814" s="66" t="str">
        <f t="shared" si="42"/>
        <v>VERDADERO</v>
      </c>
      <c r="Y814" s="66" t="e">
        <f>VLOOKUP(T814,Variables!$A$2:$B$10012,2,FALSE)</f>
        <v>#N/A</v>
      </c>
      <c r="Z814" s="63" t="e">
        <f>VLOOKUP(U814,Variables!$D$3:$E$36,2,FALSE)</f>
        <v>#N/A</v>
      </c>
      <c r="AA814" s="63" t="e">
        <f>VLOOKUP(V814,Variables!$G$2:$H$30,2,FALSE)</f>
        <v>#N/A</v>
      </c>
      <c r="AB814" s="63" t="str">
        <f>IF(COUNTIF(Variables!$M$3:$M$18,Reporte!T814)&gt;0,"ENCONTRADO","NO ENCONTRADO")</f>
        <v>NO ENCONTRADO</v>
      </c>
      <c r="AC814" s="67" t="e">
        <f t="shared" si="43"/>
        <v>#N/A</v>
      </c>
    </row>
    <row r="815" spans="1:29">
      <c r="A815" s="20"/>
      <c r="B815" s="36"/>
      <c r="C815" s="36"/>
      <c r="D815" s="36"/>
      <c r="E815" s="21"/>
      <c r="F815" s="22"/>
      <c r="G815" s="21"/>
      <c r="H815" s="21"/>
      <c r="I815" s="23"/>
      <c r="J815" s="21"/>
      <c r="K815" s="21"/>
      <c r="L815" s="21"/>
      <c r="M815" s="27"/>
      <c r="N815" s="26"/>
      <c r="O815" s="24"/>
      <c r="P815" s="25"/>
      <c r="Q815" s="21"/>
      <c r="R815" s="25"/>
      <c r="S815" s="23"/>
      <c r="T815" s="21"/>
      <c r="U815" s="21"/>
      <c r="V815" s="26"/>
      <c r="W815" s="65" t="b">
        <f t="shared" si="41"/>
        <v>1</v>
      </c>
      <c r="X815" s="66" t="str">
        <f t="shared" si="42"/>
        <v>VERDADERO</v>
      </c>
      <c r="Y815" s="66" t="e">
        <f>VLOOKUP(T815,Variables!$A$2:$B$10012,2,FALSE)</f>
        <v>#N/A</v>
      </c>
      <c r="Z815" s="63" t="e">
        <f>VLOOKUP(U815,Variables!$D$3:$E$36,2,FALSE)</f>
        <v>#N/A</v>
      </c>
      <c r="AA815" s="63" t="e">
        <f>VLOOKUP(V815,Variables!$G$2:$H$30,2,FALSE)</f>
        <v>#N/A</v>
      </c>
      <c r="AB815" s="63" t="str">
        <f>IF(COUNTIF(Variables!$M$3:$M$18,Reporte!T815)&gt;0,"ENCONTRADO","NO ENCONTRADO")</f>
        <v>NO ENCONTRADO</v>
      </c>
      <c r="AC815" s="67" t="e">
        <f t="shared" si="43"/>
        <v>#N/A</v>
      </c>
    </row>
    <row r="816" spans="1:29">
      <c r="A816" s="20"/>
      <c r="B816" s="36"/>
      <c r="C816" s="36"/>
      <c r="D816" s="36"/>
      <c r="E816" s="21"/>
      <c r="F816" s="22"/>
      <c r="G816" s="21"/>
      <c r="H816" s="21"/>
      <c r="I816" s="23"/>
      <c r="J816" s="21"/>
      <c r="K816" s="21"/>
      <c r="L816" s="21"/>
      <c r="M816" s="27"/>
      <c r="N816" s="26"/>
      <c r="O816" s="24"/>
      <c r="P816" s="25"/>
      <c r="Q816" s="21"/>
      <c r="R816" s="25"/>
      <c r="S816" s="23"/>
      <c r="T816" s="21"/>
      <c r="U816" s="21"/>
      <c r="V816" s="26"/>
      <c r="W816" s="65" t="b">
        <f t="shared" si="41"/>
        <v>1</v>
      </c>
      <c r="X816" s="66" t="str">
        <f t="shared" si="42"/>
        <v>VERDADERO</v>
      </c>
      <c r="Y816" s="66" t="e">
        <f>VLOOKUP(T816,Variables!$A$2:$B$10012,2,FALSE)</f>
        <v>#N/A</v>
      </c>
      <c r="Z816" s="63" t="e">
        <f>VLOOKUP(U816,Variables!$D$3:$E$36,2,FALSE)</f>
        <v>#N/A</v>
      </c>
      <c r="AA816" s="63" t="e">
        <f>VLOOKUP(V816,Variables!$G$2:$H$30,2,FALSE)</f>
        <v>#N/A</v>
      </c>
      <c r="AB816" s="63" t="str">
        <f>IF(COUNTIF(Variables!$M$3:$M$18,Reporte!T816)&gt;0,"ENCONTRADO","NO ENCONTRADO")</f>
        <v>NO ENCONTRADO</v>
      </c>
      <c r="AC816" s="67" t="e">
        <f t="shared" si="43"/>
        <v>#N/A</v>
      </c>
    </row>
    <row r="817" spans="1:29">
      <c r="A817" s="20"/>
      <c r="B817" s="36"/>
      <c r="C817" s="36"/>
      <c r="D817" s="36"/>
      <c r="E817" s="21"/>
      <c r="F817" s="22"/>
      <c r="G817" s="21"/>
      <c r="H817" s="21"/>
      <c r="I817" s="23"/>
      <c r="J817" s="21"/>
      <c r="K817" s="21"/>
      <c r="L817" s="21"/>
      <c r="M817" s="27"/>
      <c r="N817" s="26"/>
      <c r="O817" s="24"/>
      <c r="P817" s="25"/>
      <c r="Q817" s="21"/>
      <c r="R817" s="25"/>
      <c r="S817" s="23"/>
      <c r="T817" s="21"/>
      <c r="U817" s="21"/>
      <c r="V817" s="26"/>
      <c r="W817" s="65" t="b">
        <f t="shared" si="41"/>
        <v>1</v>
      </c>
      <c r="X817" s="66" t="str">
        <f t="shared" si="42"/>
        <v>VERDADERO</v>
      </c>
      <c r="Y817" s="66" t="e">
        <f>VLOOKUP(T817,Variables!$A$2:$B$10012,2,FALSE)</f>
        <v>#N/A</v>
      </c>
      <c r="Z817" s="63" t="e">
        <f>VLOOKUP(U817,Variables!$D$3:$E$36,2,FALSE)</f>
        <v>#N/A</v>
      </c>
      <c r="AA817" s="63" t="e">
        <f>VLOOKUP(V817,Variables!$G$2:$H$30,2,FALSE)</f>
        <v>#N/A</v>
      </c>
      <c r="AB817" s="63" t="str">
        <f>IF(COUNTIF(Variables!$M$3:$M$18,Reporte!T817)&gt;0,"ENCONTRADO","NO ENCONTRADO")</f>
        <v>NO ENCONTRADO</v>
      </c>
      <c r="AC817" s="67" t="e">
        <f t="shared" si="43"/>
        <v>#N/A</v>
      </c>
    </row>
    <row r="818" spans="1:29">
      <c r="A818" s="20"/>
      <c r="B818" s="36"/>
      <c r="C818" s="36"/>
      <c r="D818" s="36"/>
      <c r="E818" s="21"/>
      <c r="F818" s="22"/>
      <c r="G818" s="21"/>
      <c r="H818" s="21"/>
      <c r="I818" s="23"/>
      <c r="J818" s="21"/>
      <c r="K818" s="21"/>
      <c r="L818" s="21"/>
      <c r="M818" s="27"/>
      <c r="N818" s="26"/>
      <c r="O818" s="24"/>
      <c r="P818" s="25"/>
      <c r="Q818" s="21"/>
      <c r="R818" s="25"/>
      <c r="S818" s="23"/>
      <c r="T818" s="21"/>
      <c r="U818" s="21"/>
      <c r="V818" s="26"/>
      <c r="W818" s="65" t="b">
        <f t="shared" si="41"/>
        <v>1</v>
      </c>
      <c r="X818" s="66" t="str">
        <f t="shared" si="42"/>
        <v>VERDADERO</v>
      </c>
      <c r="Y818" s="66" t="e">
        <f>VLOOKUP(T818,Variables!$A$2:$B$10012,2,FALSE)</f>
        <v>#N/A</v>
      </c>
      <c r="Z818" s="63" t="e">
        <f>VLOOKUP(U818,Variables!$D$3:$E$36,2,FALSE)</f>
        <v>#N/A</v>
      </c>
      <c r="AA818" s="63" t="e">
        <f>VLOOKUP(V818,Variables!$G$2:$H$30,2,FALSE)</f>
        <v>#N/A</v>
      </c>
      <c r="AB818" s="63" t="str">
        <f>IF(COUNTIF(Variables!$M$3:$M$18,Reporte!T818)&gt;0,"ENCONTRADO","NO ENCONTRADO")</f>
        <v>NO ENCONTRADO</v>
      </c>
      <c r="AC818" s="67" t="e">
        <f t="shared" si="43"/>
        <v>#N/A</v>
      </c>
    </row>
    <row r="819" spans="1:29">
      <c r="A819" s="20"/>
      <c r="B819" s="36"/>
      <c r="C819" s="36"/>
      <c r="D819" s="36"/>
      <c r="E819" s="21"/>
      <c r="F819" s="22"/>
      <c r="G819" s="21"/>
      <c r="H819" s="21"/>
      <c r="I819" s="23"/>
      <c r="J819" s="21"/>
      <c r="K819" s="21"/>
      <c r="L819" s="21"/>
      <c r="M819" s="27"/>
      <c r="N819" s="26"/>
      <c r="O819" s="24"/>
      <c r="P819" s="25"/>
      <c r="Q819" s="21"/>
      <c r="R819" s="25"/>
      <c r="S819" s="23"/>
      <c r="T819" s="21"/>
      <c r="U819" s="21"/>
      <c r="V819" s="26"/>
      <c r="W819" s="65" t="b">
        <f t="shared" si="41"/>
        <v>1</v>
      </c>
      <c r="X819" s="66" t="str">
        <f t="shared" si="42"/>
        <v>VERDADERO</v>
      </c>
      <c r="Y819" s="66" t="e">
        <f>VLOOKUP(T819,Variables!$A$2:$B$10012,2,FALSE)</f>
        <v>#N/A</v>
      </c>
      <c r="Z819" s="63" t="e">
        <f>VLOOKUP(U819,Variables!$D$3:$E$36,2,FALSE)</f>
        <v>#N/A</v>
      </c>
      <c r="AA819" s="63" t="e">
        <f>VLOOKUP(V819,Variables!$G$2:$H$30,2,FALSE)</f>
        <v>#N/A</v>
      </c>
      <c r="AB819" s="63" t="str">
        <f>IF(COUNTIF(Variables!$M$3:$M$18,Reporte!T819)&gt;0,"ENCONTRADO","NO ENCONTRADO")</f>
        <v>NO ENCONTRADO</v>
      </c>
      <c r="AC819" s="67" t="e">
        <f t="shared" si="43"/>
        <v>#N/A</v>
      </c>
    </row>
    <row r="820" spans="1:29">
      <c r="A820" s="20"/>
      <c r="B820" s="36"/>
      <c r="C820" s="36"/>
      <c r="D820" s="36"/>
      <c r="E820" s="21"/>
      <c r="F820" s="22"/>
      <c r="G820" s="21"/>
      <c r="H820" s="21"/>
      <c r="I820" s="23"/>
      <c r="J820" s="21"/>
      <c r="K820" s="21"/>
      <c r="L820" s="21"/>
      <c r="M820" s="27"/>
      <c r="N820" s="26"/>
      <c r="O820" s="24"/>
      <c r="P820" s="25"/>
      <c r="Q820" s="21"/>
      <c r="R820" s="25"/>
      <c r="S820" s="23"/>
      <c r="T820" s="21"/>
      <c r="U820" s="21"/>
      <c r="V820" s="26"/>
      <c r="W820" s="65" t="b">
        <f t="shared" si="41"/>
        <v>1</v>
      </c>
      <c r="X820" s="66" t="str">
        <f t="shared" si="42"/>
        <v>VERDADERO</v>
      </c>
      <c r="Y820" s="66" t="e">
        <f>VLOOKUP(T820,Variables!$A$2:$B$10012,2,FALSE)</f>
        <v>#N/A</v>
      </c>
      <c r="Z820" s="63" t="e">
        <f>VLOOKUP(U820,Variables!$D$3:$E$36,2,FALSE)</f>
        <v>#N/A</v>
      </c>
      <c r="AA820" s="63" t="e">
        <f>VLOOKUP(V820,Variables!$G$2:$H$30,2,FALSE)</f>
        <v>#N/A</v>
      </c>
      <c r="AB820" s="63" t="str">
        <f>IF(COUNTIF(Variables!$M$3:$M$18,Reporte!T820)&gt;0,"ENCONTRADO","NO ENCONTRADO")</f>
        <v>NO ENCONTRADO</v>
      </c>
      <c r="AC820" s="67" t="e">
        <f t="shared" si="43"/>
        <v>#N/A</v>
      </c>
    </row>
    <row r="821" spans="1:29">
      <c r="A821" s="20"/>
      <c r="B821" s="36"/>
      <c r="C821" s="36"/>
      <c r="D821" s="36"/>
      <c r="E821" s="21"/>
      <c r="F821" s="22"/>
      <c r="G821" s="21"/>
      <c r="H821" s="21"/>
      <c r="I821" s="23"/>
      <c r="J821" s="21"/>
      <c r="K821" s="21"/>
      <c r="L821" s="21"/>
      <c r="M821" s="27"/>
      <c r="N821" s="26"/>
      <c r="O821" s="24"/>
      <c r="P821" s="25"/>
      <c r="Q821" s="21"/>
      <c r="R821" s="25"/>
      <c r="S821" s="23"/>
      <c r="T821" s="21"/>
      <c r="U821" s="21"/>
      <c r="V821" s="26"/>
      <c r="W821" s="65" t="b">
        <f t="shared" si="41"/>
        <v>1</v>
      </c>
      <c r="X821" s="66" t="str">
        <f t="shared" si="42"/>
        <v>VERDADERO</v>
      </c>
      <c r="Y821" s="66" t="e">
        <f>VLOOKUP(T821,Variables!$A$2:$B$10012,2,FALSE)</f>
        <v>#N/A</v>
      </c>
      <c r="Z821" s="63" t="e">
        <f>VLOOKUP(U821,Variables!$D$3:$E$36,2,FALSE)</f>
        <v>#N/A</v>
      </c>
      <c r="AA821" s="63" t="e">
        <f>VLOOKUP(V821,Variables!$G$2:$H$30,2,FALSE)</f>
        <v>#N/A</v>
      </c>
      <c r="AB821" s="63" t="str">
        <f>IF(COUNTIF(Variables!$M$3:$M$18,Reporte!T821)&gt;0,"ENCONTRADO","NO ENCONTRADO")</f>
        <v>NO ENCONTRADO</v>
      </c>
      <c r="AC821" s="67" t="e">
        <f t="shared" si="43"/>
        <v>#N/A</v>
      </c>
    </row>
    <row r="822" spans="1:29">
      <c r="A822" s="20"/>
      <c r="B822" s="36"/>
      <c r="C822" s="36"/>
      <c r="D822" s="36"/>
      <c r="E822" s="21"/>
      <c r="F822" s="22"/>
      <c r="G822" s="21"/>
      <c r="H822" s="21"/>
      <c r="I822" s="23"/>
      <c r="J822" s="21"/>
      <c r="K822" s="21"/>
      <c r="L822" s="21"/>
      <c r="M822" s="27"/>
      <c r="N822" s="26"/>
      <c r="O822" s="24"/>
      <c r="P822" s="25"/>
      <c r="Q822" s="21"/>
      <c r="R822" s="25"/>
      <c r="S822" s="23"/>
      <c r="T822" s="21"/>
      <c r="U822" s="21"/>
      <c r="V822" s="26"/>
      <c r="W822" s="65" t="b">
        <f t="shared" si="41"/>
        <v>1</v>
      </c>
      <c r="X822" s="66" t="str">
        <f t="shared" si="42"/>
        <v>VERDADERO</v>
      </c>
      <c r="Y822" s="66" t="e">
        <f>VLOOKUP(T822,Variables!$A$2:$B$10012,2,FALSE)</f>
        <v>#N/A</v>
      </c>
      <c r="Z822" s="63" t="e">
        <f>VLOOKUP(U822,Variables!$D$3:$E$36,2,FALSE)</f>
        <v>#N/A</v>
      </c>
      <c r="AA822" s="63" t="e">
        <f>VLOOKUP(V822,Variables!$G$2:$H$30,2,FALSE)</f>
        <v>#N/A</v>
      </c>
      <c r="AB822" s="63" t="str">
        <f>IF(COUNTIF(Variables!$M$3:$M$18,Reporte!T822)&gt;0,"ENCONTRADO","NO ENCONTRADO")</f>
        <v>NO ENCONTRADO</v>
      </c>
      <c r="AC822" s="67" t="e">
        <f t="shared" si="43"/>
        <v>#N/A</v>
      </c>
    </row>
    <row r="823" spans="1:29">
      <c r="A823" s="20"/>
      <c r="B823" s="36"/>
      <c r="C823" s="36"/>
      <c r="D823" s="36"/>
      <c r="E823" s="21"/>
      <c r="F823" s="22"/>
      <c r="G823" s="21"/>
      <c r="H823" s="21"/>
      <c r="I823" s="23"/>
      <c r="J823" s="21"/>
      <c r="K823" s="21"/>
      <c r="L823" s="21"/>
      <c r="M823" s="27"/>
      <c r="N823" s="26"/>
      <c r="O823" s="24"/>
      <c r="P823" s="25"/>
      <c r="Q823" s="21"/>
      <c r="R823" s="25"/>
      <c r="S823" s="23"/>
      <c r="T823" s="21"/>
      <c r="U823" s="21"/>
      <c r="V823" s="26"/>
      <c r="W823" s="65" t="b">
        <f t="shared" si="41"/>
        <v>1</v>
      </c>
      <c r="X823" s="66" t="str">
        <f t="shared" si="42"/>
        <v>VERDADERO</v>
      </c>
      <c r="Y823" s="66" t="e">
        <f>VLOOKUP(T823,Variables!$A$2:$B$10012,2,FALSE)</f>
        <v>#N/A</v>
      </c>
      <c r="Z823" s="63" t="e">
        <f>VLOOKUP(U823,Variables!$D$3:$E$36,2,FALSE)</f>
        <v>#N/A</v>
      </c>
      <c r="AA823" s="63" t="e">
        <f>VLOOKUP(V823,Variables!$G$2:$H$30,2,FALSE)</f>
        <v>#N/A</v>
      </c>
      <c r="AB823" s="63" t="str">
        <f>IF(COUNTIF(Variables!$M$3:$M$18,Reporte!T823)&gt;0,"ENCONTRADO","NO ENCONTRADO")</f>
        <v>NO ENCONTRADO</v>
      </c>
      <c r="AC823" s="67" t="e">
        <f t="shared" si="43"/>
        <v>#N/A</v>
      </c>
    </row>
    <row r="824" spans="1:29">
      <c r="A824" s="20"/>
      <c r="B824" s="36"/>
      <c r="C824" s="36"/>
      <c r="D824" s="36"/>
      <c r="E824" s="21"/>
      <c r="F824" s="22"/>
      <c r="G824" s="21"/>
      <c r="H824" s="21"/>
      <c r="I824" s="23"/>
      <c r="J824" s="21"/>
      <c r="K824" s="21"/>
      <c r="L824" s="21"/>
      <c r="M824" s="27"/>
      <c r="N824" s="26"/>
      <c r="O824" s="24"/>
      <c r="P824" s="25"/>
      <c r="Q824" s="21"/>
      <c r="R824" s="25"/>
      <c r="S824" s="23"/>
      <c r="T824" s="21"/>
      <c r="U824" s="21"/>
      <c r="V824" s="26"/>
      <c r="W824" s="65" t="b">
        <f t="shared" si="41"/>
        <v>1</v>
      </c>
      <c r="X824" s="66" t="str">
        <f t="shared" si="42"/>
        <v>VERDADERO</v>
      </c>
      <c r="Y824" s="66" t="e">
        <f>VLOOKUP(T824,Variables!$A$2:$B$10012,2,FALSE)</f>
        <v>#N/A</v>
      </c>
      <c r="Z824" s="63" t="e">
        <f>VLOOKUP(U824,Variables!$D$3:$E$36,2,FALSE)</f>
        <v>#N/A</v>
      </c>
      <c r="AA824" s="63" t="e">
        <f>VLOOKUP(V824,Variables!$G$2:$H$30,2,FALSE)</f>
        <v>#N/A</v>
      </c>
      <c r="AB824" s="63" t="str">
        <f>IF(COUNTIF(Variables!$M$3:$M$18,Reporte!T824)&gt;0,"ENCONTRADO","NO ENCONTRADO")</f>
        <v>NO ENCONTRADO</v>
      </c>
      <c r="AC824" s="67" t="e">
        <f t="shared" si="43"/>
        <v>#N/A</v>
      </c>
    </row>
    <row r="825" spans="1:29">
      <c r="A825" s="20"/>
      <c r="B825" s="36"/>
      <c r="C825" s="36"/>
      <c r="D825" s="36"/>
      <c r="E825" s="21"/>
      <c r="F825" s="22"/>
      <c r="G825" s="21"/>
      <c r="H825" s="21"/>
      <c r="I825" s="23"/>
      <c r="J825" s="21"/>
      <c r="K825" s="21"/>
      <c r="L825" s="21"/>
      <c r="M825" s="27"/>
      <c r="N825" s="26"/>
      <c r="O825" s="24"/>
      <c r="P825" s="25"/>
      <c r="Q825" s="21"/>
      <c r="R825" s="25"/>
      <c r="S825" s="23"/>
      <c r="T825" s="21"/>
      <c r="U825" s="21"/>
      <c r="V825" s="26"/>
      <c r="W825" s="65" t="b">
        <f t="shared" si="41"/>
        <v>1</v>
      </c>
      <c r="X825" s="66" t="str">
        <f t="shared" si="42"/>
        <v>VERDADERO</v>
      </c>
      <c r="Y825" s="66" t="e">
        <f>VLOOKUP(T825,Variables!$A$2:$B$10012,2,FALSE)</f>
        <v>#N/A</v>
      </c>
      <c r="Z825" s="63" t="e">
        <f>VLOOKUP(U825,Variables!$D$3:$E$36,2,FALSE)</f>
        <v>#N/A</v>
      </c>
      <c r="AA825" s="63" t="e">
        <f>VLOOKUP(V825,Variables!$G$2:$H$30,2,FALSE)</f>
        <v>#N/A</v>
      </c>
      <c r="AB825" s="63" t="str">
        <f>IF(COUNTIF(Variables!$M$3:$M$18,Reporte!T825)&gt;0,"ENCONTRADO","NO ENCONTRADO")</f>
        <v>NO ENCONTRADO</v>
      </c>
      <c r="AC825" s="67" t="e">
        <f t="shared" si="43"/>
        <v>#N/A</v>
      </c>
    </row>
    <row r="826" spans="1:29">
      <c r="A826" s="20"/>
      <c r="B826" s="36"/>
      <c r="C826" s="36"/>
      <c r="D826" s="36"/>
      <c r="E826" s="21"/>
      <c r="F826" s="22"/>
      <c r="G826" s="21"/>
      <c r="H826" s="21"/>
      <c r="I826" s="23"/>
      <c r="J826" s="21"/>
      <c r="K826" s="21"/>
      <c r="L826" s="21"/>
      <c r="M826" s="27"/>
      <c r="N826" s="26"/>
      <c r="O826" s="24"/>
      <c r="P826" s="25"/>
      <c r="Q826" s="21"/>
      <c r="R826" s="25"/>
      <c r="S826" s="23"/>
      <c r="T826" s="21"/>
      <c r="U826" s="21"/>
      <c r="V826" s="26"/>
      <c r="W826" s="65" t="b">
        <f t="shared" si="41"/>
        <v>1</v>
      </c>
      <c r="X826" s="66" t="str">
        <f t="shared" si="42"/>
        <v>VERDADERO</v>
      </c>
      <c r="Y826" s="66" t="e">
        <f>VLOOKUP(T826,Variables!$A$2:$B$10012,2,FALSE)</f>
        <v>#N/A</v>
      </c>
      <c r="Z826" s="63" t="e">
        <f>VLOOKUP(U826,Variables!$D$3:$E$36,2,FALSE)</f>
        <v>#N/A</v>
      </c>
      <c r="AA826" s="63" t="e">
        <f>VLOOKUP(V826,Variables!$G$2:$H$30,2,FALSE)</f>
        <v>#N/A</v>
      </c>
      <c r="AB826" s="63" t="str">
        <f>IF(COUNTIF(Variables!$M$3:$M$18,Reporte!T826)&gt;0,"ENCONTRADO","NO ENCONTRADO")</f>
        <v>NO ENCONTRADO</v>
      </c>
      <c r="AC826" s="67" t="e">
        <f t="shared" si="43"/>
        <v>#N/A</v>
      </c>
    </row>
    <row r="827" spans="1:29">
      <c r="A827" s="20"/>
      <c r="B827" s="36"/>
      <c r="C827" s="36"/>
      <c r="D827" s="36"/>
      <c r="E827" s="21"/>
      <c r="F827" s="22"/>
      <c r="G827" s="21"/>
      <c r="H827" s="21"/>
      <c r="I827" s="23"/>
      <c r="J827" s="21"/>
      <c r="K827" s="21"/>
      <c r="L827" s="21"/>
      <c r="M827" s="27"/>
      <c r="N827" s="26"/>
      <c r="O827" s="24"/>
      <c r="P827" s="25"/>
      <c r="Q827" s="21"/>
      <c r="R827" s="25"/>
      <c r="S827" s="23"/>
      <c r="T827" s="21"/>
      <c r="U827" s="21"/>
      <c r="V827" s="26"/>
      <c r="W827" s="65" t="b">
        <f t="shared" si="41"/>
        <v>1</v>
      </c>
      <c r="X827" s="66" t="str">
        <f t="shared" si="42"/>
        <v>VERDADERO</v>
      </c>
      <c r="Y827" s="66" t="e">
        <f>VLOOKUP(T827,Variables!$A$2:$B$10012,2,FALSE)</f>
        <v>#N/A</v>
      </c>
      <c r="Z827" s="63" t="e">
        <f>VLOOKUP(U827,Variables!$D$3:$E$36,2,FALSE)</f>
        <v>#N/A</v>
      </c>
      <c r="AA827" s="63" t="e">
        <f>VLOOKUP(V827,Variables!$G$2:$H$30,2,FALSE)</f>
        <v>#N/A</v>
      </c>
      <c r="AB827" s="63" t="str">
        <f>IF(COUNTIF(Variables!$M$3:$M$18,Reporte!T827)&gt;0,"ENCONTRADO","NO ENCONTRADO")</f>
        <v>NO ENCONTRADO</v>
      </c>
      <c r="AC827" s="67" t="e">
        <f t="shared" si="43"/>
        <v>#N/A</v>
      </c>
    </row>
    <row r="828" spans="1:29">
      <c r="A828" s="20"/>
      <c r="B828" s="36"/>
      <c r="C828" s="36"/>
      <c r="D828" s="36"/>
      <c r="E828" s="21"/>
      <c r="F828" s="22"/>
      <c r="G828" s="21"/>
      <c r="H828" s="21"/>
      <c r="I828" s="23"/>
      <c r="J828" s="21"/>
      <c r="K828" s="21"/>
      <c r="L828" s="21"/>
      <c r="M828" s="27"/>
      <c r="N828" s="26"/>
      <c r="O828" s="24"/>
      <c r="P828" s="25"/>
      <c r="Q828" s="21"/>
      <c r="R828" s="25"/>
      <c r="S828" s="23"/>
      <c r="T828" s="21"/>
      <c r="U828" s="21"/>
      <c r="V828" s="26"/>
      <c r="W828" s="65" t="b">
        <f t="shared" si="41"/>
        <v>1</v>
      </c>
      <c r="X828" s="66" t="str">
        <f t="shared" si="42"/>
        <v>VERDADERO</v>
      </c>
      <c r="Y828" s="66" t="e">
        <f>VLOOKUP(T828,Variables!$A$2:$B$10012,2,FALSE)</f>
        <v>#N/A</v>
      </c>
      <c r="Z828" s="63" t="e">
        <f>VLOOKUP(U828,Variables!$D$3:$E$36,2,FALSE)</f>
        <v>#N/A</v>
      </c>
      <c r="AA828" s="63" t="e">
        <f>VLOOKUP(V828,Variables!$G$2:$H$30,2,FALSE)</f>
        <v>#N/A</v>
      </c>
      <c r="AB828" s="63" t="str">
        <f>IF(COUNTIF(Variables!$M$3:$M$18,Reporte!T828)&gt;0,"ENCONTRADO","NO ENCONTRADO")</f>
        <v>NO ENCONTRADO</v>
      </c>
      <c r="AC828" s="67" t="e">
        <f t="shared" si="43"/>
        <v>#N/A</v>
      </c>
    </row>
    <row r="829" spans="1:29">
      <c r="A829" s="20"/>
      <c r="B829" s="36"/>
      <c r="C829" s="36"/>
      <c r="D829" s="36"/>
      <c r="E829" s="21"/>
      <c r="F829" s="22"/>
      <c r="G829" s="21"/>
      <c r="H829" s="21"/>
      <c r="I829" s="23"/>
      <c r="J829" s="21"/>
      <c r="K829" s="21"/>
      <c r="L829" s="21"/>
      <c r="M829" s="27"/>
      <c r="N829" s="26"/>
      <c r="O829" s="24"/>
      <c r="P829" s="25"/>
      <c r="Q829" s="21"/>
      <c r="R829" s="25"/>
      <c r="S829" s="23"/>
      <c r="T829" s="21"/>
      <c r="U829" s="21"/>
      <c r="V829" s="26"/>
      <c r="W829" s="65" t="b">
        <f t="shared" si="41"/>
        <v>1</v>
      </c>
      <c r="X829" s="66" t="str">
        <f t="shared" si="42"/>
        <v>VERDADERO</v>
      </c>
      <c r="Y829" s="66" t="e">
        <f>VLOOKUP(T829,Variables!$A$2:$B$10012,2,FALSE)</f>
        <v>#N/A</v>
      </c>
      <c r="Z829" s="63" t="e">
        <f>VLOOKUP(U829,Variables!$D$3:$E$36,2,FALSE)</f>
        <v>#N/A</v>
      </c>
      <c r="AA829" s="63" t="e">
        <f>VLOOKUP(V829,Variables!$G$2:$H$30,2,FALSE)</f>
        <v>#N/A</v>
      </c>
      <c r="AB829" s="63" t="str">
        <f>IF(COUNTIF(Variables!$M$3:$M$18,Reporte!T829)&gt;0,"ENCONTRADO","NO ENCONTRADO")</f>
        <v>NO ENCONTRADO</v>
      </c>
      <c r="AC829" s="67" t="e">
        <f t="shared" si="43"/>
        <v>#N/A</v>
      </c>
    </row>
    <row r="830" spans="1:29">
      <c r="A830" s="20"/>
      <c r="B830" s="36"/>
      <c r="C830" s="36"/>
      <c r="D830" s="36"/>
      <c r="E830" s="21"/>
      <c r="F830" s="22"/>
      <c r="G830" s="21"/>
      <c r="H830" s="21"/>
      <c r="I830" s="23"/>
      <c r="J830" s="21"/>
      <c r="K830" s="21"/>
      <c r="L830" s="21"/>
      <c r="M830" s="27"/>
      <c r="N830" s="26"/>
      <c r="O830" s="24"/>
      <c r="P830" s="25"/>
      <c r="Q830" s="21"/>
      <c r="R830" s="25"/>
      <c r="S830" s="23"/>
      <c r="T830" s="21"/>
      <c r="U830" s="21"/>
      <c r="V830" s="26"/>
      <c r="W830" s="65" t="b">
        <f t="shared" si="41"/>
        <v>1</v>
      </c>
      <c r="X830" s="66" t="str">
        <f t="shared" si="42"/>
        <v>VERDADERO</v>
      </c>
      <c r="Y830" s="66" t="e">
        <f>VLOOKUP(T830,Variables!$A$2:$B$10012,2,FALSE)</f>
        <v>#N/A</v>
      </c>
      <c r="Z830" s="63" t="e">
        <f>VLOOKUP(U830,Variables!$D$3:$E$36,2,FALSE)</f>
        <v>#N/A</v>
      </c>
      <c r="AA830" s="63" t="e">
        <f>VLOOKUP(V830,Variables!$G$2:$H$30,2,FALSE)</f>
        <v>#N/A</v>
      </c>
      <c r="AB830" s="63" t="str">
        <f>IF(COUNTIF(Variables!$M$3:$M$18,Reporte!T830)&gt;0,"ENCONTRADO","NO ENCONTRADO")</f>
        <v>NO ENCONTRADO</v>
      </c>
      <c r="AC830" s="67" t="e">
        <f t="shared" si="43"/>
        <v>#N/A</v>
      </c>
    </row>
    <row r="831" spans="1:29">
      <c r="A831" s="20"/>
      <c r="B831" s="36"/>
      <c r="C831" s="36"/>
      <c r="D831" s="36"/>
      <c r="E831" s="21"/>
      <c r="F831" s="22"/>
      <c r="G831" s="21"/>
      <c r="H831" s="21"/>
      <c r="I831" s="23"/>
      <c r="J831" s="21"/>
      <c r="K831" s="21"/>
      <c r="L831" s="21"/>
      <c r="M831" s="27"/>
      <c r="N831" s="26"/>
      <c r="O831" s="24"/>
      <c r="P831" s="25"/>
      <c r="Q831" s="21"/>
      <c r="R831" s="25"/>
      <c r="S831" s="23"/>
      <c r="T831" s="21"/>
      <c r="U831" s="21"/>
      <c r="V831" s="26"/>
      <c r="W831" s="65" t="b">
        <f t="shared" si="41"/>
        <v>1</v>
      </c>
      <c r="X831" s="66" t="str">
        <f t="shared" si="42"/>
        <v>VERDADERO</v>
      </c>
      <c r="Y831" s="66" t="e">
        <f>VLOOKUP(T831,Variables!$A$2:$B$10012,2,FALSE)</f>
        <v>#N/A</v>
      </c>
      <c r="Z831" s="63" t="e">
        <f>VLOOKUP(U831,Variables!$D$3:$E$36,2,FALSE)</f>
        <v>#N/A</v>
      </c>
      <c r="AA831" s="63" t="e">
        <f>VLOOKUP(V831,Variables!$G$2:$H$30,2,FALSE)</f>
        <v>#N/A</v>
      </c>
      <c r="AB831" s="63" t="str">
        <f>IF(COUNTIF(Variables!$M$3:$M$18,Reporte!T831)&gt;0,"ENCONTRADO","NO ENCONTRADO")</f>
        <v>NO ENCONTRADO</v>
      </c>
      <c r="AC831" s="67" t="e">
        <f t="shared" si="43"/>
        <v>#N/A</v>
      </c>
    </row>
    <row r="832" spans="1:29">
      <c r="A832" s="20"/>
      <c r="B832" s="36"/>
      <c r="C832" s="36"/>
      <c r="D832" s="36"/>
      <c r="E832" s="21"/>
      <c r="F832" s="22"/>
      <c r="G832" s="21"/>
      <c r="H832" s="21"/>
      <c r="I832" s="23"/>
      <c r="J832" s="21"/>
      <c r="K832" s="21"/>
      <c r="L832" s="21"/>
      <c r="M832" s="27"/>
      <c r="N832" s="26"/>
      <c r="O832" s="24"/>
      <c r="P832" s="25"/>
      <c r="Q832" s="21"/>
      <c r="R832" s="25"/>
      <c r="S832" s="23"/>
      <c r="T832" s="21"/>
      <c r="U832" s="21"/>
      <c r="V832" s="26"/>
      <c r="W832" s="65" t="b">
        <f t="shared" si="41"/>
        <v>1</v>
      </c>
      <c r="X832" s="66" t="str">
        <f t="shared" si="42"/>
        <v>VERDADERO</v>
      </c>
      <c r="Y832" s="66" t="e">
        <f>VLOOKUP(T832,Variables!$A$2:$B$10012,2,FALSE)</f>
        <v>#N/A</v>
      </c>
      <c r="Z832" s="63" t="e">
        <f>VLOOKUP(U832,Variables!$D$3:$E$36,2,FALSE)</f>
        <v>#N/A</v>
      </c>
      <c r="AA832" s="63" t="e">
        <f>VLOOKUP(V832,Variables!$G$2:$H$30,2,FALSE)</f>
        <v>#N/A</v>
      </c>
      <c r="AB832" s="63" t="str">
        <f>IF(COUNTIF(Variables!$M$3:$M$18,Reporte!T832)&gt;0,"ENCONTRADO","NO ENCONTRADO")</f>
        <v>NO ENCONTRADO</v>
      </c>
      <c r="AC832" s="67" t="e">
        <f t="shared" si="43"/>
        <v>#N/A</v>
      </c>
    </row>
    <row r="833" spans="1:29">
      <c r="A833" s="20"/>
      <c r="B833" s="36"/>
      <c r="C833" s="36"/>
      <c r="D833" s="36"/>
      <c r="E833" s="21"/>
      <c r="F833" s="22"/>
      <c r="G833" s="21"/>
      <c r="H833" s="21"/>
      <c r="I833" s="23"/>
      <c r="J833" s="21"/>
      <c r="K833" s="21"/>
      <c r="L833" s="21"/>
      <c r="M833" s="27"/>
      <c r="N833" s="26"/>
      <c r="O833" s="24"/>
      <c r="P833" s="25"/>
      <c r="Q833" s="21"/>
      <c r="R833" s="25"/>
      <c r="S833" s="23"/>
      <c r="T833" s="21"/>
      <c r="U833" s="21"/>
      <c r="V833" s="26"/>
      <c r="W833" s="65" t="b">
        <f t="shared" si="41"/>
        <v>1</v>
      </c>
      <c r="X833" s="66" t="str">
        <f t="shared" si="42"/>
        <v>VERDADERO</v>
      </c>
      <c r="Y833" s="66" t="e">
        <f>VLOOKUP(T833,Variables!$A$2:$B$10012,2,FALSE)</f>
        <v>#N/A</v>
      </c>
      <c r="Z833" s="63" t="e">
        <f>VLOOKUP(U833,Variables!$D$3:$E$36,2,FALSE)</f>
        <v>#N/A</v>
      </c>
      <c r="AA833" s="63" t="e">
        <f>VLOOKUP(V833,Variables!$G$2:$H$30,2,FALSE)</f>
        <v>#N/A</v>
      </c>
      <c r="AB833" s="63" t="str">
        <f>IF(COUNTIF(Variables!$M$3:$M$18,Reporte!T833)&gt;0,"ENCONTRADO","NO ENCONTRADO")</f>
        <v>NO ENCONTRADO</v>
      </c>
      <c r="AC833" s="67" t="e">
        <f t="shared" si="43"/>
        <v>#N/A</v>
      </c>
    </row>
    <row r="834" spans="1:29">
      <c r="A834" s="20"/>
      <c r="B834" s="36"/>
      <c r="C834" s="36"/>
      <c r="D834" s="36"/>
      <c r="E834" s="21"/>
      <c r="F834" s="22"/>
      <c r="G834" s="21"/>
      <c r="H834" s="21"/>
      <c r="I834" s="23"/>
      <c r="J834" s="21"/>
      <c r="K834" s="21"/>
      <c r="L834" s="21"/>
      <c r="M834" s="27"/>
      <c r="N834" s="26"/>
      <c r="O834" s="24"/>
      <c r="P834" s="25"/>
      <c r="Q834" s="21"/>
      <c r="R834" s="25"/>
      <c r="S834" s="23"/>
      <c r="T834" s="21"/>
      <c r="U834" s="21"/>
      <c r="V834" s="26"/>
      <c r="W834" s="65" t="b">
        <f t="shared" si="41"/>
        <v>1</v>
      </c>
      <c r="X834" s="66" t="str">
        <f t="shared" si="42"/>
        <v>VERDADERO</v>
      </c>
      <c r="Y834" s="66" t="e">
        <f>VLOOKUP(T834,Variables!$A$2:$B$10012,2,FALSE)</f>
        <v>#N/A</v>
      </c>
      <c r="Z834" s="63" t="e">
        <f>VLOOKUP(U834,Variables!$D$3:$E$36,2,FALSE)</f>
        <v>#N/A</v>
      </c>
      <c r="AA834" s="63" t="e">
        <f>VLOOKUP(V834,Variables!$G$2:$H$30,2,FALSE)</f>
        <v>#N/A</v>
      </c>
      <c r="AB834" s="63" t="str">
        <f>IF(COUNTIF(Variables!$M$3:$M$18,Reporte!T834)&gt;0,"ENCONTRADO","NO ENCONTRADO")</f>
        <v>NO ENCONTRADO</v>
      </c>
      <c r="AC834" s="67" t="e">
        <f t="shared" si="43"/>
        <v>#N/A</v>
      </c>
    </row>
    <row r="835" spans="1:29">
      <c r="A835" s="20"/>
      <c r="B835" s="36"/>
      <c r="C835" s="36"/>
      <c r="D835" s="36"/>
      <c r="E835" s="21"/>
      <c r="F835" s="22"/>
      <c r="G835" s="21"/>
      <c r="H835" s="21"/>
      <c r="I835" s="23"/>
      <c r="J835" s="21"/>
      <c r="K835" s="21"/>
      <c r="L835" s="21"/>
      <c r="M835" s="27"/>
      <c r="N835" s="26"/>
      <c r="O835" s="24"/>
      <c r="P835" s="25"/>
      <c r="Q835" s="21"/>
      <c r="R835" s="25"/>
      <c r="S835" s="23"/>
      <c r="T835" s="21"/>
      <c r="U835" s="21"/>
      <c r="V835" s="26"/>
      <c r="W835" s="65" t="b">
        <f t="shared" ref="W835:W898" si="44">R835=G835</f>
        <v>1</v>
      </c>
      <c r="X835" s="66" t="str">
        <f t="shared" ref="X835:X898" si="45">IF(AND(S835&gt;=I835),"VERDADERO","FALSO")</f>
        <v>VERDADERO</v>
      </c>
      <c r="Y835" s="66" t="e">
        <f>VLOOKUP(T835,Variables!$A$2:$B$10012,2,FALSE)</f>
        <v>#N/A</v>
      </c>
      <c r="Z835" s="63" t="e">
        <f>VLOOKUP(U835,Variables!$D$3:$E$36,2,FALSE)</f>
        <v>#N/A</v>
      </c>
      <c r="AA835" s="63" t="e">
        <f>VLOOKUP(V835,Variables!$G$2:$H$30,2,FALSE)</f>
        <v>#N/A</v>
      </c>
      <c r="AB835" s="63" t="str">
        <f>IF(COUNTIF(Variables!$M$3:$M$18,Reporte!T835)&gt;0,"ENCONTRADO","NO ENCONTRADO")</f>
        <v>NO ENCONTRADO</v>
      </c>
      <c r="AC835" s="67" t="e">
        <f t="shared" ref="AC835:AC898" si="46">Y835=J835</f>
        <v>#N/A</v>
      </c>
    </row>
    <row r="836" spans="1:29">
      <c r="A836" s="20"/>
      <c r="B836" s="36"/>
      <c r="C836" s="36"/>
      <c r="D836" s="36"/>
      <c r="E836" s="21"/>
      <c r="F836" s="22"/>
      <c r="G836" s="21"/>
      <c r="H836" s="21"/>
      <c r="I836" s="23"/>
      <c r="J836" s="21"/>
      <c r="K836" s="21"/>
      <c r="L836" s="21"/>
      <c r="M836" s="27"/>
      <c r="N836" s="26"/>
      <c r="O836" s="24"/>
      <c r="P836" s="25"/>
      <c r="Q836" s="21"/>
      <c r="R836" s="25"/>
      <c r="S836" s="23"/>
      <c r="T836" s="21"/>
      <c r="U836" s="21"/>
      <c r="V836" s="26"/>
      <c r="W836" s="65" t="b">
        <f t="shared" si="44"/>
        <v>1</v>
      </c>
      <c r="X836" s="66" t="str">
        <f t="shared" si="45"/>
        <v>VERDADERO</v>
      </c>
      <c r="Y836" s="66" t="e">
        <f>VLOOKUP(T836,Variables!$A$2:$B$10012,2,FALSE)</f>
        <v>#N/A</v>
      </c>
      <c r="Z836" s="63" t="e">
        <f>VLOOKUP(U836,Variables!$D$3:$E$36,2,FALSE)</f>
        <v>#N/A</v>
      </c>
      <c r="AA836" s="63" t="e">
        <f>VLOOKUP(V836,Variables!$G$2:$H$30,2,FALSE)</f>
        <v>#N/A</v>
      </c>
      <c r="AB836" s="63" t="str">
        <f>IF(COUNTIF(Variables!$M$3:$M$18,Reporte!T836)&gt;0,"ENCONTRADO","NO ENCONTRADO")</f>
        <v>NO ENCONTRADO</v>
      </c>
      <c r="AC836" s="67" t="e">
        <f t="shared" si="46"/>
        <v>#N/A</v>
      </c>
    </row>
    <row r="837" spans="1:29">
      <c r="A837" s="20"/>
      <c r="B837" s="36"/>
      <c r="C837" s="36"/>
      <c r="D837" s="36"/>
      <c r="E837" s="21"/>
      <c r="F837" s="22"/>
      <c r="G837" s="21"/>
      <c r="H837" s="21"/>
      <c r="I837" s="23"/>
      <c r="J837" s="21"/>
      <c r="K837" s="21"/>
      <c r="L837" s="21"/>
      <c r="M837" s="27"/>
      <c r="N837" s="26"/>
      <c r="O837" s="24"/>
      <c r="P837" s="25"/>
      <c r="Q837" s="21"/>
      <c r="R837" s="25"/>
      <c r="S837" s="23"/>
      <c r="T837" s="21"/>
      <c r="U837" s="21"/>
      <c r="V837" s="26"/>
      <c r="W837" s="65" t="b">
        <f t="shared" si="44"/>
        <v>1</v>
      </c>
      <c r="X837" s="66" t="str">
        <f t="shared" si="45"/>
        <v>VERDADERO</v>
      </c>
      <c r="Y837" s="66" t="e">
        <f>VLOOKUP(T837,Variables!$A$2:$B$10012,2,FALSE)</f>
        <v>#N/A</v>
      </c>
      <c r="Z837" s="63" t="e">
        <f>VLOOKUP(U837,Variables!$D$3:$E$36,2,FALSE)</f>
        <v>#N/A</v>
      </c>
      <c r="AA837" s="63" t="e">
        <f>VLOOKUP(V837,Variables!$G$2:$H$30,2,FALSE)</f>
        <v>#N/A</v>
      </c>
      <c r="AB837" s="63" t="str">
        <f>IF(COUNTIF(Variables!$M$3:$M$18,Reporte!T837)&gt;0,"ENCONTRADO","NO ENCONTRADO")</f>
        <v>NO ENCONTRADO</v>
      </c>
      <c r="AC837" s="67" t="e">
        <f t="shared" si="46"/>
        <v>#N/A</v>
      </c>
    </row>
    <row r="838" spans="1:29">
      <c r="A838" s="20"/>
      <c r="B838" s="36"/>
      <c r="C838" s="36"/>
      <c r="D838" s="36"/>
      <c r="E838" s="21"/>
      <c r="F838" s="22"/>
      <c r="G838" s="21"/>
      <c r="H838" s="21"/>
      <c r="I838" s="23"/>
      <c r="J838" s="21"/>
      <c r="K838" s="21"/>
      <c r="L838" s="21"/>
      <c r="M838" s="27"/>
      <c r="N838" s="26"/>
      <c r="O838" s="24"/>
      <c r="P838" s="25"/>
      <c r="Q838" s="21"/>
      <c r="R838" s="25"/>
      <c r="S838" s="23"/>
      <c r="T838" s="21"/>
      <c r="U838" s="21"/>
      <c r="V838" s="26"/>
      <c r="W838" s="65" t="b">
        <f t="shared" si="44"/>
        <v>1</v>
      </c>
      <c r="X838" s="66" t="str">
        <f t="shared" si="45"/>
        <v>VERDADERO</v>
      </c>
      <c r="Y838" s="66" t="e">
        <f>VLOOKUP(T838,Variables!$A$2:$B$10012,2,FALSE)</f>
        <v>#N/A</v>
      </c>
      <c r="Z838" s="63" t="e">
        <f>VLOOKUP(U838,Variables!$D$3:$E$36,2,FALSE)</f>
        <v>#N/A</v>
      </c>
      <c r="AA838" s="63" t="e">
        <f>VLOOKUP(V838,Variables!$G$2:$H$30,2,FALSE)</f>
        <v>#N/A</v>
      </c>
      <c r="AB838" s="63" t="str">
        <f>IF(COUNTIF(Variables!$M$3:$M$18,Reporte!T838)&gt;0,"ENCONTRADO","NO ENCONTRADO")</f>
        <v>NO ENCONTRADO</v>
      </c>
      <c r="AC838" s="67" t="e">
        <f t="shared" si="46"/>
        <v>#N/A</v>
      </c>
    </row>
    <row r="839" spans="1:29">
      <c r="A839" s="20"/>
      <c r="B839" s="36"/>
      <c r="C839" s="36"/>
      <c r="D839" s="36"/>
      <c r="E839" s="21"/>
      <c r="F839" s="22"/>
      <c r="G839" s="21"/>
      <c r="H839" s="21"/>
      <c r="I839" s="23"/>
      <c r="J839" s="21"/>
      <c r="K839" s="21"/>
      <c r="L839" s="21"/>
      <c r="M839" s="27"/>
      <c r="N839" s="26"/>
      <c r="O839" s="24"/>
      <c r="P839" s="25"/>
      <c r="Q839" s="21"/>
      <c r="R839" s="25"/>
      <c r="S839" s="23"/>
      <c r="T839" s="21"/>
      <c r="U839" s="21"/>
      <c r="V839" s="26"/>
      <c r="W839" s="65" t="b">
        <f t="shared" si="44"/>
        <v>1</v>
      </c>
      <c r="X839" s="66" t="str">
        <f t="shared" si="45"/>
        <v>VERDADERO</v>
      </c>
      <c r="Y839" s="66" t="e">
        <f>VLOOKUP(T839,Variables!$A$2:$B$10012,2,FALSE)</f>
        <v>#N/A</v>
      </c>
      <c r="Z839" s="63" t="e">
        <f>VLOOKUP(U839,Variables!$D$3:$E$36,2,FALSE)</f>
        <v>#N/A</v>
      </c>
      <c r="AA839" s="63" t="e">
        <f>VLOOKUP(V839,Variables!$G$2:$H$30,2,FALSE)</f>
        <v>#N/A</v>
      </c>
      <c r="AB839" s="63" t="str">
        <f>IF(COUNTIF(Variables!$M$3:$M$18,Reporte!T839)&gt;0,"ENCONTRADO","NO ENCONTRADO")</f>
        <v>NO ENCONTRADO</v>
      </c>
      <c r="AC839" s="67" t="e">
        <f t="shared" si="46"/>
        <v>#N/A</v>
      </c>
    </row>
    <row r="840" spans="1:29">
      <c r="A840" s="20"/>
      <c r="B840" s="36"/>
      <c r="C840" s="36"/>
      <c r="D840" s="36"/>
      <c r="E840" s="21"/>
      <c r="F840" s="22"/>
      <c r="G840" s="21"/>
      <c r="H840" s="21"/>
      <c r="I840" s="23"/>
      <c r="J840" s="21"/>
      <c r="K840" s="21"/>
      <c r="L840" s="21"/>
      <c r="M840" s="27"/>
      <c r="N840" s="26"/>
      <c r="O840" s="24"/>
      <c r="P840" s="25"/>
      <c r="Q840" s="21"/>
      <c r="R840" s="25"/>
      <c r="S840" s="23"/>
      <c r="T840" s="21"/>
      <c r="U840" s="21"/>
      <c r="V840" s="26"/>
      <c r="W840" s="65" t="b">
        <f t="shared" si="44"/>
        <v>1</v>
      </c>
      <c r="X840" s="66" t="str">
        <f t="shared" si="45"/>
        <v>VERDADERO</v>
      </c>
      <c r="Y840" s="66" t="e">
        <f>VLOOKUP(T840,Variables!$A$2:$B$10012,2,FALSE)</f>
        <v>#N/A</v>
      </c>
      <c r="Z840" s="63" t="e">
        <f>VLOOKUP(U840,Variables!$D$3:$E$36,2,FALSE)</f>
        <v>#N/A</v>
      </c>
      <c r="AA840" s="63" t="e">
        <f>VLOOKUP(V840,Variables!$G$2:$H$30,2,FALSE)</f>
        <v>#N/A</v>
      </c>
      <c r="AB840" s="63" t="str">
        <f>IF(COUNTIF(Variables!$M$3:$M$18,Reporte!T840)&gt;0,"ENCONTRADO","NO ENCONTRADO")</f>
        <v>NO ENCONTRADO</v>
      </c>
      <c r="AC840" s="67" t="e">
        <f t="shared" si="46"/>
        <v>#N/A</v>
      </c>
    </row>
    <row r="841" spans="1:29">
      <c r="A841" s="20"/>
      <c r="B841" s="36"/>
      <c r="C841" s="36"/>
      <c r="D841" s="36"/>
      <c r="E841" s="21"/>
      <c r="F841" s="22"/>
      <c r="G841" s="21"/>
      <c r="H841" s="21"/>
      <c r="I841" s="23"/>
      <c r="J841" s="21"/>
      <c r="K841" s="21"/>
      <c r="L841" s="21"/>
      <c r="M841" s="27"/>
      <c r="N841" s="26"/>
      <c r="O841" s="24"/>
      <c r="P841" s="25"/>
      <c r="Q841" s="21"/>
      <c r="R841" s="25"/>
      <c r="S841" s="23"/>
      <c r="T841" s="21"/>
      <c r="U841" s="21"/>
      <c r="V841" s="26"/>
      <c r="W841" s="65" t="b">
        <f t="shared" si="44"/>
        <v>1</v>
      </c>
      <c r="X841" s="66" t="str">
        <f t="shared" si="45"/>
        <v>VERDADERO</v>
      </c>
      <c r="Y841" s="66" t="e">
        <f>VLOOKUP(T841,Variables!$A$2:$B$10012,2,FALSE)</f>
        <v>#N/A</v>
      </c>
      <c r="Z841" s="63" t="e">
        <f>VLOOKUP(U841,Variables!$D$3:$E$36,2,FALSE)</f>
        <v>#N/A</v>
      </c>
      <c r="AA841" s="63" t="e">
        <f>VLOOKUP(V841,Variables!$G$2:$H$30,2,FALSE)</f>
        <v>#N/A</v>
      </c>
      <c r="AB841" s="63" t="str">
        <f>IF(COUNTIF(Variables!$M$3:$M$18,Reporte!T841)&gt;0,"ENCONTRADO","NO ENCONTRADO")</f>
        <v>NO ENCONTRADO</v>
      </c>
      <c r="AC841" s="67" t="e">
        <f t="shared" si="46"/>
        <v>#N/A</v>
      </c>
    </row>
    <row r="842" spans="1:29">
      <c r="A842" s="20"/>
      <c r="B842" s="36"/>
      <c r="C842" s="36"/>
      <c r="D842" s="36"/>
      <c r="E842" s="21"/>
      <c r="F842" s="22"/>
      <c r="G842" s="21"/>
      <c r="H842" s="21"/>
      <c r="I842" s="23"/>
      <c r="J842" s="21"/>
      <c r="K842" s="21"/>
      <c r="L842" s="21"/>
      <c r="M842" s="27"/>
      <c r="N842" s="26"/>
      <c r="O842" s="24"/>
      <c r="P842" s="25"/>
      <c r="Q842" s="21"/>
      <c r="R842" s="25"/>
      <c r="S842" s="23"/>
      <c r="T842" s="21"/>
      <c r="U842" s="21"/>
      <c r="V842" s="26"/>
      <c r="W842" s="65" t="b">
        <f t="shared" si="44"/>
        <v>1</v>
      </c>
      <c r="X842" s="66" t="str">
        <f t="shared" si="45"/>
        <v>VERDADERO</v>
      </c>
      <c r="Y842" s="66" t="e">
        <f>VLOOKUP(T842,Variables!$A$2:$B$10012,2,FALSE)</f>
        <v>#N/A</v>
      </c>
      <c r="Z842" s="63" t="e">
        <f>VLOOKUP(U842,Variables!$D$3:$E$36,2,FALSE)</f>
        <v>#N/A</v>
      </c>
      <c r="AA842" s="63" t="e">
        <f>VLOOKUP(V842,Variables!$G$2:$H$30,2,FALSE)</f>
        <v>#N/A</v>
      </c>
      <c r="AB842" s="63" t="str">
        <f>IF(COUNTIF(Variables!$M$3:$M$18,Reporte!T842)&gt;0,"ENCONTRADO","NO ENCONTRADO")</f>
        <v>NO ENCONTRADO</v>
      </c>
      <c r="AC842" s="67" t="e">
        <f t="shared" si="46"/>
        <v>#N/A</v>
      </c>
    </row>
    <row r="843" spans="1:29">
      <c r="A843" s="20"/>
      <c r="B843" s="36"/>
      <c r="C843" s="36"/>
      <c r="D843" s="36"/>
      <c r="E843" s="21"/>
      <c r="F843" s="22"/>
      <c r="G843" s="21"/>
      <c r="H843" s="21"/>
      <c r="I843" s="23"/>
      <c r="J843" s="21"/>
      <c r="K843" s="21"/>
      <c r="L843" s="21"/>
      <c r="M843" s="27"/>
      <c r="N843" s="26"/>
      <c r="O843" s="24"/>
      <c r="P843" s="25"/>
      <c r="Q843" s="21"/>
      <c r="R843" s="25"/>
      <c r="S843" s="23"/>
      <c r="T843" s="21"/>
      <c r="U843" s="21"/>
      <c r="V843" s="26"/>
      <c r="W843" s="65" t="b">
        <f t="shared" si="44"/>
        <v>1</v>
      </c>
      <c r="X843" s="66" t="str">
        <f t="shared" si="45"/>
        <v>VERDADERO</v>
      </c>
      <c r="Y843" s="66" t="e">
        <f>VLOOKUP(T843,Variables!$A$2:$B$10012,2,FALSE)</f>
        <v>#N/A</v>
      </c>
      <c r="Z843" s="63" t="e">
        <f>VLOOKUP(U843,Variables!$D$3:$E$36,2,FALSE)</f>
        <v>#N/A</v>
      </c>
      <c r="AA843" s="63" t="e">
        <f>VLOOKUP(V843,Variables!$G$2:$H$30,2,FALSE)</f>
        <v>#N/A</v>
      </c>
      <c r="AB843" s="63" t="str">
        <f>IF(COUNTIF(Variables!$M$3:$M$18,Reporte!T843)&gt;0,"ENCONTRADO","NO ENCONTRADO")</f>
        <v>NO ENCONTRADO</v>
      </c>
      <c r="AC843" s="67" t="e">
        <f t="shared" si="46"/>
        <v>#N/A</v>
      </c>
    </row>
    <row r="844" spans="1:29">
      <c r="A844" s="20"/>
      <c r="B844" s="36"/>
      <c r="C844" s="36"/>
      <c r="D844" s="36"/>
      <c r="E844" s="21"/>
      <c r="F844" s="22"/>
      <c r="G844" s="21"/>
      <c r="H844" s="21"/>
      <c r="I844" s="23"/>
      <c r="J844" s="21"/>
      <c r="K844" s="21"/>
      <c r="L844" s="21"/>
      <c r="M844" s="27"/>
      <c r="N844" s="26"/>
      <c r="O844" s="24"/>
      <c r="P844" s="25"/>
      <c r="Q844" s="21"/>
      <c r="R844" s="25"/>
      <c r="S844" s="23"/>
      <c r="T844" s="21"/>
      <c r="U844" s="21"/>
      <c r="V844" s="26"/>
      <c r="W844" s="65" t="b">
        <f t="shared" si="44"/>
        <v>1</v>
      </c>
      <c r="X844" s="66" t="str">
        <f t="shared" si="45"/>
        <v>VERDADERO</v>
      </c>
      <c r="Y844" s="66" t="e">
        <f>VLOOKUP(T844,Variables!$A$2:$B$10012,2,FALSE)</f>
        <v>#N/A</v>
      </c>
      <c r="Z844" s="63" t="e">
        <f>VLOOKUP(U844,Variables!$D$3:$E$36,2,FALSE)</f>
        <v>#N/A</v>
      </c>
      <c r="AA844" s="63" t="e">
        <f>VLOOKUP(V844,Variables!$G$2:$H$30,2,FALSE)</f>
        <v>#N/A</v>
      </c>
      <c r="AB844" s="63" t="str">
        <f>IF(COUNTIF(Variables!$M$3:$M$18,Reporte!T844)&gt;0,"ENCONTRADO","NO ENCONTRADO")</f>
        <v>NO ENCONTRADO</v>
      </c>
      <c r="AC844" s="67" t="e">
        <f t="shared" si="46"/>
        <v>#N/A</v>
      </c>
    </row>
    <row r="845" spans="1:29">
      <c r="A845" s="20"/>
      <c r="B845" s="36"/>
      <c r="C845" s="36"/>
      <c r="D845" s="36"/>
      <c r="E845" s="21"/>
      <c r="F845" s="22"/>
      <c r="G845" s="21"/>
      <c r="H845" s="21"/>
      <c r="I845" s="23"/>
      <c r="J845" s="21"/>
      <c r="K845" s="21"/>
      <c r="L845" s="21"/>
      <c r="M845" s="27"/>
      <c r="N845" s="26"/>
      <c r="O845" s="24"/>
      <c r="P845" s="25"/>
      <c r="Q845" s="21"/>
      <c r="R845" s="25"/>
      <c r="S845" s="23"/>
      <c r="T845" s="21"/>
      <c r="U845" s="21"/>
      <c r="V845" s="26"/>
      <c r="W845" s="65" t="b">
        <f t="shared" si="44"/>
        <v>1</v>
      </c>
      <c r="X845" s="66" t="str">
        <f t="shared" si="45"/>
        <v>VERDADERO</v>
      </c>
      <c r="Y845" s="66" t="e">
        <f>VLOOKUP(T845,Variables!$A$2:$B$10012,2,FALSE)</f>
        <v>#N/A</v>
      </c>
      <c r="Z845" s="63" t="e">
        <f>VLOOKUP(U845,Variables!$D$3:$E$36,2,FALSE)</f>
        <v>#N/A</v>
      </c>
      <c r="AA845" s="63" t="e">
        <f>VLOOKUP(V845,Variables!$G$2:$H$30,2,FALSE)</f>
        <v>#N/A</v>
      </c>
      <c r="AB845" s="63" t="str">
        <f>IF(COUNTIF(Variables!$M$3:$M$18,Reporte!T845)&gt;0,"ENCONTRADO","NO ENCONTRADO")</f>
        <v>NO ENCONTRADO</v>
      </c>
      <c r="AC845" s="67" t="e">
        <f t="shared" si="46"/>
        <v>#N/A</v>
      </c>
    </row>
    <row r="846" spans="1:29">
      <c r="A846" s="20"/>
      <c r="B846" s="36"/>
      <c r="C846" s="36"/>
      <c r="D846" s="36"/>
      <c r="E846" s="21"/>
      <c r="F846" s="22"/>
      <c r="G846" s="21"/>
      <c r="H846" s="21"/>
      <c r="I846" s="23"/>
      <c r="J846" s="21"/>
      <c r="K846" s="21"/>
      <c r="L846" s="21"/>
      <c r="M846" s="27"/>
      <c r="N846" s="26"/>
      <c r="O846" s="24"/>
      <c r="P846" s="25"/>
      <c r="Q846" s="21"/>
      <c r="R846" s="25"/>
      <c r="S846" s="23"/>
      <c r="T846" s="21"/>
      <c r="U846" s="21"/>
      <c r="V846" s="26"/>
      <c r="W846" s="65" t="b">
        <f t="shared" si="44"/>
        <v>1</v>
      </c>
      <c r="X846" s="66" t="str">
        <f t="shared" si="45"/>
        <v>VERDADERO</v>
      </c>
      <c r="Y846" s="66" t="e">
        <f>VLOOKUP(T846,Variables!$A$2:$B$10012,2,FALSE)</f>
        <v>#N/A</v>
      </c>
      <c r="Z846" s="63" t="e">
        <f>VLOOKUP(U846,Variables!$D$3:$E$36,2,FALSE)</f>
        <v>#N/A</v>
      </c>
      <c r="AA846" s="63" t="e">
        <f>VLOOKUP(V846,Variables!$G$2:$H$30,2,FALSE)</f>
        <v>#N/A</v>
      </c>
      <c r="AB846" s="63" t="str">
        <f>IF(COUNTIF(Variables!$M$3:$M$18,Reporte!T846)&gt;0,"ENCONTRADO","NO ENCONTRADO")</f>
        <v>NO ENCONTRADO</v>
      </c>
      <c r="AC846" s="67" t="e">
        <f t="shared" si="46"/>
        <v>#N/A</v>
      </c>
    </row>
    <row r="847" spans="1:29">
      <c r="A847" s="20"/>
      <c r="B847" s="36"/>
      <c r="C847" s="36"/>
      <c r="D847" s="36"/>
      <c r="E847" s="21"/>
      <c r="F847" s="22"/>
      <c r="G847" s="21"/>
      <c r="H847" s="21"/>
      <c r="I847" s="23"/>
      <c r="J847" s="21"/>
      <c r="K847" s="21"/>
      <c r="L847" s="21"/>
      <c r="M847" s="27"/>
      <c r="N847" s="26"/>
      <c r="O847" s="24"/>
      <c r="P847" s="25"/>
      <c r="Q847" s="21"/>
      <c r="R847" s="25"/>
      <c r="S847" s="23"/>
      <c r="T847" s="21"/>
      <c r="U847" s="21"/>
      <c r="V847" s="26"/>
      <c r="W847" s="65" t="b">
        <f t="shared" si="44"/>
        <v>1</v>
      </c>
      <c r="X847" s="66" t="str">
        <f t="shared" si="45"/>
        <v>VERDADERO</v>
      </c>
      <c r="Y847" s="66" t="e">
        <f>VLOOKUP(T847,Variables!$A$2:$B$10012,2,FALSE)</f>
        <v>#N/A</v>
      </c>
      <c r="Z847" s="63" t="e">
        <f>VLOOKUP(U847,Variables!$D$3:$E$36,2,FALSE)</f>
        <v>#N/A</v>
      </c>
      <c r="AA847" s="63" t="e">
        <f>VLOOKUP(V847,Variables!$G$2:$H$30,2,FALSE)</f>
        <v>#N/A</v>
      </c>
      <c r="AB847" s="63" t="str">
        <f>IF(COUNTIF(Variables!$M$3:$M$18,Reporte!T847)&gt;0,"ENCONTRADO","NO ENCONTRADO")</f>
        <v>NO ENCONTRADO</v>
      </c>
      <c r="AC847" s="67" t="e">
        <f t="shared" si="46"/>
        <v>#N/A</v>
      </c>
    </row>
    <row r="848" spans="1:29">
      <c r="A848" s="20"/>
      <c r="B848" s="36"/>
      <c r="C848" s="36"/>
      <c r="D848" s="36"/>
      <c r="E848" s="21"/>
      <c r="F848" s="22"/>
      <c r="G848" s="21"/>
      <c r="H848" s="21"/>
      <c r="I848" s="23"/>
      <c r="J848" s="21"/>
      <c r="K848" s="21"/>
      <c r="L848" s="21"/>
      <c r="M848" s="27"/>
      <c r="N848" s="26"/>
      <c r="O848" s="24"/>
      <c r="P848" s="25"/>
      <c r="Q848" s="21"/>
      <c r="R848" s="25"/>
      <c r="S848" s="23"/>
      <c r="T848" s="21"/>
      <c r="U848" s="21"/>
      <c r="V848" s="26"/>
      <c r="W848" s="65" t="b">
        <f t="shared" si="44"/>
        <v>1</v>
      </c>
      <c r="X848" s="66" t="str">
        <f t="shared" si="45"/>
        <v>VERDADERO</v>
      </c>
      <c r="Y848" s="66" t="e">
        <f>VLOOKUP(T848,Variables!$A$2:$B$10012,2,FALSE)</f>
        <v>#N/A</v>
      </c>
      <c r="Z848" s="63" t="e">
        <f>VLOOKUP(U848,Variables!$D$3:$E$36,2,FALSE)</f>
        <v>#N/A</v>
      </c>
      <c r="AA848" s="63" t="e">
        <f>VLOOKUP(V848,Variables!$G$2:$H$30,2,FALSE)</f>
        <v>#N/A</v>
      </c>
      <c r="AB848" s="63" t="str">
        <f>IF(COUNTIF(Variables!$M$3:$M$18,Reporte!T848)&gt;0,"ENCONTRADO","NO ENCONTRADO")</f>
        <v>NO ENCONTRADO</v>
      </c>
      <c r="AC848" s="67" t="e">
        <f t="shared" si="46"/>
        <v>#N/A</v>
      </c>
    </row>
    <row r="849" spans="1:29">
      <c r="A849" s="20"/>
      <c r="B849" s="36"/>
      <c r="C849" s="36"/>
      <c r="D849" s="36"/>
      <c r="E849" s="21"/>
      <c r="F849" s="22"/>
      <c r="G849" s="21"/>
      <c r="H849" s="21"/>
      <c r="I849" s="23"/>
      <c r="J849" s="21"/>
      <c r="K849" s="21"/>
      <c r="L849" s="21"/>
      <c r="M849" s="27"/>
      <c r="N849" s="26"/>
      <c r="O849" s="24"/>
      <c r="P849" s="25"/>
      <c r="Q849" s="21"/>
      <c r="R849" s="25"/>
      <c r="S849" s="23"/>
      <c r="T849" s="21"/>
      <c r="U849" s="21"/>
      <c r="V849" s="26"/>
      <c r="W849" s="65" t="b">
        <f t="shared" si="44"/>
        <v>1</v>
      </c>
      <c r="X849" s="66" t="str">
        <f t="shared" si="45"/>
        <v>VERDADERO</v>
      </c>
      <c r="Y849" s="66" t="e">
        <f>VLOOKUP(T849,Variables!$A$2:$B$10012,2,FALSE)</f>
        <v>#N/A</v>
      </c>
      <c r="Z849" s="63" t="e">
        <f>VLOOKUP(U849,Variables!$D$3:$E$36,2,FALSE)</f>
        <v>#N/A</v>
      </c>
      <c r="AA849" s="63" t="e">
        <f>VLOOKUP(V849,Variables!$G$2:$H$30,2,FALSE)</f>
        <v>#N/A</v>
      </c>
      <c r="AB849" s="63" t="str">
        <f>IF(COUNTIF(Variables!$M$3:$M$18,Reporte!T849)&gt;0,"ENCONTRADO","NO ENCONTRADO")</f>
        <v>NO ENCONTRADO</v>
      </c>
      <c r="AC849" s="67" t="e">
        <f t="shared" si="46"/>
        <v>#N/A</v>
      </c>
    </row>
    <row r="850" spans="1:29">
      <c r="A850" s="20"/>
      <c r="B850" s="36"/>
      <c r="C850" s="36"/>
      <c r="D850" s="36"/>
      <c r="E850" s="21"/>
      <c r="F850" s="22"/>
      <c r="G850" s="21"/>
      <c r="H850" s="21"/>
      <c r="I850" s="23"/>
      <c r="J850" s="21"/>
      <c r="K850" s="21"/>
      <c r="L850" s="21"/>
      <c r="M850" s="27"/>
      <c r="N850" s="26"/>
      <c r="O850" s="24"/>
      <c r="P850" s="25"/>
      <c r="Q850" s="21"/>
      <c r="R850" s="25"/>
      <c r="S850" s="23"/>
      <c r="T850" s="21"/>
      <c r="U850" s="21"/>
      <c r="V850" s="26"/>
      <c r="W850" s="65" t="b">
        <f t="shared" si="44"/>
        <v>1</v>
      </c>
      <c r="X850" s="66" t="str">
        <f t="shared" si="45"/>
        <v>VERDADERO</v>
      </c>
      <c r="Y850" s="66" t="e">
        <f>VLOOKUP(T850,Variables!$A$2:$B$10012,2,FALSE)</f>
        <v>#N/A</v>
      </c>
      <c r="Z850" s="63" t="e">
        <f>VLOOKUP(U850,Variables!$D$3:$E$36,2,FALSE)</f>
        <v>#N/A</v>
      </c>
      <c r="AA850" s="63" t="e">
        <f>VLOOKUP(V850,Variables!$G$2:$H$30,2,FALSE)</f>
        <v>#N/A</v>
      </c>
      <c r="AB850" s="63" t="str">
        <f>IF(COUNTIF(Variables!$M$3:$M$18,Reporte!T850)&gt;0,"ENCONTRADO","NO ENCONTRADO")</f>
        <v>NO ENCONTRADO</v>
      </c>
      <c r="AC850" s="67" t="e">
        <f t="shared" si="46"/>
        <v>#N/A</v>
      </c>
    </row>
    <row r="851" spans="1:29">
      <c r="A851" s="20"/>
      <c r="B851" s="36"/>
      <c r="C851" s="36"/>
      <c r="D851" s="36"/>
      <c r="E851" s="21"/>
      <c r="F851" s="22"/>
      <c r="G851" s="21"/>
      <c r="H851" s="21"/>
      <c r="I851" s="23"/>
      <c r="J851" s="21"/>
      <c r="K851" s="21"/>
      <c r="L851" s="21"/>
      <c r="M851" s="27"/>
      <c r="N851" s="26"/>
      <c r="O851" s="24"/>
      <c r="P851" s="25"/>
      <c r="Q851" s="21"/>
      <c r="R851" s="25"/>
      <c r="S851" s="23"/>
      <c r="T851" s="21"/>
      <c r="U851" s="21"/>
      <c r="V851" s="26"/>
      <c r="W851" s="65" t="b">
        <f t="shared" si="44"/>
        <v>1</v>
      </c>
      <c r="X851" s="66" t="str">
        <f t="shared" si="45"/>
        <v>VERDADERO</v>
      </c>
      <c r="Y851" s="66" t="e">
        <f>VLOOKUP(T851,Variables!$A$2:$B$10012,2,FALSE)</f>
        <v>#N/A</v>
      </c>
      <c r="Z851" s="63" t="e">
        <f>VLOOKUP(U851,Variables!$D$3:$E$36,2,FALSE)</f>
        <v>#N/A</v>
      </c>
      <c r="AA851" s="63" t="e">
        <f>VLOOKUP(V851,Variables!$G$2:$H$30,2,FALSE)</f>
        <v>#N/A</v>
      </c>
      <c r="AB851" s="63" t="str">
        <f>IF(COUNTIF(Variables!$M$3:$M$18,Reporte!T851)&gt;0,"ENCONTRADO","NO ENCONTRADO")</f>
        <v>NO ENCONTRADO</v>
      </c>
      <c r="AC851" s="67" t="e">
        <f t="shared" si="46"/>
        <v>#N/A</v>
      </c>
    </row>
    <row r="852" spans="1:29">
      <c r="A852" s="20"/>
      <c r="B852" s="36"/>
      <c r="C852" s="36"/>
      <c r="D852" s="36"/>
      <c r="E852" s="21"/>
      <c r="F852" s="22"/>
      <c r="G852" s="21"/>
      <c r="H852" s="21"/>
      <c r="I852" s="23"/>
      <c r="J852" s="21"/>
      <c r="K852" s="21"/>
      <c r="L852" s="21"/>
      <c r="M852" s="27"/>
      <c r="N852" s="26"/>
      <c r="O852" s="24"/>
      <c r="P852" s="25"/>
      <c r="Q852" s="21"/>
      <c r="R852" s="25"/>
      <c r="S852" s="23"/>
      <c r="T852" s="21"/>
      <c r="U852" s="21"/>
      <c r="V852" s="26"/>
      <c r="W852" s="65" t="b">
        <f t="shared" si="44"/>
        <v>1</v>
      </c>
      <c r="X852" s="66" t="str">
        <f t="shared" si="45"/>
        <v>VERDADERO</v>
      </c>
      <c r="Y852" s="66" t="e">
        <f>VLOOKUP(T852,Variables!$A$2:$B$10012,2,FALSE)</f>
        <v>#N/A</v>
      </c>
      <c r="Z852" s="63" t="e">
        <f>VLOOKUP(U852,Variables!$D$3:$E$36,2,FALSE)</f>
        <v>#N/A</v>
      </c>
      <c r="AA852" s="63" t="e">
        <f>VLOOKUP(V852,Variables!$G$2:$H$30,2,FALSE)</f>
        <v>#N/A</v>
      </c>
      <c r="AB852" s="63" t="str">
        <f>IF(COUNTIF(Variables!$M$3:$M$18,Reporte!T852)&gt;0,"ENCONTRADO","NO ENCONTRADO")</f>
        <v>NO ENCONTRADO</v>
      </c>
      <c r="AC852" s="67" t="e">
        <f t="shared" si="46"/>
        <v>#N/A</v>
      </c>
    </row>
    <row r="853" spans="1:29">
      <c r="A853" s="20"/>
      <c r="B853" s="36"/>
      <c r="C853" s="36"/>
      <c r="D853" s="36"/>
      <c r="E853" s="21"/>
      <c r="F853" s="22"/>
      <c r="G853" s="21"/>
      <c r="H853" s="21"/>
      <c r="I853" s="23"/>
      <c r="J853" s="21"/>
      <c r="K853" s="21"/>
      <c r="L853" s="21"/>
      <c r="M853" s="27"/>
      <c r="N853" s="26"/>
      <c r="O853" s="24"/>
      <c r="P853" s="25"/>
      <c r="Q853" s="21"/>
      <c r="R853" s="25"/>
      <c r="S853" s="23"/>
      <c r="T853" s="21"/>
      <c r="U853" s="21"/>
      <c r="V853" s="26"/>
      <c r="W853" s="65" t="b">
        <f t="shared" si="44"/>
        <v>1</v>
      </c>
      <c r="X853" s="66" t="str">
        <f t="shared" si="45"/>
        <v>VERDADERO</v>
      </c>
      <c r="Y853" s="66" t="e">
        <f>VLOOKUP(T853,Variables!$A$2:$B$10012,2,FALSE)</f>
        <v>#N/A</v>
      </c>
      <c r="Z853" s="63" t="e">
        <f>VLOOKUP(U853,Variables!$D$3:$E$36,2,FALSE)</f>
        <v>#N/A</v>
      </c>
      <c r="AA853" s="63" t="e">
        <f>VLOOKUP(V853,Variables!$G$2:$H$30,2,FALSE)</f>
        <v>#N/A</v>
      </c>
      <c r="AB853" s="63" t="str">
        <f>IF(COUNTIF(Variables!$M$3:$M$18,Reporte!T853)&gt;0,"ENCONTRADO","NO ENCONTRADO")</f>
        <v>NO ENCONTRADO</v>
      </c>
      <c r="AC853" s="67" t="e">
        <f t="shared" si="46"/>
        <v>#N/A</v>
      </c>
    </row>
    <row r="854" spans="1:29">
      <c r="A854" s="20"/>
      <c r="B854" s="36"/>
      <c r="C854" s="36"/>
      <c r="D854" s="36"/>
      <c r="E854" s="21"/>
      <c r="F854" s="22"/>
      <c r="G854" s="21"/>
      <c r="H854" s="21"/>
      <c r="I854" s="23"/>
      <c r="J854" s="21"/>
      <c r="K854" s="21"/>
      <c r="L854" s="21"/>
      <c r="M854" s="27"/>
      <c r="N854" s="26"/>
      <c r="O854" s="24"/>
      <c r="P854" s="25"/>
      <c r="Q854" s="21"/>
      <c r="R854" s="25"/>
      <c r="S854" s="23"/>
      <c r="T854" s="21"/>
      <c r="U854" s="21"/>
      <c r="V854" s="26"/>
      <c r="W854" s="65" t="b">
        <f t="shared" si="44"/>
        <v>1</v>
      </c>
      <c r="X854" s="66" t="str">
        <f t="shared" si="45"/>
        <v>VERDADERO</v>
      </c>
      <c r="Y854" s="66" t="e">
        <f>VLOOKUP(T854,Variables!$A$2:$B$10012,2,FALSE)</f>
        <v>#N/A</v>
      </c>
      <c r="Z854" s="63" t="e">
        <f>VLOOKUP(U854,Variables!$D$3:$E$36,2,FALSE)</f>
        <v>#N/A</v>
      </c>
      <c r="AA854" s="63" t="e">
        <f>VLOOKUP(V854,Variables!$G$2:$H$30,2,FALSE)</f>
        <v>#N/A</v>
      </c>
      <c r="AB854" s="63" t="str">
        <f>IF(COUNTIF(Variables!$M$3:$M$18,Reporte!T854)&gt;0,"ENCONTRADO","NO ENCONTRADO")</f>
        <v>NO ENCONTRADO</v>
      </c>
      <c r="AC854" s="67" t="e">
        <f t="shared" si="46"/>
        <v>#N/A</v>
      </c>
    </row>
    <row r="855" spans="1:29">
      <c r="A855" s="20"/>
      <c r="B855" s="36"/>
      <c r="C855" s="36"/>
      <c r="D855" s="36"/>
      <c r="E855" s="21"/>
      <c r="F855" s="22"/>
      <c r="G855" s="21"/>
      <c r="H855" s="21"/>
      <c r="I855" s="23"/>
      <c r="J855" s="21"/>
      <c r="K855" s="21"/>
      <c r="L855" s="21"/>
      <c r="M855" s="27"/>
      <c r="N855" s="26"/>
      <c r="O855" s="24"/>
      <c r="P855" s="25"/>
      <c r="Q855" s="21"/>
      <c r="R855" s="25"/>
      <c r="S855" s="23"/>
      <c r="T855" s="21"/>
      <c r="U855" s="21"/>
      <c r="V855" s="26"/>
      <c r="W855" s="65" t="b">
        <f t="shared" si="44"/>
        <v>1</v>
      </c>
      <c r="X855" s="66" t="str">
        <f t="shared" si="45"/>
        <v>VERDADERO</v>
      </c>
      <c r="Y855" s="66" t="e">
        <f>VLOOKUP(T855,Variables!$A$2:$B$10012,2,FALSE)</f>
        <v>#N/A</v>
      </c>
      <c r="Z855" s="63" t="e">
        <f>VLOOKUP(U855,Variables!$D$3:$E$36,2,FALSE)</f>
        <v>#N/A</v>
      </c>
      <c r="AA855" s="63" t="e">
        <f>VLOOKUP(V855,Variables!$G$2:$H$30,2,FALSE)</f>
        <v>#N/A</v>
      </c>
      <c r="AB855" s="63" t="str">
        <f>IF(COUNTIF(Variables!$M$3:$M$18,Reporte!T855)&gt;0,"ENCONTRADO","NO ENCONTRADO")</f>
        <v>NO ENCONTRADO</v>
      </c>
      <c r="AC855" s="67" t="e">
        <f t="shared" si="46"/>
        <v>#N/A</v>
      </c>
    </row>
    <row r="856" spans="1:29">
      <c r="A856" s="20"/>
      <c r="B856" s="36"/>
      <c r="C856" s="36"/>
      <c r="D856" s="36"/>
      <c r="E856" s="21"/>
      <c r="F856" s="22"/>
      <c r="G856" s="21"/>
      <c r="H856" s="21"/>
      <c r="I856" s="23"/>
      <c r="J856" s="21"/>
      <c r="K856" s="21"/>
      <c r="L856" s="21"/>
      <c r="M856" s="27"/>
      <c r="N856" s="26"/>
      <c r="O856" s="24"/>
      <c r="P856" s="25"/>
      <c r="Q856" s="21"/>
      <c r="R856" s="25"/>
      <c r="S856" s="23"/>
      <c r="T856" s="21"/>
      <c r="U856" s="21"/>
      <c r="V856" s="26"/>
      <c r="W856" s="65" t="b">
        <f t="shared" si="44"/>
        <v>1</v>
      </c>
      <c r="X856" s="66" t="str">
        <f t="shared" si="45"/>
        <v>VERDADERO</v>
      </c>
      <c r="Y856" s="66" t="e">
        <f>VLOOKUP(T856,Variables!$A$2:$B$10012,2,FALSE)</f>
        <v>#N/A</v>
      </c>
      <c r="Z856" s="63" t="e">
        <f>VLOOKUP(U856,Variables!$D$3:$E$36,2,FALSE)</f>
        <v>#N/A</v>
      </c>
      <c r="AA856" s="63" t="e">
        <f>VLOOKUP(V856,Variables!$G$2:$H$30,2,FALSE)</f>
        <v>#N/A</v>
      </c>
      <c r="AB856" s="63" t="str">
        <f>IF(COUNTIF(Variables!$M$3:$M$18,Reporte!T856)&gt;0,"ENCONTRADO","NO ENCONTRADO")</f>
        <v>NO ENCONTRADO</v>
      </c>
      <c r="AC856" s="67" t="e">
        <f t="shared" si="46"/>
        <v>#N/A</v>
      </c>
    </row>
    <row r="857" spans="1:29">
      <c r="A857" s="20"/>
      <c r="B857" s="36"/>
      <c r="C857" s="36"/>
      <c r="D857" s="36"/>
      <c r="E857" s="21"/>
      <c r="F857" s="22"/>
      <c r="G857" s="21"/>
      <c r="H857" s="21"/>
      <c r="I857" s="23"/>
      <c r="J857" s="21"/>
      <c r="K857" s="21"/>
      <c r="L857" s="21"/>
      <c r="M857" s="27"/>
      <c r="N857" s="26"/>
      <c r="O857" s="24"/>
      <c r="P857" s="25"/>
      <c r="Q857" s="21"/>
      <c r="R857" s="25"/>
      <c r="S857" s="23"/>
      <c r="T857" s="21"/>
      <c r="U857" s="21"/>
      <c r="V857" s="26"/>
      <c r="W857" s="65" t="b">
        <f t="shared" si="44"/>
        <v>1</v>
      </c>
      <c r="X857" s="66" t="str">
        <f t="shared" si="45"/>
        <v>VERDADERO</v>
      </c>
      <c r="Y857" s="66" t="e">
        <f>VLOOKUP(T857,Variables!$A$2:$B$10012,2,FALSE)</f>
        <v>#N/A</v>
      </c>
      <c r="Z857" s="63" t="e">
        <f>VLOOKUP(U857,Variables!$D$3:$E$36,2,FALSE)</f>
        <v>#N/A</v>
      </c>
      <c r="AA857" s="63" t="e">
        <f>VLOOKUP(V857,Variables!$G$2:$H$30,2,FALSE)</f>
        <v>#N/A</v>
      </c>
      <c r="AB857" s="63" t="str">
        <f>IF(COUNTIF(Variables!$M$3:$M$18,Reporte!T857)&gt;0,"ENCONTRADO","NO ENCONTRADO")</f>
        <v>NO ENCONTRADO</v>
      </c>
      <c r="AC857" s="67" t="e">
        <f t="shared" si="46"/>
        <v>#N/A</v>
      </c>
    </row>
    <row r="858" spans="1:29">
      <c r="A858" s="20"/>
      <c r="B858" s="36"/>
      <c r="C858" s="36"/>
      <c r="D858" s="36"/>
      <c r="E858" s="21"/>
      <c r="F858" s="22"/>
      <c r="G858" s="21"/>
      <c r="H858" s="21"/>
      <c r="I858" s="23"/>
      <c r="J858" s="21"/>
      <c r="K858" s="21"/>
      <c r="L858" s="21"/>
      <c r="M858" s="27"/>
      <c r="N858" s="26"/>
      <c r="O858" s="24"/>
      <c r="P858" s="25"/>
      <c r="Q858" s="21"/>
      <c r="R858" s="25"/>
      <c r="S858" s="23"/>
      <c r="T858" s="21"/>
      <c r="U858" s="21"/>
      <c r="V858" s="26"/>
      <c r="W858" s="65" t="b">
        <f t="shared" si="44"/>
        <v>1</v>
      </c>
      <c r="X858" s="66" t="str">
        <f t="shared" si="45"/>
        <v>VERDADERO</v>
      </c>
      <c r="Y858" s="66" t="e">
        <f>VLOOKUP(T858,Variables!$A$2:$B$10012,2,FALSE)</f>
        <v>#N/A</v>
      </c>
      <c r="Z858" s="63" t="e">
        <f>VLOOKUP(U858,Variables!$D$3:$E$36,2,FALSE)</f>
        <v>#N/A</v>
      </c>
      <c r="AA858" s="63" t="e">
        <f>VLOOKUP(V858,Variables!$G$2:$H$30,2,FALSE)</f>
        <v>#N/A</v>
      </c>
      <c r="AB858" s="63" t="str">
        <f>IF(COUNTIF(Variables!$M$3:$M$18,Reporte!T858)&gt;0,"ENCONTRADO","NO ENCONTRADO")</f>
        <v>NO ENCONTRADO</v>
      </c>
      <c r="AC858" s="67" t="e">
        <f t="shared" si="46"/>
        <v>#N/A</v>
      </c>
    </row>
    <row r="859" spans="1:29">
      <c r="A859" s="20"/>
      <c r="B859" s="36"/>
      <c r="C859" s="36"/>
      <c r="D859" s="36"/>
      <c r="E859" s="21"/>
      <c r="F859" s="22"/>
      <c r="G859" s="21"/>
      <c r="H859" s="21"/>
      <c r="I859" s="23"/>
      <c r="J859" s="21"/>
      <c r="K859" s="21"/>
      <c r="L859" s="21"/>
      <c r="M859" s="27"/>
      <c r="N859" s="26"/>
      <c r="O859" s="24"/>
      <c r="P859" s="25"/>
      <c r="Q859" s="21"/>
      <c r="R859" s="25"/>
      <c r="S859" s="23"/>
      <c r="T859" s="21"/>
      <c r="U859" s="21"/>
      <c r="V859" s="26"/>
      <c r="W859" s="65" t="b">
        <f t="shared" si="44"/>
        <v>1</v>
      </c>
      <c r="X859" s="66" t="str">
        <f t="shared" si="45"/>
        <v>VERDADERO</v>
      </c>
      <c r="Y859" s="66" t="e">
        <f>VLOOKUP(T859,Variables!$A$2:$B$10012,2,FALSE)</f>
        <v>#N/A</v>
      </c>
      <c r="Z859" s="63" t="e">
        <f>VLOOKUP(U859,Variables!$D$3:$E$36,2,FALSE)</f>
        <v>#N/A</v>
      </c>
      <c r="AA859" s="63" t="e">
        <f>VLOOKUP(V859,Variables!$G$2:$H$30,2,FALSE)</f>
        <v>#N/A</v>
      </c>
      <c r="AB859" s="63" t="str">
        <f>IF(COUNTIF(Variables!$M$3:$M$18,Reporte!T859)&gt;0,"ENCONTRADO","NO ENCONTRADO")</f>
        <v>NO ENCONTRADO</v>
      </c>
      <c r="AC859" s="67" t="e">
        <f t="shared" si="46"/>
        <v>#N/A</v>
      </c>
    </row>
    <row r="860" spans="1:29">
      <c r="A860" s="20"/>
      <c r="B860" s="36"/>
      <c r="C860" s="36"/>
      <c r="D860" s="36"/>
      <c r="E860" s="21"/>
      <c r="F860" s="22"/>
      <c r="G860" s="21"/>
      <c r="H860" s="21"/>
      <c r="I860" s="23"/>
      <c r="J860" s="21"/>
      <c r="K860" s="21"/>
      <c r="L860" s="21"/>
      <c r="M860" s="27"/>
      <c r="N860" s="26"/>
      <c r="O860" s="24"/>
      <c r="P860" s="25"/>
      <c r="Q860" s="21"/>
      <c r="R860" s="25"/>
      <c r="S860" s="23"/>
      <c r="T860" s="21"/>
      <c r="U860" s="21"/>
      <c r="V860" s="26"/>
      <c r="W860" s="65" t="b">
        <f t="shared" si="44"/>
        <v>1</v>
      </c>
      <c r="X860" s="66" t="str">
        <f t="shared" si="45"/>
        <v>VERDADERO</v>
      </c>
      <c r="Y860" s="66" t="e">
        <f>VLOOKUP(T860,Variables!$A$2:$B$10012,2,FALSE)</f>
        <v>#N/A</v>
      </c>
      <c r="Z860" s="63" t="e">
        <f>VLOOKUP(U860,Variables!$D$3:$E$36,2,FALSE)</f>
        <v>#N/A</v>
      </c>
      <c r="AA860" s="63" t="e">
        <f>VLOOKUP(V860,Variables!$G$2:$H$30,2,FALSE)</f>
        <v>#N/A</v>
      </c>
      <c r="AB860" s="63" t="str">
        <f>IF(COUNTIF(Variables!$M$3:$M$18,Reporte!T860)&gt;0,"ENCONTRADO","NO ENCONTRADO")</f>
        <v>NO ENCONTRADO</v>
      </c>
      <c r="AC860" s="67" t="e">
        <f t="shared" si="46"/>
        <v>#N/A</v>
      </c>
    </row>
    <row r="861" spans="1:29">
      <c r="A861" s="20"/>
      <c r="B861" s="36"/>
      <c r="C861" s="36"/>
      <c r="D861" s="36"/>
      <c r="E861" s="21"/>
      <c r="F861" s="22"/>
      <c r="G861" s="21"/>
      <c r="H861" s="21"/>
      <c r="I861" s="23"/>
      <c r="J861" s="21"/>
      <c r="K861" s="21"/>
      <c r="L861" s="21"/>
      <c r="M861" s="27"/>
      <c r="N861" s="26"/>
      <c r="O861" s="24"/>
      <c r="P861" s="25"/>
      <c r="Q861" s="21"/>
      <c r="R861" s="25"/>
      <c r="S861" s="23"/>
      <c r="T861" s="21"/>
      <c r="U861" s="21"/>
      <c r="V861" s="26"/>
      <c r="W861" s="65" t="b">
        <f t="shared" si="44"/>
        <v>1</v>
      </c>
      <c r="X861" s="66" t="str">
        <f t="shared" si="45"/>
        <v>VERDADERO</v>
      </c>
      <c r="Y861" s="66" t="e">
        <f>VLOOKUP(T861,Variables!$A$2:$B$10012,2,FALSE)</f>
        <v>#N/A</v>
      </c>
      <c r="Z861" s="63" t="e">
        <f>VLOOKUP(U861,Variables!$D$3:$E$36,2,FALSE)</f>
        <v>#N/A</v>
      </c>
      <c r="AA861" s="63" t="e">
        <f>VLOOKUP(V861,Variables!$G$2:$H$30,2,FALSE)</f>
        <v>#N/A</v>
      </c>
      <c r="AB861" s="63" t="str">
        <f>IF(COUNTIF(Variables!$M$3:$M$18,Reporte!T861)&gt;0,"ENCONTRADO","NO ENCONTRADO")</f>
        <v>NO ENCONTRADO</v>
      </c>
      <c r="AC861" s="67" t="e">
        <f t="shared" si="46"/>
        <v>#N/A</v>
      </c>
    </row>
    <row r="862" spans="1:29">
      <c r="A862" s="20"/>
      <c r="B862" s="36"/>
      <c r="C862" s="36"/>
      <c r="D862" s="36"/>
      <c r="E862" s="21"/>
      <c r="F862" s="22"/>
      <c r="G862" s="21"/>
      <c r="H862" s="21"/>
      <c r="I862" s="23"/>
      <c r="J862" s="21"/>
      <c r="K862" s="21"/>
      <c r="L862" s="21"/>
      <c r="M862" s="27"/>
      <c r="N862" s="26"/>
      <c r="O862" s="24"/>
      <c r="P862" s="25"/>
      <c r="Q862" s="21"/>
      <c r="R862" s="25"/>
      <c r="S862" s="23"/>
      <c r="T862" s="21"/>
      <c r="U862" s="21"/>
      <c r="V862" s="26"/>
      <c r="W862" s="65" t="b">
        <f t="shared" si="44"/>
        <v>1</v>
      </c>
      <c r="X862" s="66" t="str">
        <f t="shared" si="45"/>
        <v>VERDADERO</v>
      </c>
      <c r="Y862" s="66" t="e">
        <f>VLOOKUP(T862,Variables!$A$2:$B$10012,2,FALSE)</f>
        <v>#N/A</v>
      </c>
      <c r="Z862" s="63" t="e">
        <f>VLOOKUP(U862,Variables!$D$3:$E$36,2,FALSE)</f>
        <v>#N/A</v>
      </c>
      <c r="AA862" s="63" t="e">
        <f>VLOOKUP(V862,Variables!$G$2:$H$30,2,FALSE)</f>
        <v>#N/A</v>
      </c>
      <c r="AB862" s="63" t="str">
        <f>IF(COUNTIF(Variables!$M$3:$M$18,Reporte!T862)&gt;0,"ENCONTRADO","NO ENCONTRADO")</f>
        <v>NO ENCONTRADO</v>
      </c>
      <c r="AC862" s="67" t="e">
        <f t="shared" si="46"/>
        <v>#N/A</v>
      </c>
    </row>
    <row r="863" spans="1:29">
      <c r="A863" s="20"/>
      <c r="B863" s="36"/>
      <c r="C863" s="36"/>
      <c r="D863" s="36"/>
      <c r="E863" s="21"/>
      <c r="F863" s="22"/>
      <c r="G863" s="21"/>
      <c r="H863" s="21"/>
      <c r="I863" s="23"/>
      <c r="J863" s="21"/>
      <c r="K863" s="21"/>
      <c r="L863" s="21"/>
      <c r="M863" s="27"/>
      <c r="N863" s="26"/>
      <c r="O863" s="24"/>
      <c r="P863" s="25"/>
      <c r="Q863" s="21"/>
      <c r="R863" s="25"/>
      <c r="S863" s="23"/>
      <c r="T863" s="21"/>
      <c r="U863" s="21"/>
      <c r="V863" s="26"/>
      <c r="W863" s="65" t="b">
        <f t="shared" si="44"/>
        <v>1</v>
      </c>
      <c r="X863" s="66" t="str">
        <f t="shared" si="45"/>
        <v>VERDADERO</v>
      </c>
      <c r="Y863" s="66" t="e">
        <f>VLOOKUP(T863,Variables!$A$2:$B$10012,2,FALSE)</f>
        <v>#N/A</v>
      </c>
      <c r="Z863" s="63" t="e">
        <f>VLOOKUP(U863,Variables!$D$3:$E$36,2,FALSE)</f>
        <v>#N/A</v>
      </c>
      <c r="AA863" s="63" t="e">
        <f>VLOOKUP(V863,Variables!$G$2:$H$30,2,FALSE)</f>
        <v>#N/A</v>
      </c>
      <c r="AB863" s="63" t="str">
        <f>IF(COUNTIF(Variables!$M$3:$M$18,Reporte!T863)&gt;0,"ENCONTRADO","NO ENCONTRADO")</f>
        <v>NO ENCONTRADO</v>
      </c>
      <c r="AC863" s="67" t="e">
        <f t="shared" si="46"/>
        <v>#N/A</v>
      </c>
    </row>
    <row r="864" spans="1:29">
      <c r="A864" s="20"/>
      <c r="B864" s="36"/>
      <c r="C864" s="36"/>
      <c r="D864" s="36"/>
      <c r="E864" s="21"/>
      <c r="F864" s="22"/>
      <c r="G864" s="21"/>
      <c r="H864" s="21"/>
      <c r="I864" s="23"/>
      <c r="J864" s="21"/>
      <c r="K864" s="21"/>
      <c r="L864" s="21"/>
      <c r="M864" s="27"/>
      <c r="N864" s="26"/>
      <c r="O864" s="24"/>
      <c r="P864" s="25"/>
      <c r="Q864" s="21"/>
      <c r="R864" s="25"/>
      <c r="S864" s="23"/>
      <c r="T864" s="21"/>
      <c r="U864" s="21"/>
      <c r="V864" s="26"/>
      <c r="W864" s="65" t="b">
        <f t="shared" si="44"/>
        <v>1</v>
      </c>
      <c r="X864" s="66" t="str">
        <f t="shared" si="45"/>
        <v>VERDADERO</v>
      </c>
      <c r="Y864" s="66" t="e">
        <f>VLOOKUP(T864,Variables!$A$2:$B$10012,2,FALSE)</f>
        <v>#N/A</v>
      </c>
      <c r="Z864" s="63" t="e">
        <f>VLOOKUP(U864,Variables!$D$3:$E$36,2,FALSE)</f>
        <v>#N/A</v>
      </c>
      <c r="AA864" s="63" t="e">
        <f>VLOOKUP(V864,Variables!$G$2:$H$30,2,FALSE)</f>
        <v>#N/A</v>
      </c>
      <c r="AB864" s="63" t="str">
        <f>IF(COUNTIF(Variables!$M$3:$M$18,Reporte!T864)&gt;0,"ENCONTRADO","NO ENCONTRADO")</f>
        <v>NO ENCONTRADO</v>
      </c>
      <c r="AC864" s="67" t="e">
        <f t="shared" si="46"/>
        <v>#N/A</v>
      </c>
    </row>
    <row r="865" spans="1:29">
      <c r="A865" s="20"/>
      <c r="B865" s="36"/>
      <c r="C865" s="36"/>
      <c r="D865" s="36"/>
      <c r="E865" s="21"/>
      <c r="F865" s="22"/>
      <c r="G865" s="21"/>
      <c r="H865" s="21"/>
      <c r="I865" s="23"/>
      <c r="J865" s="21"/>
      <c r="K865" s="21"/>
      <c r="L865" s="21"/>
      <c r="M865" s="27"/>
      <c r="N865" s="26"/>
      <c r="O865" s="24"/>
      <c r="P865" s="25"/>
      <c r="Q865" s="21"/>
      <c r="R865" s="25"/>
      <c r="S865" s="23"/>
      <c r="T865" s="21"/>
      <c r="U865" s="21"/>
      <c r="V865" s="26"/>
      <c r="W865" s="65" t="b">
        <f t="shared" si="44"/>
        <v>1</v>
      </c>
      <c r="X865" s="66" t="str">
        <f t="shared" si="45"/>
        <v>VERDADERO</v>
      </c>
      <c r="Y865" s="66" t="e">
        <f>VLOOKUP(T865,Variables!$A$2:$B$10012,2,FALSE)</f>
        <v>#N/A</v>
      </c>
      <c r="Z865" s="63" t="e">
        <f>VLOOKUP(U865,Variables!$D$3:$E$36,2,FALSE)</f>
        <v>#N/A</v>
      </c>
      <c r="AA865" s="63" t="e">
        <f>VLOOKUP(V865,Variables!$G$2:$H$30,2,FALSE)</f>
        <v>#N/A</v>
      </c>
      <c r="AB865" s="63" t="str">
        <f>IF(COUNTIF(Variables!$M$3:$M$18,Reporte!T865)&gt;0,"ENCONTRADO","NO ENCONTRADO")</f>
        <v>NO ENCONTRADO</v>
      </c>
      <c r="AC865" s="67" t="e">
        <f t="shared" si="46"/>
        <v>#N/A</v>
      </c>
    </row>
    <row r="866" spans="1:29">
      <c r="A866" s="20"/>
      <c r="B866" s="36"/>
      <c r="C866" s="36"/>
      <c r="D866" s="36"/>
      <c r="E866" s="21"/>
      <c r="F866" s="22"/>
      <c r="G866" s="21"/>
      <c r="H866" s="21"/>
      <c r="I866" s="23"/>
      <c r="J866" s="21"/>
      <c r="K866" s="21"/>
      <c r="L866" s="21"/>
      <c r="M866" s="27"/>
      <c r="N866" s="26"/>
      <c r="O866" s="24"/>
      <c r="P866" s="25"/>
      <c r="Q866" s="21"/>
      <c r="R866" s="25"/>
      <c r="S866" s="23"/>
      <c r="T866" s="21"/>
      <c r="U866" s="21"/>
      <c r="V866" s="26"/>
      <c r="W866" s="65" t="b">
        <f t="shared" si="44"/>
        <v>1</v>
      </c>
      <c r="X866" s="66" t="str">
        <f t="shared" si="45"/>
        <v>VERDADERO</v>
      </c>
      <c r="Y866" s="66" t="e">
        <f>VLOOKUP(T866,Variables!$A$2:$B$10012,2,FALSE)</f>
        <v>#N/A</v>
      </c>
      <c r="Z866" s="63" t="e">
        <f>VLOOKUP(U866,Variables!$D$3:$E$36,2,FALSE)</f>
        <v>#N/A</v>
      </c>
      <c r="AA866" s="63" t="e">
        <f>VLOOKUP(V866,Variables!$G$2:$H$30,2,FALSE)</f>
        <v>#N/A</v>
      </c>
      <c r="AB866" s="63" t="str">
        <f>IF(COUNTIF(Variables!$M$3:$M$18,Reporte!T866)&gt;0,"ENCONTRADO","NO ENCONTRADO")</f>
        <v>NO ENCONTRADO</v>
      </c>
      <c r="AC866" s="67" t="e">
        <f t="shared" si="46"/>
        <v>#N/A</v>
      </c>
    </row>
    <row r="867" spans="1:29">
      <c r="A867" s="20"/>
      <c r="B867" s="36"/>
      <c r="C867" s="36"/>
      <c r="D867" s="36"/>
      <c r="E867" s="21"/>
      <c r="F867" s="22"/>
      <c r="G867" s="21"/>
      <c r="H867" s="21"/>
      <c r="I867" s="23"/>
      <c r="J867" s="21"/>
      <c r="K867" s="21"/>
      <c r="L867" s="21"/>
      <c r="M867" s="27"/>
      <c r="N867" s="26"/>
      <c r="O867" s="24"/>
      <c r="P867" s="25"/>
      <c r="Q867" s="21"/>
      <c r="R867" s="25"/>
      <c r="S867" s="23"/>
      <c r="T867" s="21"/>
      <c r="U867" s="21"/>
      <c r="V867" s="26"/>
      <c r="W867" s="65" t="b">
        <f t="shared" si="44"/>
        <v>1</v>
      </c>
      <c r="X867" s="66" t="str">
        <f t="shared" si="45"/>
        <v>VERDADERO</v>
      </c>
      <c r="Y867" s="66" t="e">
        <f>VLOOKUP(T867,Variables!$A$2:$B$10012,2,FALSE)</f>
        <v>#N/A</v>
      </c>
      <c r="Z867" s="63" t="e">
        <f>VLOOKUP(U867,Variables!$D$3:$E$36,2,FALSE)</f>
        <v>#N/A</v>
      </c>
      <c r="AA867" s="63" t="e">
        <f>VLOOKUP(V867,Variables!$G$2:$H$30,2,FALSE)</f>
        <v>#N/A</v>
      </c>
      <c r="AB867" s="63" t="str">
        <f>IF(COUNTIF(Variables!$M$3:$M$18,Reporte!T867)&gt;0,"ENCONTRADO","NO ENCONTRADO")</f>
        <v>NO ENCONTRADO</v>
      </c>
      <c r="AC867" s="67" t="e">
        <f t="shared" si="46"/>
        <v>#N/A</v>
      </c>
    </row>
    <row r="868" spans="1:29">
      <c r="A868" s="20"/>
      <c r="B868" s="36"/>
      <c r="C868" s="36"/>
      <c r="D868" s="36"/>
      <c r="E868" s="21"/>
      <c r="F868" s="22"/>
      <c r="G868" s="21"/>
      <c r="H868" s="21"/>
      <c r="I868" s="23"/>
      <c r="J868" s="21"/>
      <c r="K868" s="21"/>
      <c r="L868" s="21"/>
      <c r="M868" s="27"/>
      <c r="N868" s="26"/>
      <c r="O868" s="24"/>
      <c r="P868" s="25"/>
      <c r="Q868" s="21"/>
      <c r="R868" s="25"/>
      <c r="S868" s="23"/>
      <c r="T868" s="21"/>
      <c r="U868" s="21"/>
      <c r="V868" s="26"/>
      <c r="W868" s="65" t="b">
        <f t="shared" si="44"/>
        <v>1</v>
      </c>
      <c r="X868" s="66" t="str">
        <f t="shared" si="45"/>
        <v>VERDADERO</v>
      </c>
      <c r="Y868" s="66" t="e">
        <f>VLOOKUP(T868,Variables!$A$2:$B$10012,2,FALSE)</f>
        <v>#N/A</v>
      </c>
      <c r="Z868" s="63" t="e">
        <f>VLOOKUP(U868,Variables!$D$3:$E$36,2,FALSE)</f>
        <v>#N/A</v>
      </c>
      <c r="AA868" s="63" t="e">
        <f>VLOOKUP(V868,Variables!$G$2:$H$30,2,FALSE)</f>
        <v>#N/A</v>
      </c>
      <c r="AB868" s="63" t="str">
        <f>IF(COUNTIF(Variables!$M$3:$M$18,Reporte!T868)&gt;0,"ENCONTRADO","NO ENCONTRADO")</f>
        <v>NO ENCONTRADO</v>
      </c>
      <c r="AC868" s="67" t="e">
        <f t="shared" si="46"/>
        <v>#N/A</v>
      </c>
    </row>
    <row r="869" spans="1:29">
      <c r="A869" s="20"/>
      <c r="B869" s="36"/>
      <c r="C869" s="36"/>
      <c r="D869" s="36"/>
      <c r="E869" s="21"/>
      <c r="F869" s="22"/>
      <c r="G869" s="21"/>
      <c r="H869" s="21"/>
      <c r="I869" s="23"/>
      <c r="J869" s="21"/>
      <c r="K869" s="21"/>
      <c r="L869" s="21"/>
      <c r="M869" s="27"/>
      <c r="N869" s="26"/>
      <c r="O869" s="24"/>
      <c r="P869" s="25"/>
      <c r="Q869" s="21"/>
      <c r="R869" s="25"/>
      <c r="S869" s="23"/>
      <c r="T869" s="21"/>
      <c r="U869" s="21"/>
      <c r="V869" s="26"/>
      <c r="W869" s="65" t="b">
        <f t="shared" si="44"/>
        <v>1</v>
      </c>
      <c r="X869" s="66" t="str">
        <f t="shared" si="45"/>
        <v>VERDADERO</v>
      </c>
      <c r="Y869" s="66" t="e">
        <f>VLOOKUP(T869,Variables!$A$2:$B$10012,2,FALSE)</f>
        <v>#N/A</v>
      </c>
      <c r="Z869" s="63" t="e">
        <f>VLOOKUP(U869,Variables!$D$3:$E$36,2,FALSE)</f>
        <v>#N/A</v>
      </c>
      <c r="AA869" s="63" t="e">
        <f>VLOOKUP(V869,Variables!$G$2:$H$30,2,FALSE)</f>
        <v>#N/A</v>
      </c>
      <c r="AB869" s="63" t="str">
        <f>IF(COUNTIF(Variables!$M$3:$M$18,Reporte!T869)&gt;0,"ENCONTRADO","NO ENCONTRADO")</f>
        <v>NO ENCONTRADO</v>
      </c>
      <c r="AC869" s="67" t="e">
        <f t="shared" si="46"/>
        <v>#N/A</v>
      </c>
    </row>
    <row r="870" spans="1:29">
      <c r="A870" s="20"/>
      <c r="B870" s="36"/>
      <c r="C870" s="36"/>
      <c r="D870" s="36"/>
      <c r="E870" s="21"/>
      <c r="F870" s="22"/>
      <c r="G870" s="21"/>
      <c r="H870" s="21"/>
      <c r="I870" s="23"/>
      <c r="J870" s="21"/>
      <c r="K870" s="21"/>
      <c r="L870" s="21"/>
      <c r="M870" s="27"/>
      <c r="N870" s="26"/>
      <c r="O870" s="24"/>
      <c r="P870" s="25"/>
      <c r="Q870" s="21"/>
      <c r="R870" s="25"/>
      <c r="S870" s="23"/>
      <c r="T870" s="21"/>
      <c r="U870" s="21"/>
      <c r="V870" s="26"/>
      <c r="W870" s="65" t="b">
        <f t="shared" si="44"/>
        <v>1</v>
      </c>
      <c r="X870" s="66" t="str">
        <f t="shared" si="45"/>
        <v>VERDADERO</v>
      </c>
      <c r="Y870" s="66" t="e">
        <f>VLOOKUP(T870,Variables!$A$2:$B$10012,2,FALSE)</f>
        <v>#N/A</v>
      </c>
      <c r="Z870" s="63" t="e">
        <f>VLOOKUP(U870,Variables!$D$3:$E$36,2,FALSE)</f>
        <v>#N/A</v>
      </c>
      <c r="AA870" s="63" t="e">
        <f>VLOOKUP(V870,Variables!$G$2:$H$30,2,FALSE)</f>
        <v>#N/A</v>
      </c>
      <c r="AB870" s="63" t="str">
        <f>IF(COUNTIF(Variables!$M$3:$M$18,Reporte!T870)&gt;0,"ENCONTRADO","NO ENCONTRADO")</f>
        <v>NO ENCONTRADO</v>
      </c>
      <c r="AC870" s="67" t="e">
        <f t="shared" si="46"/>
        <v>#N/A</v>
      </c>
    </row>
    <row r="871" spans="1:29">
      <c r="A871" s="20"/>
      <c r="B871" s="36"/>
      <c r="C871" s="36"/>
      <c r="D871" s="36"/>
      <c r="E871" s="21"/>
      <c r="F871" s="22"/>
      <c r="G871" s="21"/>
      <c r="H871" s="21"/>
      <c r="I871" s="23"/>
      <c r="J871" s="21"/>
      <c r="K871" s="21"/>
      <c r="L871" s="21"/>
      <c r="M871" s="27"/>
      <c r="N871" s="26"/>
      <c r="O871" s="24"/>
      <c r="P871" s="25"/>
      <c r="Q871" s="21"/>
      <c r="R871" s="25"/>
      <c r="S871" s="23"/>
      <c r="T871" s="21"/>
      <c r="U871" s="21"/>
      <c r="V871" s="26"/>
      <c r="W871" s="65" t="b">
        <f t="shared" si="44"/>
        <v>1</v>
      </c>
      <c r="X871" s="66" t="str">
        <f t="shared" si="45"/>
        <v>VERDADERO</v>
      </c>
      <c r="Y871" s="66" t="e">
        <f>VLOOKUP(T871,Variables!$A$2:$B$10012,2,FALSE)</f>
        <v>#N/A</v>
      </c>
      <c r="Z871" s="63" t="e">
        <f>VLOOKUP(U871,Variables!$D$3:$E$36,2,FALSE)</f>
        <v>#N/A</v>
      </c>
      <c r="AA871" s="63" t="e">
        <f>VLOOKUP(V871,Variables!$G$2:$H$30,2,FALSE)</f>
        <v>#N/A</v>
      </c>
      <c r="AB871" s="63" t="str">
        <f>IF(COUNTIF(Variables!$M$3:$M$18,Reporte!T871)&gt;0,"ENCONTRADO","NO ENCONTRADO")</f>
        <v>NO ENCONTRADO</v>
      </c>
      <c r="AC871" s="67" t="e">
        <f t="shared" si="46"/>
        <v>#N/A</v>
      </c>
    </row>
    <row r="872" spans="1:29">
      <c r="A872" s="20"/>
      <c r="B872" s="36"/>
      <c r="C872" s="36"/>
      <c r="D872" s="36"/>
      <c r="E872" s="21"/>
      <c r="F872" s="22"/>
      <c r="G872" s="21"/>
      <c r="H872" s="21"/>
      <c r="I872" s="23"/>
      <c r="J872" s="21"/>
      <c r="K872" s="21"/>
      <c r="L872" s="21"/>
      <c r="M872" s="27"/>
      <c r="N872" s="26"/>
      <c r="O872" s="24"/>
      <c r="P872" s="25"/>
      <c r="Q872" s="21"/>
      <c r="R872" s="25"/>
      <c r="S872" s="23"/>
      <c r="T872" s="21"/>
      <c r="U872" s="21"/>
      <c r="V872" s="26"/>
      <c r="W872" s="65" t="b">
        <f t="shared" si="44"/>
        <v>1</v>
      </c>
      <c r="X872" s="66" t="str">
        <f t="shared" si="45"/>
        <v>VERDADERO</v>
      </c>
      <c r="Y872" s="66" t="e">
        <f>VLOOKUP(T872,Variables!$A$2:$B$10012,2,FALSE)</f>
        <v>#N/A</v>
      </c>
      <c r="Z872" s="63" t="e">
        <f>VLOOKUP(U872,Variables!$D$3:$E$36,2,FALSE)</f>
        <v>#N/A</v>
      </c>
      <c r="AA872" s="63" t="e">
        <f>VLOOKUP(V872,Variables!$G$2:$H$30,2,FALSE)</f>
        <v>#N/A</v>
      </c>
      <c r="AB872" s="63" t="str">
        <f>IF(COUNTIF(Variables!$M$3:$M$18,Reporte!T872)&gt;0,"ENCONTRADO","NO ENCONTRADO")</f>
        <v>NO ENCONTRADO</v>
      </c>
      <c r="AC872" s="67" t="e">
        <f t="shared" si="46"/>
        <v>#N/A</v>
      </c>
    </row>
    <row r="873" spans="1:29">
      <c r="A873" s="20"/>
      <c r="B873" s="36"/>
      <c r="C873" s="36"/>
      <c r="D873" s="36"/>
      <c r="E873" s="21"/>
      <c r="F873" s="22"/>
      <c r="G873" s="21"/>
      <c r="H873" s="21"/>
      <c r="I873" s="23"/>
      <c r="J873" s="21"/>
      <c r="K873" s="21"/>
      <c r="L873" s="21"/>
      <c r="M873" s="27"/>
      <c r="N873" s="26"/>
      <c r="O873" s="24"/>
      <c r="P873" s="25"/>
      <c r="Q873" s="21"/>
      <c r="R873" s="25"/>
      <c r="S873" s="23"/>
      <c r="T873" s="21"/>
      <c r="U873" s="21"/>
      <c r="V873" s="26"/>
      <c r="W873" s="65" t="b">
        <f t="shared" si="44"/>
        <v>1</v>
      </c>
      <c r="X873" s="66" t="str">
        <f t="shared" si="45"/>
        <v>VERDADERO</v>
      </c>
      <c r="Y873" s="66" t="e">
        <f>VLOOKUP(T873,Variables!$A$2:$B$10012,2,FALSE)</f>
        <v>#N/A</v>
      </c>
      <c r="Z873" s="63" t="e">
        <f>VLOOKUP(U873,Variables!$D$3:$E$36,2,FALSE)</f>
        <v>#N/A</v>
      </c>
      <c r="AA873" s="63" t="e">
        <f>VLOOKUP(V873,Variables!$G$2:$H$30,2,FALSE)</f>
        <v>#N/A</v>
      </c>
      <c r="AB873" s="63" t="str">
        <f>IF(COUNTIF(Variables!$M$3:$M$18,Reporte!T873)&gt;0,"ENCONTRADO","NO ENCONTRADO")</f>
        <v>NO ENCONTRADO</v>
      </c>
      <c r="AC873" s="67" t="e">
        <f t="shared" si="46"/>
        <v>#N/A</v>
      </c>
    </row>
    <row r="874" spans="1:29">
      <c r="A874" s="20"/>
      <c r="B874" s="36"/>
      <c r="C874" s="36"/>
      <c r="D874" s="36"/>
      <c r="E874" s="21"/>
      <c r="F874" s="22"/>
      <c r="G874" s="21"/>
      <c r="H874" s="21"/>
      <c r="I874" s="23"/>
      <c r="J874" s="21"/>
      <c r="K874" s="21"/>
      <c r="L874" s="21"/>
      <c r="M874" s="27"/>
      <c r="N874" s="26"/>
      <c r="O874" s="24"/>
      <c r="P874" s="25"/>
      <c r="Q874" s="21"/>
      <c r="R874" s="25"/>
      <c r="S874" s="23"/>
      <c r="T874" s="21"/>
      <c r="U874" s="21"/>
      <c r="V874" s="26"/>
      <c r="W874" s="65" t="b">
        <f t="shared" si="44"/>
        <v>1</v>
      </c>
      <c r="X874" s="66" t="str">
        <f t="shared" si="45"/>
        <v>VERDADERO</v>
      </c>
      <c r="Y874" s="66" t="e">
        <f>VLOOKUP(T874,Variables!$A$2:$B$10012,2,FALSE)</f>
        <v>#N/A</v>
      </c>
      <c r="Z874" s="63" t="e">
        <f>VLOOKUP(U874,Variables!$D$3:$E$36,2,FALSE)</f>
        <v>#N/A</v>
      </c>
      <c r="AA874" s="63" t="e">
        <f>VLOOKUP(V874,Variables!$G$2:$H$30,2,FALSE)</f>
        <v>#N/A</v>
      </c>
      <c r="AB874" s="63" t="str">
        <f>IF(COUNTIF(Variables!$M$3:$M$18,Reporte!T874)&gt;0,"ENCONTRADO","NO ENCONTRADO")</f>
        <v>NO ENCONTRADO</v>
      </c>
      <c r="AC874" s="67" t="e">
        <f t="shared" si="46"/>
        <v>#N/A</v>
      </c>
    </row>
    <row r="875" spans="1:29">
      <c r="A875" s="20"/>
      <c r="B875" s="36"/>
      <c r="C875" s="36"/>
      <c r="D875" s="36"/>
      <c r="E875" s="21"/>
      <c r="F875" s="22"/>
      <c r="G875" s="21"/>
      <c r="H875" s="21"/>
      <c r="I875" s="23"/>
      <c r="J875" s="21"/>
      <c r="K875" s="21"/>
      <c r="L875" s="21"/>
      <c r="M875" s="27"/>
      <c r="N875" s="26"/>
      <c r="O875" s="24"/>
      <c r="P875" s="25"/>
      <c r="Q875" s="21"/>
      <c r="R875" s="25"/>
      <c r="S875" s="23"/>
      <c r="T875" s="21"/>
      <c r="U875" s="21"/>
      <c r="V875" s="26"/>
      <c r="W875" s="65" t="b">
        <f t="shared" si="44"/>
        <v>1</v>
      </c>
      <c r="X875" s="66" t="str">
        <f t="shared" si="45"/>
        <v>VERDADERO</v>
      </c>
      <c r="Y875" s="66" t="e">
        <f>VLOOKUP(T875,Variables!$A$2:$B$10012,2,FALSE)</f>
        <v>#N/A</v>
      </c>
      <c r="Z875" s="63" t="e">
        <f>VLOOKUP(U875,Variables!$D$3:$E$36,2,FALSE)</f>
        <v>#N/A</v>
      </c>
      <c r="AA875" s="63" t="e">
        <f>VLOOKUP(V875,Variables!$G$2:$H$30,2,FALSE)</f>
        <v>#N/A</v>
      </c>
      <c r="AB875" s="63" t="str">
        <f>IF(COUNTIF(Variables!$M$3:$M$18,Reporte!T875)&gt;0,"ENCONTRADO","NO ENCONTRADO")</f>
        <v>NO ENCONTRADO</v>
      </c>
      <c r="AC875" s="67" t="e">
        <f t="shared" si="46"/>
        <v>#N/A</v>
      </c>
    </row>
    <row r="876" spans="1:29">
      <c r="A876" s="20"/>
      <c r="B876" s="36"/>
      <c r="C876" s="36"/>
      <c r="D876" s="36"/>
      <c r="E876" s="21"/>
      <c r="F876" s="22"/>
      <c r="G876" s="21"/>
      <c r="H876" s="21"/>
      <c r="I876" s="23"/>
      <c r="J876" s="21"/>
      <c r="K876" s="21"/>
      <c r="L876" s="21"/>
      <c r="M876" s="27"/>
      <c r="N876" s="26"/>
      <c r="O876" s="24"/>
      <c r="P876" s="25"/>
      <c r="Q876" s="21"/>
      <c r="R876" s="25"/>
      <c r="S876" s="23"/>
      <c r="T876" s="21"/>
      <c r="U876" s="21"/>
      <c r="V876" s="26"/>
      <c r="W876" s="65" t="b">
        <f t="shared" si="44"/>
        <v>1</v>
      </c>
      <c r="X876" s="66" t="str">
        <f t="shared" si="45"/>
        <v>VERDADERO</v>
      </c>
      <c r="Y876" s="66" t="e">
        <f>VLOOKUP(T876,Variables!$A$2:$B$10012,2,FALSE)</f>
        <v>#N/A</v>
      </c>
      <c r="Z876" s="63" t="e">
        <f>VLOOKUP(U876,Variables!$D$3:$E$36,2,FALSE)</f>
        <v>#N/A</v>
      </c>
      <c r="AA876" s="63" t="e">
        <f>VLOOKUP(V876,Variables!$G$2:$H$30,2,FALSE)</f>
        <v>#N/A</v>
      </c>
      <c r="AB876" s="63" t="str">
        <f>IF(COUNTIF(Variables!$M$3:$M$18,Reporte!T876)&gt;0,"ENCONTRADO","NO ENCONTRADO")</f>
        <v>NO ENCONTRADO</v>
      </c>
      <c r="AC876" s="67" t="e">
        <f t="shared" si="46"/>
        <v>#N/A</v>
      </c>
    </row>
    <row r="877" spans="1:29">
      <c r="A877" s="20"/>
      <c r="B877" s="36"/>
      <c r="C877" s="36"/>
      <c r="D877" s="36"/>
      <c r="E877" s="21"/>
      <c r="F877" s="22"/>
      <c r="G877" s="21"/>
      <c r="H877" s="21"/>
      <c r="I877" s="23"/>
      <c r="J877" s="21"/>
      <c r="K877" s="21"/>
      <c r="L877" s="21"/>
      <c r="M877" s="27"/>
      <c r="N877" s="26"/>
      <c r="O877" s="24"/>
      <c r="P877" s="25"/>
      <c r="Q877" s="21"/>
      <c r="R877" s="25"/>
      <c r="S877" s="23"/>
      <c r="T877" s="21"/>
      <c r="U877" s="21"/>
      <c r="V877" s="26"/>
      <c r="W877" s="65" t="b">
        <f t="shared" si="44"/>
        <v>1</v>
      </c>
      <c r="X877" s="66" t="str">
        <f t="shared" si="45"/>
        <v>VERDADERO</v>
      </c>
      <c r="Y877" s="66" t="e">
        <f>VLOOKUP(T877,Variables!$A$2:$B$10012,2,FALSE)</f>
        <v>#N/A</v>
      </c>
      <c r="Z877" s="63" t="e">
        <f>VLOOKUP(U877,Variables!$D$3:$E$36,2,FALSE)</f>
        <v>#N/A</v>
      </c>
      <c r="AA877" s="63" t="e">
        <f>VLOOKUP(V877,Variables!$G$2:$H$30,2,FALSE)</f>
        <v>#N/A</v>
      </c>
      <c r="AB877" s="63" t="str">
        <f>IF(COUNTIF(Variables!$M$3:$M$18,Reporte!T877)&gt;0,"ENCONTRADO","NO ENCONTRADO")</f>
        <v>NO ENCONTRADO</v>
      </c>
      <c r="AC877" s="67" t="e">
        <f t="shared" si="46"/>
        <v>#N/A</v>
      </c>
    </row>
    <row r="878" spans="1:29">
      <c r="A878" s="20"/>
      <c r="B878" s="36"/>
      <c r="C878" s="36"/>
      <c r="D878" s="36"/>
      <c r="E878" s="21"/>
      <c r="F878" s="22"/>
      <c r="G878" s="21"/>
      <c r="H878" s="21"/>
      <c r="I878" s="23"/>
      <c r="J878" s="21"/>
      <c r="K878" s="21"/>
      <c r="L878" s="21"/>
      <c r="M878" s="27"/>
      <c r="N878" s="26"/>
      <c r="O878" s="24"/>
      <c r="P878" s="25"/>
      <c r="Q878" s="21"/>
      <c r="R878" s="25"/>
      <c r="S878" s="23"/>
      <c r="T878" s="21"/>
      <c r="U878" s="21"/>
      <c r="V878" s="26"/>
      <c r="W878" s="65" t="b">
        <f t="shared" si="44"/>
        <v>1</v>
      </c>
      <c r="X878" s="66" t="str">
        <f t="shared" si="45"/>
        <v>VERDADERO</v>
      </c>
      <c r="Y878" s="66" t="e">
        <f>VLOOKUP(T878,Variables!$A$2:$B$10012,2,FALSE)</f>
        <v>#N/A</v>
      </c>
      <c r="Z878" s="63" t="e">
        <f>VLOOKUP(U878,Variables!$D$3:$E$36,2,FALSE)</f>
        <v>#N/A</v>
      </c>
      <c r="AA878" s="63" t="e">
        <f>VLOOKUP(V878,Variables!$G$2:$H$30,2,FALSE)</f>
        <v>#N/A</v>
      </c>
      <c r="AB878" s="63" t="str">
        <f>IF(COUNTIF(Variables!$M$3:$M$18,Reporte!T878)&gt;0,"ENCONTRADO","NO ENCONTRADO")</f>
        <v>NO ENCONTRADO</v>
      </c>
      <c r="AC878" s="67" t="e">
        <f t="shared" si="46"/>
        <v>#N/A</v>
      </c>
    </row>
    <row r="879" spans="1:29">
      <c r="A879" s="20"/>
      <c r="B879" s="36"/>
      <c r="C879" s="36"/>
      <c r="D879" s="36"/>
      <c r="E879" s="21"/>
      <c r="F879" s="22"/>
      <c r="G879" s="21"/>
      <c r="H879" s="21"/>
      <c r="I879" s="23"/>
      <c r="J879" s="21"/>
      <c r="K879" s="21"/>
      <c r="L879" s="21"/>
      <c r="M879" s="27"/>
      <c r="N879" s="26"/>
      <c r="O879" s="24"/>
      <c r="P879" s="25"/>
      <c r="Q879" s="21"/>
      <c r="R879" s="25"/>
      <c r="S879" s="23"/>
      <c r="T879" s="21"/>
      <c r="U879" s="21"/>
      <c r="V879" s="26"/>
      <c r="W879" s="65" t="b">
        <f t="shared" si="44"/>
        <v>1</v>
      </c>
      <c r="X879" s="66" t="str">
        <f t="shared" si="45"/>
        <v>VERDADERO</v>
      </c>
      <c r="Y879" s="66" t="e">
        <f>VLOOKUP(T879,Variables!$A$2:$B$10012,2,FALSE)</f>
        <v>#N/A</v>
      </c>
      <c r="Z879" s="63" t="e">
        <f>VLOOKUP(U879,Variables!$D$3:$E$36,2,FALSE)</f>
        <v>#N/A</v>
      </c>
      <c r="AA879" s="63" t="e">
        <f>VLOOKUP(V879,Variables!$G$2:$H$30,2,FALSE)</f>
        <v>#N/A</v>
      </c>
      <c r="AB879" s="63" t="str">
        <f>IF(COUNTIF(Variables!$M$3:$M$18,Reporte!T879)&gt;0,"ENCONTRADO","NO ENCONTRADO")</f>
        <v>NO ENCONTRADO</v>
      </c>
      <c r="AC879" s="67" t="e">
        <f t="shared" si="46"/>
        <v>#N/A</v>
      </c>
    </row>
    <row r="880" spans="1:29">
      <c r="A880" s="20"/>
      <c r="B880" s="36"/>
      <c r="C880" s="36"/>
      <c r="D880" s="36"/>
      <c r="E880" s="21"/>
      <c r="F880" s="22"/>
      <c r="G880" s="21"/>
      <c r="H880" s="21"/>
      <c r="I880" s="23"/>
      <c r="J880" s="21"/>
      <c r="K880" s="21"/>
      <c r="L880" s="21"/>
      <c r="M880" s="27"/>
      <c r="N880" s="26"/>
      <c r="O880" s="24"/>
      <c r="P880" s="25"/>
      <c r="Q880" s="21"/>
      <c r="R880" s="25"/>
      <c r="S880" s="23"/>
      <c r="T880" s="21"/>
      <c r="U880" s="21"/>
      <c r="V880" s="26"/>
      <c r="W880" s="65" t="b">
        <f t="shared" si="44"/>
        <v>1</v>
      </c>
      <c r="X880" s="66" t="str">
        <f t="shared" si="45"/>
        <v>VERDADERO</v>
      </c>
      <c r="Y880" s="66" t="e">
        <f>VLOOKUP(T880,Variables!$A$2:$B$10012,2,FALSE)</f>
        <v>#N/A</v>
      </c>
      <c r="Z880" s="63" t="e">
        <f>VLOOKUP(U880,Variables!$D$3:$E$36,2,FALSE)</f>
        <v>#N/A</v>
      </c>
      <c r="AA880" s="63" t="e">
        <f>VLOOKUP(V880,Variables!$G$2:$H$30,2,FALSE)</f>
        <v>#N/A</v>
      </c>
      <c r="AB880" s="63" t="str">
        <f>IF(COUNTIF(Variables!$M$3:$M$18,Reporte!T880)&gt;0,"ENCONTRADO","NO ENCONTRADO")</f>
        <v>NO ENCONTRADO</v>
      </c>
      <c r="AC880" s="67" t="e">
        <f t="shared" si="46"/>
        <v>#N/A</v>
      </c>
    </row>
    <row r="881" spans="1:29">
      <c r="A881" s="20"/>
      <c r="B881" s="36"/>
      <c r="C881" s="36"/>
      <c r="D881" s="36"/>
      <c r="E881" s="21"/>
      <c r="F881" s="22"/>
      <c r="G881" s="21"/>
      <c r="H881" s="21"/>
      <c r="I881" s="23"/>
      <c r="J881" s="21"/>
      <c r="K881" s="21"/>
      <c r="L881" s="21"/>
      <c r="M881" s="27"/>
      <c r="N881" s="26"/>
      <c r="O881" s="24"/>
      <c r="P881" s="25"/>
      <c r="Q881" s="21"/>
      <c r="R881" s="25"/>
      <c r="S881" s="23"/>
      <c r="T881" s="21"/>
      <c r="U881" s="21"/>
      <c r="V881" s="26"/>
      <c r="W881" s="65" t="b">
        <f t="shared" si="44"/>
        <v>1</v>
      </c>
      <c r="X881" s="66" t="str">
        <f t="shared" si="45"/>
        <v>VERDADERO</v>
      </c>
      <c r="Y881" s="66" t="e">
        <f>VLOOKUP(T881,Variables!$A$2:$B$10012,2,FALSE)</f>
        <v>#N/A</v>
      </c>
      <c r="Z881" s="63" t="e">
        <f>VLOOKUP(U881,Variables!$D$3:$E$36,2,FALSE)</f>
        <v>#N/A</v>
      </c>
      <c r="AA881" s="63" t="e">
        <f>VLOOKUP(V881,Variables!$G$2:$H$30,2,FALSE)</f>
        <v>#N/A</v>
      </c>
      <c r="AB881" s="63" t="str">
        <f>IF(COUNTIF(Variables!$M$3:$M$18,Reporte!T881)&gt;0,"ENCONTRADO","NO ENCONTRADO")</f>
        <v>NO ENCONTRADO</v>
      </c>
      <c r="AC881" s="67" t="e">
        <f t="shared" si="46"/>
        <v>#N/A</v>
      </c>
    </row>
    <row r="882" spans="1:29">
      <c r="A882" s="20"/>
      <c r="B882" s="36"/>
      <c r="C882" s="36"/>
      <c r="D882" s="36"/>
      <c r="E882" s="21"/>
      <c r="F882" s="22"/>
      <c r="G882" s="21"/>
      <c r="H882" s="21"/>
      <c r="I882" s="23"/>
      <c r="J882" s="21"/>
      <c r="K882" s="21"/>
      <c r="L882" s="21"/>
      <c r="M882" s="27"/>
      <c r="N882" s="26"/>
      <c r="O882" s="24"/>
      <c r="P882" s="25"/>
      <c r="Q882" s="21"/>
      <c r="R882" s="25"/>
      <c r="S882" s="23"/>
      <c r="T882" s="21"/>
      <c r="U882" s="21"/>
      <c r="V882" s="26"/>
      <c r="W882" s="65" t="b">
        <f t="shared" si="44"/>
        <v>1</v>
      </c>
      <c r="X882" s="66" t="str">
        <f t="shared" si="45"/>
        <v>VERDADERO</v>
      </c>
      <c r="Y882" s="66" t="e">
        <f>VLOOKUP(T882,Variables!$A$2:$B$10012,2,FALSE)</f>
        <v>#N/A</v>
      </c>
      <c r="Z882" s="63" t="e">
        <f>VLOOKUP(U882,Variables!$D$3:$E$36,2,FALSE)</f>
        <v>#N/A</v>
      </c>
      <c r="AA882" s="63" t="e">
        <f>VLOOKUP(V882,Variables!$G$2:$H$30,2,FALSE)</f>
        <v>#N/A</v>
      </c>
      <c r="AB882" s="63" t="str">
        <f>IF(COUNTIF(Variables!$M$3:$M$18,Reporte!T882)&gt;0,"ENCONTRADO","NO ENCONTRADO")</f>
        <v>NO ENCONTRADO</v>
      </c>
      <c r="AC882" s="67" t="e">
        <f t="shared" si="46"/>
        <v>#N/A</v>
      </c>
    </row>
    <row r="883" spans="1:29">
      <c r="A883" s="20"/>
      <c r="B883" s="36"/>
      <c r="C883" s="36"/>
      <c r="D883" s="36"/>
      <c r="E883" s="21"/>
      <c r="F883" s="22"/>
      <c r="G883" s="21"/>
      <c r="H883" s="21"/>
      <c r="I883" s="23"/>
      <c r="J883" s="21"/>
      <c r="K883" s="21"/>
      <c r="L883" s="21"/>
      <c r="M883" s="27"/>
      <c r="N883" s="26"/>
      <c r="O883" s="24"/>
      <c r="P883" s="25"/>
      <c r="Q883" s="21"/>
      <c r="R883" s="25"/>
      <c r="S883" s="23"/>
      <c r="T883" s="21"/>
      <c r="U883" s="21"/>
      <c r="V883" s="26"/>
      <c r="W883" s="65" t="b">
        <f t="shared" si="44"/>
        <v>1</v>
      </c>
      <c r="X883" s="66" t="str">
        <f t="shared" si="45"/>
        <v>VERDADERO</v>
      </c>
      <c r="Y883" s="66" t="e">
        <f>VLOOKUP(T883,Variables!$A$2:$B$10012,2,FALSE)</f>
        <v>#N/A</v>
      </c>
      <c r="Z883" s="63" t="e">
        <f>VLOOKUP(U883,Variables!$D$3:$E$36,2,FALSE)</f>
        <v>#N/A</v>
      </c>
      <c r="AA883" s="63" t="e">
        <f>VLOOKUP(V883,Variables!$G$2:$H$30,2,FALSE)</f>
        <v>#N/A</v>
      </c>
      <c r="AB883" s="63" t="str">
        <f>IF(COUNTIF(Variables!$M$3:$M$18,Reporte!T883)&gt;0,"ENCONTRADO","NO ENCONTRADO")</f>
        <v>NO ENCONTRADO</v>
      </c>
      <c r="AC883" s="67" t="e">
        <f t="shared" si="46"/>
        <v>#N/A</v>
      </c>
    </row>
    <row r="884" spans="1:29">
      <c r="A884" s="20"/>
      <c r="B884" s="36"/>
      <c r="C884" s="36"/>
      <c r="D884" s="36"/>
      <c r="E884" s="21"/>
      <c r="F884" s="22"/>
      <c r="G884" s="21"/>
      <c r="H884" s="21"/>
      <c r="I884" s="23"/>
      <c r="J884" s="21"/>
      <c r="K884" s="21"/>
      <c r="L884" s="21"/>
      <c r="M884" s="27"/>
      <c r="N884" s="26"/>
      <c r="O884" s="24"/>
      <c r="P884" s="25"/>
      <c r="Q884" s="21"/>
      <c r="R884" s="25"/>
      <c r="S884" s="23"/>
      <c r="T884" s="21"/>
      <c r="U884" s="21"/>
      <c r="V884" s="26"/>
      <c r="W884" s="65" t="b">
        <f t="shared" si="44"/>
        <v>1</v>
      </c>
      <c r="X884" s="66" t="str">
        <f t="shared" si="45"/>
        <v>VERDADERO</v>
      </c>
      <c r="Y884" s="66" t="e">
        <f>VLOOKUP(T884,Variables!$A$2:$B$10012,2,FALSE)</f>
        <v>#N/A</v>
      </c>
      <c r="Z884" s="63" t="e">
        <f>VLOOKUP(U884,Variables!$D$3:$E$36,2,FALSE)</f>
        <v>#N/A</v>
      </c>
      <c r="AA884" s="63" t="e">
        <f>VLOOKUP(V884,Variables!$G$2:$H$30,2,FALSE)</f>
        <v>#N/A</v>
      </c>
      <c r="AB884" s="63" t="str">
        <f>IF(COUNTIF(Variables!$M$3:$M$18,Reporte!T884)&gt;0,"ENCONTRADO","NO ENCONTRADO")</f>
        <v>NO ENCONTRADO</v>
      </c>
      <c r="AC884" s="67" t="e">
        <f t="shared" si="46"/>
        <v>#N/A</v>
      </c>
    </row>
    <row r="885" spans="1:29">
      <c r="A885" s="20"/>
      <c r="B885" s="36"/>
      <c r="C885" s="36"/>
      <c r="D885" s="36"/>
      <c r="E885" s="21"/>
      <c r="F885" s="22"/>
      <c r="G885" s="21"/>
      <c r="H885" s="21"/>
      <c r="I885" s="23"/>
      <c r="J885" s="21"/>
      <c r="K885" s="21"/>
      <c r="L885" s="21"/>
      <c r="M885" s="27"/>
      <c r="N885" s="26"/>
      <c r="O885" s="24"/>
      <c r="P885" s="25"/>
      <c r="Q885" s="21"/>
      <c r="R885" s="25"/>
      <c r="S885" s="23"/>
      <c r="T885" s="21"/>
      <c r="U885" s="21"/>
      <c r="V885" s="26"/>
      <c r="W885" s="65" t="b">
        <f t="shared" si="44"/>
        <v>1</v>
      </c>
      <c r="X885" s="66" t="str">
        <f t="shared" si="45"/>
        <v>VERDADERO</v>
      </c>
      <c r="Y885" s="66" t="e">
        <f>VLOOKUP(T885,Variables!$A$2:$B$10012,2,FALSE)</f>
        <v>#N/A</v>
      </c>
      <c r="Z885" s="63" t="e">
        <f>VLOOKUP(U885,Variables!$D$3:$E$36,2,FALSE)</f>
        <v>#N/A</v>
      </c>
      <c r="AA885" s="63" t="e">
        <f>VLOOKUP(V885,Variables!$G$2:$H$30,2,FALSE)</f>
        <v>#N/A</v>
      </c>
      <c r="AB885" s="63" t="str">
        <f>IF(COUNTIF(Variables!$M$3:$M$18,Reporte!T885)&gt;0,"ENCONTRADO","NO ENCONTRADO")</f>
        <v>NO ENCONTRADO</v>
      </c>
      <c r="AC885" s="67" t="e">
        <f t="shared" si="46"/>
        <v>#N/A</v>
      </c>
    </row>
    <row r="886" spans="1:29">
      <c r="A886" s="20"/>
      <c r="B886" s="36"/>
      <c r="C886" s="36"/>
      <c r="D886" s="36"/>
      <c r="E886" s="21"/>
      <c r="F886" s="22"/>
      <c r="G886" s="21"/>
      <c r="H886" s="21"/>
      <c r="I886" s="23"/>
      <c r="J886" s="21"/>
      <c r="K886" s="21"/>
      <c r="L886" s="21"/>
      <c r="M886" s="27"/>
      <c r="N886" s="26"/>
      <c r="O886" s="24"/>
      <c r="P886" s="25"/>
      <c r="Q886" s="21"/>
      <c r="R886" s="25"/>
      <c r="S886" s="23"/>
      <c r="T886" s="21"/>
      <c r="U886" s="21"/>
      <c r="V886" s="26"/>
      <c r="W886" s="65" t="b">
        <f t="shared" si="44"/>
        <v>1</v>
      </c>
      <c r="X886" s="66" t="str">
        <f t="shared" si="45"/>
        <v>VERDADERO</v>
      </c>
      <c r="Y886" s="66" t="e">
        <f>VLOOKUP(T886,Variables!$A$2:$B$10012,2,FALSE)</f>
        <v>#N/A</v>
      </c>
      <c r="Z886" s="63" t="e">
        <f>VLOOKUP(U886,Variables!$D$3:$E$36,2,FALSE)</f>
        <v>#N/A</v>
      </c>
      <c r="AA886" s="63" t="e">
        <f>VLOOKUP(V886,Variables!$G$2:$H$30,2,FALSE)</f>
        <v>#N/A</v>
      </c>
      <c r="AB886" s="63" t="str">
        <f>IF(COUNTIF(Variables!$M$3:$M$18,Reporte!T886)&gt;0,"ENCONTRADO","NO ENCONTRADO")</f>
        <v>NO ENCONTRADO</v>
      </c>
      <c r="AC886" s="67" t="e">
        <f t="shared" si="46"/>
        <v>#N/A</v>
      </c>
    </row>
    <row r="887" spans="1:29">
      <c r="A887" s="20"/>
      <c r="B887" s="36"/>
      <c r="C887" s="36"/>
      <c r="D887" s="36"/>
      <c r="E887" s="21"/>
      <c r="F887" s="22"/>
      <c r="G887" s="21"/>
      <c r="H887" s="21"/>
      <c r="I887" s="23"/>
      <c r="J887" s="21"/>
      <c r="K887" s="21"/>
      <c r="L887" s="21"/>
      <c r="M887" s="27"/>
      <c r="N887" s="26"/>
      <c r="O887" s="24"/>
      <c r="P887" s="25"/>
      <c r="Q887" s="21"/>
      <c r="R887" s="25"/>
      <c r="S887" s="23"/>
      <c r="T887" s="21"/>
      <c r="U887" s="21"/>
      <c r="V887" s="26"/>
      <c r="W887" s="65" t="b">
        <f t="shared" si="44"/>
        <v>1</v>
      </c>
      <c r="X887" s="66" t="str">
        <f t="shared" si="45"/>
        <v>VERDADERO</v>
      </c>
      <c r="Y887" s="66" t="e">
        <f>VLOOKUP(T887,Variables!$A$2:$B$10012,2,FALSE)</f>
        <v>#N/A</v>
      </c>
      <c r="Z887" s="63" t="e">
        <f>VLOOKUP(U887,Variables!$D$3:$E$36,2,FALSE)</f>
        <v>#N/A</v>
      </c>
      <c r="AA887" s="63" t="e">
        <f>VLOOKUP(V887,Variables!$G$2:$H$30,2,FALSE)</f>
        <v>#N/A</v>
      </c>
      <c r="AB887" s="63" t="str">
        <f>IF(COUNTIF(Variables!$M$3:$M$18,Reporte!T887)&gt;0,"ENCONTRADO","NO ENCONTRADO")</f>
        <v>NO ENCONTRADO</v>
      </c>
      <c r="AC887" s="67" t="e">
        <f t="shared" si="46"/>
        <v>#N/A</v>
      </c>
    </row>
    <row r="888" spans="1:29">
      <c r="A888" s="20"/>
      <c r="B888" s="36"/>
      <c r="C888" s="36"/>
      <c r="D888" s="36"/>
      <c r="E888" s="21"/>
      <c r="F888" s="22"/>
      <c r="G888" s="21"/>
      <c r="H888" s="21"/>
      <c r="I888" s="23"/>
      <c r="J888" s="21"/>
      <c r="K888" s="21"/>
      <c r="L888" s="21"/>
      <c r="M888" s="27"/>
      <c r="N888" s="26"/>
      <c r="O888" s="24"/>
      <c r="P888" s="25"/>
      <c r="Q888" s="21"/>
      <c r="R888" s="25"/>
      <c r="S888" s="23"/>
      <c r="T888" s="21"/>
      <c r="U888" s="21"/>
      <c r="V888" s="26"/>
      <c r="W888" s="65" t="b">
        <f t="shared" si="44"/>
        <v>1</v>
      </c>
      <c r="X888" s="66" t="str">
        <f t="shared" si="45"/>
        <v>VERDADERO</v>
      </c>
      <c r="Y888" s="66" t="e">
        <f>VLOOKUP(T888,Variables!$A$2:$B$10012,2,FALSE)</f>
        <v>#N/A</v>
      </c>
      <c r="Z888" s="63" t="e">
        <f>VLOOKUP(U888,Variables!$D$3:$E$36,2,FALSE)</f>
        <v>#N/A</v>
      </c>
      <c r="AA888" s="63" t="e">
        <f>VLOOKUP(V888,Variables!$G$2:$H$30,2,FALSE)</f>
        <v>#N/A</v>
      </c>
      <c r="AB888" s="63" t="str">
        <f>IF(COUNTIF(Variables!$M$3:$M$18,Reporte!T888)&gt;0,"ENCONTRADO","NO ENCONTRADO")</f>
        <v>NO ENCONTRADO</v>
      </c>
      <c r="AC888" s="67" t="e">
        <f t="shared" si="46"/>
        <v>#N/A</v>
      </c>
    </row>
    <row r="889" spans="1:29">
      <c r="A889" s="20"/>
      <c r="B889" s="36"/>
      <c r="C889" s="36"/>
      <c r="D889" s="36"/>
      <c r="E889" s="21"/>
      <c r="F889" s="22"/>
      <c r="G889" s="21"/>
      <c r="H889" s="21"/>
      <c r="I889" s="23"/>
      <c r="J889" s="21"/>
      <c r="K889" s="21"/>
      <c r="L889" s="21"/>
      <c r="M889" s="27"/>
      <c r="N889" s="26"/>
      <c r="O889" s="24"/>
      <c r="P889" s="25"/>
      <c r="Q889" s="21"/>
      <c r="R889" s="25"/>
      <c r="S889" s="23"/>
      <c r="T889" s="21"/>
      <c r="U889" s="21"/>
      <c r="V889" s="26"/>
      <c r="W889" s="65" t="b">
        <f t="shared" si="44"/>
        <v>1</v>
      </c>
      <c r="X889" s="66" t="str">
        <f t="shared" si="45"/>
        <v>VERDADERO</v>
      </c>
      <c r="Y889" s="66" t="e">
        <f>VLOOKUP(T889,Variables!$A$2:$B$10012,2,FALSE)</f>
        <v>#N/A</v>
      </c>
      <c r="Z889" s="63" t="e">
        <f>VLOOKUP(U889,Variables!$D$3:$E$36,2,FALSE)</f>
        <v>#N/A</v>
      </c>
      <c r="AA889" s="63" t="e">
        <f>VLOOKUP(V889,Variables!$G$2:$H$30,2,FALSE)</f>
        <v>#N/A</v>
      </c>
      <c r="AB889" s="63" t="str">
        <f>IF(COUNTIF(Variables!$M$3:$M$18,Reporte!T889)&gt;0,"ENCONTRADO","NO ENCONTRADO")</f>
        <v>NO ENCONTRADO</v>
      </c>
      <c r="AC889" s="67" t="e">
        <f t="shared" si="46"/>
        <v>#N/A</v>
      </c>
    </row>
    <row r="890" spans="1:29">
      <c r="A890" s="20"/>
      <c r="B890" s="36"/>
      <c r="C890" s="36"/>
      <c r="D890" s="36"/>
      <c r="E890" s="21"/>
      <c r="F890" s="22"/>
      <c r="G890" s="21"/>
      <c r="H890" s="21"/>
      <c r="I890" s="23"/>
      <c r="J890" s="21"/>
      <c r="K890" s="21"/>
      <c r="L890" s="21"/>
      <c r="M890" s="27"/>
      <c r="N890" s="26"/>
      <c r="O890" s="24"/>
      <c r="P890" s="25"/>
      <c r="Q890" s="21"/>
      <c r="R890" s="25"/>
      <c r="S890" s="23"/>
      <c r="T890" s="21"/>
      <c r="U890" s="21"/>
      <c r="V890" s="26"/>
      <c r="W890" s="65" t="b">
        <f t="shared" si="44"/>
        <v>1</v>
      </c>
      <c r="X890" s="66" t="str">
        <f t="shared" si="45"/>
        <v>VERDADERO</v>
      </c>
      <c r="Y890" s="66" t="e">
        <f>VLOOKUP(T890,Variables!$A$2:$B$10012,2,FALSE)</f>
        <v>#N/A</v>
      </c>
      <c r="Z890" s="63" t="e">
        <f>VLOOKUP(U890,Variables!$D$3:$E$36,2,FALSE)</f>
        <v>#N/A</v>
      </c>
      <c r="AA890" s="63" t="e">
        <f>VLOOKUP(V890,Variables!$G$2:$H$30,2,FALSE)</f>
        <v>#N/A</v>
      </c>
      <c r="AB890" s="63" t="str">
        <f>IF(COUNTIF(Variables!$M$3:$M$18,Reporte!T890)&gt;0,"ENCONTRADO","NO ENCONTRADO")</f>
        <v>NO ENCONTRADO</v>
      </c>
      <c r="AC890" s="67" t="e">
        <f t="shared" si="46"/>
        <v>#N/A</v>
      </c>
    </row>
    <row r="891" spans="1:29">
      <c r="A891" s="20"/>
      <c r="B891" s="36"/>
      <c r="C891" s="36"/>
      <c r="D891" s="36"/>
      <c r="E891" s="21"/>
      <c r="F891" s="22"/>
      <c r="G891" s="21"/>
      <c r="H891" s="21"/>
      <c r="I891" s="23"/>
      <c r="J891" s="21"/>
      <c r="K891" s="21"/>
      <c r="L891" s="21"/>
      <c r="M891" s="27"/>
      <c r="N891" s="26"/>
      <c r="O891" s="24"/>
      <c r="P891" s="25"/>
      <c r="Q891" s="21"/>
      <c r="R891" s="25"/>
      <c r="S891" s="23"/>
      <c r="T891" s="21"/>
      <c r="U891" s="21"/>
      <c r="V891" s="26"/>
      <c r="W891" s="65" t="b">
        <f t="shared" si="44"/>
        <v>1</v>
      </c>
      <c r="X891" s="66" t="str">
        <f t="shared" si="45"/>
        <v>VERDADERO</v>
      </c>
      <c r="Y891" s="66" t="e">
        <f>VLOOKUP(T891,Variables!$A$2:$B$10012,2,FALSE)</f>
        <v>#N/A</v>
      </c>
      <c r="Z891" s="63" t="e">
        <f>VLOOKUP(U891,Variables!$D$3:$E$36,2,FALSE)</f>
        <v>#N/A</v>
      </c>
      <c r="AA891" s="63" t="e">
        <f>VLOOKUP(V891,Variables!$G$2:$H$30,2,FALSE)</f>
        <v>#N/A</v>
      </c>
      <c r="AB891" s="63" t="str">
        <f>IF(COUNTIF(Variables!$M$3:$M$18,Reporte!T891)&gt;0,"ENCONTRADO","NO ENCONTRADO")</f>
        <v>NO ENCONTRADO</v>
      </c>
      <c r="AC891" s="67" t="e">
        <f t="shared" si="46"/>
        <v>#N/A</v>
      </c>
    </row>
    <row r="892" spans="1:29">
      <c r="A892" s="20"/>
      <c r="B892" s="36"/>
      <c r="C892" s="36"/>
      <c r="D892" s="36"/>
      <c r="E892" s="21"/>
      <c r="F892" s="22"/>
      <c r="G892" s="21"/>
      <c r="H892" s="21"/>
      <c r="I892" s="23"/>
      <c r="J892" s="21"/>
      <c r="K892" s="21"/>
      <c r="L892" s="21"/>
      <c r="M892" s="27"/>
      <c r="N892" s="26"/>
      <c r="O892" s="24"/>
      <c r="P892" s="25"/>
      <c r="Q892" s="21"/>
      <c r="R892" s="25"/>
      <c r="S892" s="23"/>
      <c r="T892" s="21"/>
      <c r="U892" s="21"/>
      <c r="V892" s="26"/>
      <c r="W892" s="65" t="b">
        <f t="shared" si="44"/>
        <v>1</v>
      </c>
      <c r="X892" s="66" t="str">
        <f t="shared" si="45"/>
        <v>VERDADERO</v>
      </c>
      <c r="Y892" s="66" t="e">
        <f>VLOOKUP(T892,Variables!$A$2:$B$10012,2,FALSE)</f>
        <v>#N/A</v>
      </c>
      <c r="Z892" s="63" t="e">
        <f>VLOOKUP(U892,Variables!$D$3:$E$36,2,FALSE)</f>
        <v>#N/A</v>
      </c>
      <c r="AA892" s="63" t="e">
        <f>VLOOKUP(V892,Variables!$G$2:$H$30,2,FALSE)</f>
        <v>#N/A</v>
      </c>
      <c r="AB892" s="63" t="str">
        <f>IF(COUNTIF(Variables!$M$3:$M$18,Reporte!T892)&gt;0,"ENCONTRADO","NO ENCONTRADO")</f>
        <v>NO ENCONTRADO</v>
      </c>
      <c r="AC892" s="67" t="e">
        <f t="shared" si="46"/>
        <v>#N/A</v>
      </c>
    </row>
    <row r="893" spans="1:29">
      <c r="A893" s="20"/>
      <c r="B893" s="36"/>
      <c r="C893" s="36"/>
      <c r="D893" s="36"/>
      <c r="E893" s="21"/>
      <c r="F893" s="22"/>
      <c r="G893" s="21"/>
      <c r="H893" s="21"/>
      <c r="I893" s="23"/>
      <c r="J893" s="21"/>
      <c r="K893" s="21"/>
      <c r="L893" s="21"/>
      <c r="M893" s="27"/>
      <c r="N893" s="26"/>
      <c r="O893" s="24"/>
      <c r="P893" s="25"/>
      <c r="Q893" s="21"/>
      <c r="R893" s="25"/>
      <c r="S893" s="23"/>
      <c r="T893" s="21"/>
      <c r="U893" s="21"/>
      <c r="V893" s="26"/>
      <c r="W893" s="65" t="b">
        <f t="shared" si="44"/>
        <v>1</v>
      </c>
      <c r="X893" s="66" t="str">
        <f t="shared" si="45"/>
        <v>VERDADERO</v>
      </c>
      <c r="Y893" s="66" t="e">
        <f>VLOOKUP(T893,Variables!$A$2:$B$10012,2,FALSE)</f>
        <v>#N/A</v>
      </c>
      <c r="Z893" s="63" t="e">
        <f>VLOOKUP(U893,Variables!$D$3:$E$36,2,FALSE)</f>
        <v>#N/A</v>
      </c>
      <c r="AA893" s="63" t="e">
        <f>VLOOKUP(V893,Variables!$G$2:$H$30,2,FALSE)</f>
        <v>#N/A</v>
      </c>
      <c r="AB893" s="63" t="str">
        <f>IF(COUNTIF(Variables!$M$3:$M$18,Reporte!T893)&gt;0,"ENCONTRADO","NO ENCONTRADO")</f>
        <v>NO ENCONTRADO</v>
      </c>
      <c r="AC893" s="67" t="e">
        <f t="shared" si="46"/>
        <v>#N/A</v>
      </c>
    </row>
    <row r="894" spans="1:29">
      <c r="A894" s="20"/>
      <c r="B894" s="36"/>
      <c r="C894" s="36"/>
      <c r="D894" s="36"/>
      <c r="E894" s="21"/>
      <c r="F894" s="22"/>
      <c r="G894" s="21"/>
      <c r="H894" s="21"/>
      <c r="I894" s="23"/>
      <c r="J894" s="21"/>
      <c r="K894" s="21"/>
      <c r="L894" s="21"/>
      <c r="M894" s="27"/>
      <c r="N894" s="26"/>
      <c r="O894" s="24"/>
      <c r="P894" s="25"/>
      <c r="Q894" s="21"/>
      <c r="R894" s="25"/>
      <c r="S894" s="23"/>
      <c r="T894" s="21"/>
      <c r="U894" s="21"/>
      <c r="V894" s="26"/>
      <c r="W894" s="65" t="b">
        <f t="shared" si="44"/>
        <v>1</v>
      </c>
      <c r="X894" s="66" t="str">
        <f t="shared" si="45"/>
        <v>VERDADERO</v>
      </c>
      <c r="Y894" s="66" t="e">
        <f>VLOOKUP(T894,Variables!$A$2:$B$10012,2,FALSE)</f>
        <v>#N/A</v>
      </c>
      <c r="Z894" s="63" t="e">
        <f>VLOOKUP(U894,Variables!$D$3:$E$36,2,FALSE)</f>
        <v>#N/A</v>
      </c>
      <c r="AA894" s="63" t="e">
        <f>VLOOKUP(V894,Variables!$G$2:$H$30,2,FALSE)</f>
        <v>#N/A</v>
      </c>
      <c r="AB894" s="63" t="str">
        <f>IF(COUNTIF(Variables!$M$3:$M$18,Reporte!T894)&gt;0,"ENCONTRADO","NO ENCONTRADO")</f>
        <v>NO ENCONTRADO</v>
      </c>
      <c r="AC894" s="67" t="e">
        <f t="shared" si="46"/>
        <v>#N/A</v>
      </c>
    </row>
    <row r="895" spans="1:29">
      <c r="A895" s="20"/>
      <c r="B895" s="36"/>
      <c r="C895" s="36"/>
      <c r="D895" s="36"/>
      <c r="E895" s="21"/>
      <c r="F895" s="22"/>
      <c r="G895" s="21"/>
      <c r="H895" s="21"/>
      <c r="I895" s="23"/>
      <c r="J895" s="21"/>
      <c r="K895" s="21"/>
      <c r="L895" s="21"/>
      <c r="M895" s="27"/>
      <c r="N895" s="26"/>
      <c r="O895" s="24"/>
      <c r="P895" s="25"/>
      <c r="Q895" s="21"/>
      <c r="R895" s="25"/>
      <c r="S895" s="23"/>
      <c r="T895" s="21"/>
      <c r="U895" s="21"/>
      <c r="V895" s="26"/>
      <c r="W895" s="65" t="b">
        <f t="shared" si="44"/>
        <v>1</v>
      </c>
      <c r="X895" s="66" t="str">
        <f t="shared" si="45"/>
        <v>VERDADERO</v>
      </c>
      <c r="Y895" s="66" t="e">
        <f>VLOOKUP(T895,Variables!$A$2:$B$10012,2,FALSE)</f>
        <v>#N/A</v>
      </c>
      <c r="Z895" s="63" t="e">
        <f>VLOOKUP(U895,Variables!$D$3:$E$36,2,FALSE)</f>
        <v>#N/A</v>
      </c>
      <c r="AA895" s="63" t="e">
        <f>VLOOKUP(V895,Variables!$G$2:$H$30,2,FALSE)</f>
        <v>#N/A</v>
      </c>
      <c r="AB895" s="63" t="str">
        <f>IF(COUNTIF(Variables!$M$3:$M$18,Reporte!T895)&gt;0,"ENCONTRADO","NO ENCONTRADO")</f>
        <v>NO ENCONTRADO</v>
      </c>
      <c r="AC895" s="67" t="e">
        <f t="shared" si="46"/>
        <v>#N/A</v>
      </c>
    </row>
    <row r="896" spans="1:29">
      <c r="A896" s="20"/>
      <c r="B896" s="36"/>
      <c r="C896" s="36"/>
      <c r="D896" s="36"/>
      <c r="E896" s="21"/>
      <c r="F896" s="22"/>
      <c r="G896" s="21"/>
      <c r="H896" s="21"/>
      <c r="I896" s="23"/>
      <c r="J896" s="21"/>
      <c r="K896" s="21"/>
      <c r="L896" s="21"/>
      <c r="M896" s="27"/>
      <c r="N896" s="26"/>
      <c r="O896" s="24"/>
      <c r="P896" s="25"/>
      <c r="Q896" s="21"/>
      <c r="R896" s="25"/>
      <c r="S896" s="23"/>
      <c r="T896" s="21"/>
      <c r="U896" s="21"/>
      <c r="V896" s="26"/>
      <c r="W896" s="65" t="b">
        <f t="shared" si="44"/>
        <v>1</v>
      </c>
      <c r="X896" s="66" t="str">
        <f t="shared" si="45"/>
        <v>VERDADERO</v>
      </c>
      <c r="Y896" s="66" t="e">
        <f>VLOOKUP(T896,Variables!$A$2:$B$10012,2,FALSE)</f>
        <v>#N/A</v>
      </c>
      <c r="Z896" s="63" t="e">
        <f>VLOOKUP(U896,Variables!$D$3:$E$36,2,FALSE)</f>
        <v>#N/A</v>
      </c>
      <c r="AA896" s="63" t="e">
        <f>VLOOKUP(V896,Variables!$G$2:$H$30,2,FALSE)</f>
        <v>#N/A</v>
      </c>
      <c r="AB896" s="63" t="str">
        <f>IF(COUNTIF(Variables!$M$3:$M$18,Reporte!T896)&gt;0,"ENCONTRADO","NO ENCONTRADO")</f>
        <v>NO ENCONTRADO</v>
      </c>
      <c r="AC896" s="67" t="e">
        <f t="shared" si="46"/>
        <v>#N/A</v>
      </c>
    </row>
    <row r="897" spans="1:29">
      <c r="A897" s="20"/>
      <c r="B897" s="36"/>
      <c r="C897" s="36"/>
      <c r="D897" s="36"/>
      <c r="E897" s="21"/>
      <c r="F897" s="22"/>
      <c r="G897" s="21"/>
      <c r="H897" s="21"/>
      <c r="I897" s="23"/>
      <c r="J897" s="21"/>
      <c r="K897" s="21"/>
      <c r="L897" s="21"/>
      <c r="M897" s="27"/>
      <c r="N897" s="26"/>
      <c r="O897" s="24"/>
      <c r="P897" s="25"/>
      <c r="Q897" s="21"/>
      <c r="R897" s="25"/>
      <c r="S897" s="23"/>
      <c r="T897" s="21"/>
      <c r="U897" s="21"/>
      <c r="V897" s="26"/>
      <c r="W897" s="65" t="b">
        <f t="shared" si="44"/>
        <v>1</v>
      </c>
      <c r="X897" s="66" t="str">
        <f t="shared" si="45"/>
        <v>VERDADERO</v>
      </c>
      <c r="Y897" s="66" t="e">
        <f>VLOOKUP(T897,Variables!$A$2:$B$10012,2,FALSE)</f>
        <v>#N/A</v>
      </c>
      <c r="Z897" s="63" t="e">
        <f>VLOOKUP(U897,Variables!$D$3:$E$36,2,FALSE)</f>
        <v>#N/A</v>
      </c>
      <c r="AA897" s="63" t="e">
        <f>VLOOKUP(V897,Variables!$G$2:$H$30,2,FALSE)</f>
        <v>#N/A</v>
      </c>
      <c r="AB897" s="63" t="str">
        <f>IF(COUNTIF(Variables!$M$3:$M$18,Reporte!T897)&gt;0,"ENCONTRADO","NO ENCONTRADO")</f>
        <v>NO ENCONTRADO</v>
      </c>
      <c r="AC897" s="67" t="e">
        <f t="shared" si="46"/>
        <v>#N/A</v>
      </c>
    </row>
    <row r="898" spans="1:29">
      <c r="A898" s="20"/>
      <c r="B898" s="36"/>
      <c r="C898" s="36"/>
      <c r="D898" s="36"/>
      <c r="E898" s="21"/>
      <c r="F898" s="22"/>
      <c r="G898" s="21"/>
      <c r="H898" s="21"/>
      <c r="I898" s="23"/>
      <c r="J898" s="21"/>
      <c r="K898" s="21"/>
      <c r="L898" s="21"/>
      <c r="M898" s="27"/>
      <c r="N898" s="26"/>
      <c r="O898" s="24"/>
      <c r="P898" s="25"/>
      <c r="Q898" s="21"/>
      <c r="R898" s="25"/>
      <c r="S898" s="23"/>
      <c r="T898" s="21"/>
      <c r="U898" s="21"/>
      <c r="V898" s="26"/>
      <c r="W898" s="65" t="b">
        <f t="shared" si="44"/>
        <v>1</v>
      </c>
      <c r="X898" s="66" t="str">
        <f t="shared" si="45"/>
        <v>VERDADERO</v>
      </c>
      <c r="Y898" s="66" t="e">
        <f>VLOOKUP(T898,Variables!$A$2:$B$10012,2,FALSE)</f>
        <v>#N/A</v>
      </c>
      <c r="Z898" s="63" t="e">
        <f>VLOOKUP(U898,Variables!$D$3:$E$36,2,FALSE)</f>
        <v>#N/A</v>
      </c>
      <c r="AA898" s="63" t="e">
        <f>VLOOKUP(V898,Variables!$G$2:$H$30,2,FALSE)</f>
        <v>#N/A</v>
      </c>
      <c r="AB898" s="63" t="str">
        <f>IF(COUNTIF(Variables!$M$3:$M$18,Reporte!T898)&gt;0,"ENCONTRADO","NO ENCONTRADO")</f>
        <v>NO ENCONTRADO</v>
      </c>
      <c r="AC898" s="67" t="e">
        <f t="shared" si="46"/>
        <v>#N/A</v>
      </c>
    </row>
    <row r="899" spans="1:29">
      <c r="A899" s="20"/>
      <c r="B899" s="36"/>
      <c r="C899" s="36"/>
      <c r="D899" s="36"/>
      <c r="E899" s="21"/>
      <c r="F899" s="22"/>
      <c r="G899" s="21"/>
      <c r="H899" s="21"/>
      <c r="I899" s="23"/>
      <c r="J899" s="21"/>
      <c r="K899" s="21"/>
      <c r="L899" s="21"/>
      <c r="M899" s="27"/>
      <c r="N899" s="26"/>
      <c r="O899" s="24"/>
      <c r="P899" s="25"/>
      <c r="Q899" s="21"/>
      <c r="R899" s="25"/>
      <c r="S899" s="23"/>
      <c r="T899" s="21"/>
      <c r="U899" s="21"/>
      <c r="V899" s="26"/>
      <c r="W899" s="65" t="b">
        <f t="shared" ref="W899:W962" si="47">R899=G899</f>
        <v>1</v>
      </c>
      <c r="X899" s="66" t="str">
        <f t="shared" ref="X899:X962" si="48">IF(AND(S899&gt;=I899),"VERDADERO","FALSO")</f>
        <v>VERDADERO</v>
      </c>
      <c r="Y899" s="66" t="e">
        <f>VLOOKUP(T899,Variables!$A$2:$B$10012,2,FALSE)</f>
        <v>#N/A</v>
      </c>
      <c r="Z899" s="63" t="e">
        <f>VLOOKUP(U899,Variables!$D$3:$E$36,2,FALSE)</f>
        <v>#N/A</v>
      </c>
      <c r="AA899" s="63" t="e">
        <f>VLOOKUP(V899,Variables!$G$2:$H$30,2,FALSE)</f>
        <v>#N/A</v>
      </c>
      <c r="AB899" s="63" t="str">
        <f>IF(COUNTIF(Variables!$M$3:$M$18,Reporte!T899)&gt;0,"ENCONTRADO","NO ENCONTRADO")</f>
        <v>NO ENCONTRADO</v>
      </c>
      <c r="AC899" s="67" t="e">
        <f t="shared" ref="AC899:AC962" si="49">Y899=J899</f>
        <v>#N/A</v>
      </c>
    </row>
    <row r="900" spans="1:29">
      <c r="A900" s="20"/>
      <c r="B900" s="36"/>
      <c r="C900" s="36"/>
      <c r="D900" s="36"/>
      <c r="E900" s="21"/>
      <c r="F900" s="22"/>
      <c r="G900" s="21"/>
      <c r="H900" s="21"/>
      <c r="I900" s="23"/>
      <c r="J900" s="21"/>
      <c r="K900" s="21"/>
      <c r="L900" s="21"/>
      <c r="M900" s="27"/>
      <c r="N900" s="26"/>
      <c r="O900" s="24"/>
      <c r="P900" s="25"/>
      <c r="Q900" s="21"/>
      <c r="R900" s="25"/>
      <c r="S900" s="23"/>
      <c r="T900" s="21"/>
      <c r="U900" s="21"/>
      <c r="V900" s="26"/>
      <c r="W900" s="65" t="b">
        <f t="shared" si="47"/>
        <v>1</v>
      </c>
      <c r="X900" s="66" t="str">
        <f t="shared" si="48"/>
        <v>VERDADERO</v>
      </c>
      <c r="Y900" s="66" t="e">
        <f>VLOOKUP(T900,Variables!$A$2:$B$10012,2,FALSE)</f>
        <v>#N/A</v>
      </c>
      <c r="Z900" s="63" t="e">
        <f>VLOOKUP(U900,Variables!$D$3:$E$36,2,FALSE)</f>
        <v>#N/A</v>
      </c>
      <c r="AA900" s="63" t="e">
        <f>VLOOKUP(V900,Variables!$G$2:$H$30,2,FALSE)</f>
        <v>#N/A</v>
      </c>
      <c r="AB900" s="63" t="str">
        <f>IF(COUNTIF(Variables!$M$3:$M$18,Reporte!T900)&gt;0,"ENCONTRADO","NO ENCONTRADO")</f>
        <v>NO ENCONTRADO</v>
      </c>
      <c r="AC900" s="67" t="e">
        <f t="shared" si="49"/>
        <v>#N/A</v>
      </c>
    </row>
    <row r="901" spans="1:29">
      <c r="A901" s="20"/>
      <c r="B901" s="36"/>
      <c r="C901" s="36"/>
      <c r="D901" s="36"/>
      <c r="E901" s="21"/>
      <c r="F901" s="22"/>
      <c r="G901" s="21"/>
      <c r="H901" s="21"/>
      <c r="I901" s="23"/>
      <c r="J901" s="21"/>
      <c r="K901" s="21"/>
      <c r="L901" s="21"/>
      <c r="M901" s="27"/>
      <c r="N901" s="26"/>
      <c r="O901" s="24"/>
      <c r="P901" s="25"/>
      <c r="Q901" s="21"/>
      <c r="R901" s="25"/>
      <c r="S901" s="23"/>
      <c r="T901" s="21"/>
      <c r="U901" s="21"/>
      <c r="V901" s="26"/>
      <c r="W901" s="65" t="b">
        <f t="shared" si="47"/>
        <v>1</v>
      </c>
      <c r="X901" s="66" t="str">
        <f t="shared" si="48"/>
        <v>VERDADERO</v>
      </c>
      <c r="Y901" s="66" t="e">
        <f>VLOOKUP(T901,Variables!$A$2:$B$10012,2,FALSE)</f>
        <v>#N/A</v>
      </c>
      <c r="Z901" s="63" t="e">
        <f>VLOOKUP(U901,Variables!$D$3:$E$36,2,FALSE)</f>
        <v>#N/A</v>
      </c>
      <c r="AA901" s="63" t="e">
        <f>VLOOKUP(V901,Variables!$G$2:$H$30,2,FALSE)</f>
        <v>#N/A</v>
      </c>
      <c r="AB901" s="63" t="str">
        <f>IF(COUNTIF(Variables!$M$3:$M$18,Reporte!T901)&gt;0,"ENCONTRADO","NO ENCONTRADO")</f>
        <v>NO ENCONTRADO</v>
      </c>
      <c r="AC901" s="67" t="e">
        <f t="shared" si="49"/>
        <v>#N/A</v>
      </c>
    </row>
    <row r="902" spans="1:29">
      <c r="A902" s="20"/>
      <c r="B902" s="36"/>
      <c r="C902" s="36"/>
      <c r="D902" s="36"/>
      <c r="E902" s="21"/>
      <c r="F902" s="22"/>
      <c r="G902" s="21"/>
      <c r="H902" s="21"/>
      <c r="I902" s="23"/>
      <c r="J902" s="21"/>
      <c r="K902" s="21"/>
      <c r="L902" s="21"/>
      <c r="M902" s="27"/>
      <c r="N902" s="26"/>
      <c r="O902" s="24"/>
      <c r="P902" s="25"/>
      <c r="Q902" s="21"/>
      <c r="R902" s="25"/>
      <c r="S902" s="23"/>
      <c r="T902" s="21"/>
      <c r="U902" s="21"/>
      <c r="V902" s="26"/>
      <c r="W902" s="65" t="b">
        <f t="shared" si="47"/>
        <v>1</v>
      </c>
      <c r="X902" s="66" t="str">
        <f t="shared" si="48"/>
        <v>VERDADERO</v>
      </c>
      <c r="Y902" s="66" t="e">
        <f>VLOOKUP(T902,Variables!$A$2:$B$10012,2,FALSE)</f>
        <v>#N/A</v>
      </c>
      <c r="Z902" s="63" t="e">
        <f>VLOOKUP(U902,Variables!$D$3:$E$36,2,FALSE)</f>
        <v>#N/A</v>
      </c>
      <c r="AA902" s="63" t="e">
        <f>VLOOKUP(V902,Variables!$G$2:$H$30,2,FALSE)</f>
        <v>#N/A</v>
      </c>
      <c r="AB902" s="63" t="str">
        <f>IF(COUNTIF(Variables!$M$3:$M$18,Reporte!T902)&gt;0,"ENCONTRADO","NO ENCONTRADO")</f>
        <v>NO ENCONTRADO</v>
      </c>
      <c r="AC902" s="67" t="e">
        <f t="shared" si="49"/>
        <v>#N/A</v>
      </c>
    </row>
    <row r="903" spans="1:29">
      <c r="A903" s="20"/>
      <c r="B903" s="36"/>
      <c r="C903" s="36"/>
      <c r="D903" s="36"/>
      <c r="E903" s="21"/>
      <c r="F903" s="22"/>
      <c r="G903" s="21"/>
      <c r="H903" s="21"/>
      <c r="I903" s="23"/>
      <c r="J903" s="21"/>
      <c r="K903" s="21"/>
      <c r="L903" s="21"/>
      <c r="M903" s="27"/>
      <c r="N903" s="26"/>
      <c r="O903" s="24"/>
      <c r="P903" s="25"/>
      <c r="Q903" s="21"/>
      <c r="R903" s="25"/>
      <c r="S903" s="23"/>
      <c r="T903" s="21"/>
      <c r="U903" s="21"/>
      <c r="V903" s="26"/>
      <c r="W903" s="65" t="b">
        <f t="shared" si="47"/>
        <v>1</v>
      </c>
      <c r="X903" s="66" t="str">
        <f t="shared" si="48"/>
        <v>VERDADERO</v>
      </c>
      <c r="Y903" s="66" t="e">
        <f>VLOOKUP(T903,Variables!$A$2:$B$10012,2,FALSE)</f>
        <v>#N/A</v>
      </c>
      <c r="Z903" s="63" t="e">
        <f>VLOOKUP(U903,Variables!$D$3:$E$36,2,FALSE)</f>
        <v>#N/A</v>
      </c>
      <c r="AA903" s="63" t="e">
        <f>VLOOKUP(V903,Variables!$G$2:$H$30,2,FALSE)</f>
        <v>#N/A</v>
      </c>
      <c r="AB903" s="63" t="str">
        <f>IF(COUNTIF(Variables!$M$3:$M$18,Reporte!T903)&gt;0,"ENCONTRADO","NO ENCONTRADO")</f>
        <v>NO ENCONTRADO</v>
      </c>
      <c r="AC903" s="67" t="e">
        <f t="shared" si="49"/>
        <v>#N/A</v>
      </c>
    </row>
    <row r="904" spans="1:29">
      <c r="A904" s="20"/>
      <c r="B904" s="36"/>
      <c r="C904" s="36"/>
      <c r="D904" s="36"/>
      <c r="E904" s="21"/>
      <c r="F904" s="22"/>
      <c r="G904" s="21"/>
      <c r="H904" s="21"/>
      <c r="I904" s="23"/>
      <c r="J904" s="21"/>
      <c r="K904" s="21"/>
      <c r="L904" s="21"/>
      <c r="M904" s="27"/>
      <c r="N904" s="26"/>
      <c r="O904" s="24"/>
      <c r="P904" s="25"/>
      <c r="Q904" s="21"/>
      <c r="R904" s="25"/>
      <c r="S904" s="23"/>
      <c r="T904" s="21"/>
      <c r="U904" s="21"/>
      <c r="V904" s="26"/>
      <c r="W904" s="65" t="b">
        <f t="shared" si="47"/>
        <v>1</v>
      </c>
      <c r="X904" s="66" t="str">
        <f t="shared" si="48"/>
        <v>VERDADERO</v>
      </c>
      <c r="Y904" s="66" t="e">
        <f>VLOOKUP(T904,Variables!$A$2:$B$10012,2,FALSE)</f>
        <v>#N/A</v>
      </c>
      <c r="Z904" s="63" t="e">
        <f>VLOOKUP(U904,Variables!$D$3:$E$36,2,FALSE)</f>
        <v>#N/A</v>
      </c>
      <c r="AA904" s="63" t="e">
        <f>VLOOKUP(V904,Variables!$G$2:$H$30,2,FALSE)</f>
        <v>#N/A</v>
      </c>
      <c r="AB904" s="63" t="str">
        <f>IF(COUNTIF(Variables!$M$3:$M$18,Reporte!T904)&gt;0,"ENCONTRADO","NO ENCONTRADO")</f>
        <v>NO ENCONTRADO</v>
      </c>
      <c r="AC904" s="67" t="e">
        <f t="shared" si="49"/>
        <v>#N/A</v>
      </c>
    </row>
    <row r="905" spans="1:29">
      <c r="A905" s="20"/>
      <c r="B905" s="36"/>
      <c r="C905" s="36"/>
      <c r="D905" s="36"/>
      <c r="E905" s="21"/>
      <c r="F905" s="22"/>
      <c r="G905" s="21"/>
      <c r="H905" s="21"/>
      <c r="I905" s="23"/>
      <c r="J905" s="21"/>
      <c r="K905" s="21"/>
      <c r="L905" s="21"/>
      <c r="M905" s="27"/>
      <c r="N905" s="26"/>
      <c r="O905" s="24"/>
      <c r="P905" s="25"/>
      <c r="Q905" s="21"/>
      <c r="R905" s="25"/>
      <c r="S905" s="23"/>
      <c r="T905" s="21"/>
      <c r="U905" s="21"/>
      <c r="V905" s="26"/>
      <c r="W905" s="65" t="b">
        <f t="shared" si="47"/>
        <v>1</v>
      </c>
      <c r="X905" s="66" t="str">
        <f t="shared" si="48"/>
        <v>VERDADERO</v>
      </c>
      <c r="Y905" s="66" t="e">
        <f>VLOOKUP(T905,Variables!$A$2:$B$10012,2,FALSE)</f>
        <v>#N/A</v>
      </c>
      <c r="Z905" s="63" t="e">
        <f>VLOOKUP(U905,Variables!$D$3:$E$36,2,FALSE)</f>
        <v>#N/A</v>
      </c>
      <c r="AA905" s="63" t="e">
        <f>VLOOKUP(V905,Variables!$G$2:$H$30,2,FALSE)</f>
        <v>#N/A</v>
      </c>
      <c r="AB905" s="63" t="str">
        <f>IF(COUNTIF(Variables!$M$3:$M$18,Reporte!T905)&gt;0,"ENCONTRADO","NO ENCONTRADO")</f>
        <v>NO ENCONTRADO</v>
      </c>
      <c r="AC905" s="67" t="e">
        <f t="shared" si="49"/>
        <v>#N/A</v>
      </c>
    </row>
    <row r="906" spans="1:29">
      <c r="A906" s="20"/>
      <c r="B906" s="36"/>
      <c r="C906" s="36"/>
      <c r="D906" s="36"/>
      <c r="E906" s="21"/>
      <c r="F906" s="22"/>
      <c r="G906" s="21"/>
      <c r="H906" s="21"/>
      <c r="I906" s="23"/>
      <c r="J906" s="21"/>
      <c r="K906" s="21"/>
      <c r="L906" s="21"/>
      <c r="M906" s="27"/>
      <c r="N906" s="26"/>
      <c r="O906" s="24"/>
      <c r="P906" s="25"/>
      <c r="Q906" s="21"/>
      <c r="R906" s="25"/>
      <c r="S906" s="23"/>
      <c r="T906" s="21"/>
      <c r="U906" s="21"/>
      <c r="V906" s="26"/>
      <c r="W906" s="65" t="b">
        <f t="shared" si="47"/>
        <v>1</v>
      </c>
      <c r="X906" s="66" t="str">
        <f t="shared" si="48"/>
        <v>VERDADERO</v>
      </c>
      <c r="Y906" s="66" t="e">
        <f>VLOOKUP(T906,Variables!$A$2:$B$10012,2,FALSE)</f>
        <v>#N/A</v>
      </c>
      <c r="Z906" s="63" t="e">
        <f>VLOOKUP(U906,Variables!$D$3:$E$36,2,FALSE)</f>
        <v>#N/A</v>
      </c>
      <c r="AA906" s="63" t="e">
        <f>VLOOKUP(V906,Variables!$G$2:$H$30,2,FALSE)</f>
        <v>#N/A</v>
      </c>
      <c r="AB906" s="63" t="str">
        <f>IF(COUNTIF(Variables!$M$3:$M$18,Reporte!T906)&gt;0,"ENCONTRADO","NO ENCONTRADO")</f>
        <v>NO ENCONTRADO</v>
      </c>
      <c r="AC906" s="67" t="e">
        <f t="shared" si="49"/>
        <v>#N/A</v>
      </c>
    </row>
    <row r="907" spans="1:29">
      <c r="A907" s="20"/>
      <c r="B907" s="36"/>
      <c r="C907" s="36"/>
      <c r="D907" s="36"/>
      <c r="E907" s="21"/>
      <c r="F907" s="22"/>
      <c r="G907" s="21"/>
      <c r="H907" s="21"/>
      <c r="I907" s="23"/>
      <c r="J907" s="21"/>
      <c r="K907" s="21"/>
      <c r="L907" s="21"/>
      <c r="M907" s="27"/>
      <c r="N907" s="26"/>
      <c r="O907" s="24"/>
      <c r="P907" s="25"/>
      <c r="Q907" s="21"/>
      <c r="R907" s="25"/>
      <c r="S907" s="23"/>
      <c r="T907" s="21"/>
      <c r="U907" s="21"/>
      <c r="V907" s="26"/>
      <c r="W907" s="65" t="b">
        <f t="shared" si="47"/>
        <v>1</v>
      </c>
      <c r="X907" s="66" t="str">
        <f t="shared" si="48"/>
        <v>VERDADERO</v>
      </c>
      <c r="Y907" s="66" t="e">
        <f>VLOOKUP(T907,Variables!$A$2:$B$10012,2,FALSE)</f>
        <v>#N/A</v>
      </c>
      <c r="Z907" s="63" t="e">
        <f>VLOOKUP(U907,Variables!$D$3:$E$36,2,FALSE)</f>
        <v>#N/A</v>
      </c>
      <c r="AA907" s="63" t="e">
        <f>VLOOKUP(V907,Variables!$G$2:$H$30,2,FALSE)</f>
        <v>#N/A</v>
      </c>
      <c r="AB907" s="63" t="str">
        <f>IF(COUNTIF(Variables!$M$3:$M$18,Reporte!T907)&gt;0,"ENCONTRADO","NO ENCONTRADO")</f>
        <v>NO ENCONTRADO</v>
      </c>
      <c r="AC907" s="67" t="e">
        <f t="shared" si="49"/>
        <v>#N/A</v>
      </c>
    </row>
    <row r="908" spans="1:29">
      <c r="A908" s="20"/>
      <c r="B908" s="36"/>
      <c r="C908" s="36"/>
      <c r="D908" s="36"/>
      <c r="E908" s="21"/>
      <c r="F908" s="22"/>
      <c r="G908" s="21"/>
      <c r="H908" s="21"/>
      <c r="I908" s="23"/>
      <c r="J908" s="21"/>
      <c r="K908" s="21"/>
      <c r="L908" s="21"/>
      <c r="M908" s="27"/>
      <c r="N908" s="26"/>
      <c r="O908" s="24"/>
      <c r="P908" s="25"/>
      <c r="Q908" s="21"/>
      <c r="R908" s="25"/>
      <c r="S908" s="23"/>
      <c r="T908" s="21"/>
      <c r="U908" s="21"/>
      <c r="V908" s="26"/>
      <c r="W908" s="65" t="b">
        <f t="shared" si="47"/>
        <v>1</v>
      </c>
      <c r="X908" s="66" t="str">
        <f t="shared" si="48"/>
        <v>VERDADERO</v>
      </c>
      <c r="Y908" s="66" t="e">
        <f>VLOOKUP(T908,Variables!$A$2:$B$10012,2,FALSE)</f>
        <v>#N/A</v>
      </c>
      <c r="Z908" s="63" t="e">
        <f>VLOOKUP(U908,Variables!$D$3:$E$36,2,FALSE)</f>
        <v>#N/A</v>
      </c>
      <c r="AA908" s="63" t="e">
        <f>VLOOKUP(V908,Variables!$G$2:$H$30,2,FALSE)</f>
        <v>#N/A</v>
      </c>
      <c r="AB908" s="63" t="str">
        <f>IF(COUNTIF(Variables!$M$3:$M$18,Reporte!T908)&gt;0,"ENCONTRADO","NO ENCONTRADO")</f>
        <v>NO ENCONTRADO</v>
      </c>
      <c r="AC908" s="67" t="e">
        <f t="shared" si="49"/>
        <v>#N/A</v>
      </c>
    </row>
    <row r="909" spans="1:29">
      <c r="A909" s="20"/>
      <c r="B909" s="36"/>
      <c r="C909" s="36"/>
      <c r="D909" s="36"/>
      <c r="E909" s="21"/>
      <c r="F909" s="22"/>
      <c r="G909" s="21"/>
      <c r="H909" s="21"/>
      <c r="I909" s="23"/>
      <c r="J909" s="21"/>
      <c r="K909" s="21"/>
      <c r="L909" s="21"/>
      <c r="M909" s="27"/>
      <c r="N909" s="26"/>
      <c r="O909" s="24"/>
      <c r="P909" s="25"/>
      <c r="Q909" s="21"/>
      <c r="R909" s="25"/>
      <c r="S909" s="23"/>
      <c r="T909" s="21"/>
      <c r="U909" s="21"/>
      <c r="V909" s="26"/>
      <c r="W909" s="65" t="b">
        <f t="shared" si="47"/>
        <v>1</v>
      </c>
      <c r="X909" s="66" t="str">
        <f t="shared" si="48"/>
        <v>VERDADERO</v>
      </c>
      <c r="Y909" s="66" t="e">
        <f>VLOOKUP(T909,Variables!$A$2:$B$10012,2,FALSE)</f>
        <v>#N/A</v>
      </c>
      <c r="Z909" s="63" t="e">
        <f>VLOOKUP(U909,Variables!$D$3:$E$36,2,FALSE)</f>
        <v>#N/A</v>
      </c>
      <c r="AA909" s="63" t="e">
        <f>VLOOKUP(V909,Variables!$G$2:$H$30,2,FALSE)</f>
        <v>#N/A</v>
      </c>
      <c r="AB909" s="63" t="str">
        <f>IF(COUNTIF(Variables!$M$3:$M$18,Reporte!T909)&gt;0,"ENCONTRADO","NO ENCONTRADO")</f>
        <v>NO ENCONTRADO</v>
      </c>
      <c r="AC909" s="67" t="e">
        <f t="shared" si="49"/>
        <v>#N/A</v>
      </c>
    </row>
    <row r="910" spans="1:29">
      <c r="A910" s="20"/>
      <c r="B910" s="36"/>
      <c r="C910" s="36"/>
      <c r="D910" s="36"/>
      <c r="E910" s="21"/>
      <c r="F910" s="22"/>
      <c r="G910" s="21"/>
      <c r="H910" s="21"/>
      <c r="I910" s="23"/>
      <c r="J910" s="21"/>
      <c r="K910" s="21"/>
      <c r="L910" s="21"/>
      <c r="M910" s="27"/>
      <c r="N910" s="26"/>
      <c r="O910" s="24"/>
      <c r="P910" s="25"/>
      <c r="Q910" s="21"/>
      <c r="R910" s="25"/>
      <c r="S910" s="23"/>
      <c r="T910" s="21"/>
      <c r="U910" s="21"/>
      <c r="V910" s="26"/>
      <c r="W910" s="65" t="b">
        <f t="shared" si="47"/>
        <v>1</v>
      </c>
      <c r="X910" s="66" t="str">
        <f t="shared" si="48"/>
        <v>VERDADERO</v>
      </c>
      <c r="Y910" s="66" t="e">
        <f>VLOOKUP(T910,Variables!$A$2:$B$10012,2,FALSE)</f>
        <v>#N/A</v>
      </c>
      <c r="Z910" s="63" t="e">
        <f>VLOOKUP(U910,Variables!$D$3:$E$36,2,FALSE)</f>
        <v>#N/A</v>
      </c>
      <c r="AA910" s="63" t="e">
        <f>VLOOKUP(V910,Variables!$G$2:$H$30,2,FALSE)</f>
        <v>#N/A</v>
      </c>
      <c r="AB910" s="63" t="str">
        <f>IF(COUNTIF(Variables!$M$3:$M$18,Reporte!T910)&gt;0,"ENCONTRADO","NO ENCONTRADO")</f>
        <v>NO ENCONTRADO</v>
      </c>
      <c r="AC910" s="67" t="e">
        <f t="shared" si="49"/>
        <v>#N/A</v>
      </c>
    </row>
    <row r="911" spans="1:29">
      <c r="A911" s="20"/>
      <c r="B911" s="36"/>
      <c r="C911" s="36"/>
      <c r="D911" s="36"/>
      <c r="E911" s="21"/>
      <c r="F911" s="22"/>
      <c r="G911" s="21"/>
      <c r="H911" s="21"/>
      <c r="I911" s="23"/>
      <c r="J911" s="21"/>
      <c r="K911" s="21"/>
      <c r="L911" s="21"/>
      <c r="M911" s="27"/>
      <c r="N911" s="26"/>
      <c r="O911" s="24"/>
      <c r="P911" s="25"/>
      <c r="Q911" s="21"/>
      <c r="R911" s="25"/>
      <c r="S911" s="23"/>
      <c r="T911" s="21"/>
      <c r="U911" s="21"/>
      <c r="V911" s="26"/>
      <c r="W911" s="65" t="b">
        <f t="shared" si="47"/>
        <v>1</v>
      </c>
      <c r="X911" s="66" t="str">
        <f t="shared" si="48"/>
        <v>VERDADERO</v>
      </c>
      <c r="Y911" s="66" t="e">
        <f>VLOOKUP(T911,Variables!$A$2:$B$10012,2,FALSE)</f>
        <v>#N/A</v>
      </c>
      <c r="Z911" s="63" t="e">
        <f>VLOOKUP(U911,Variables!$D$3:$E$36,2,FALSE)</f>
        <v>#N/A</v>
      </c>
      <c r="AA911" s="63" t="e">
        <f>VLOOKUP(V911,Variables!$G$2:$H$30,2,FALSE)</f>
        <v>#N/A</v>
      </c>
      <c r="AB911" s="63" t="str">
        <f>IF(COUNTIF(Variables!$M$3:$M$18,Reporte!T911)&gt;0,"ENCONTRADO","NO ENCONTRADO")</f>
        <v>NO ENCONTRADO</v>
      </c>
      <c r="AC911" s="67" t="e">
        <f t="shared" si="49"/>
        <v>#N/A</v>
      </c>
    </row>
    <row r="912" spans="1:29">
      <c r="A912" s="20"/>
      <c r="B912" s="36"/>
      <c r="C912" s="36"/>
      <c r="D912" s="36"/>
      <c r="E912" s="21"/>
      <c r="F912" s="22"/>
      <c r="G912" s="21"/>
      <c r="H912" s="21"/>
      <c r="I912" s="23"/>
      <c r="J912" s="21"/>
      <c r="K912" s="21"/>
      <c r="L912" s="21"/>
      <c r="M912" s="27"/>
      <c r="N912" s="26"/>
      <c r="O912" s="24"/>
      <c r="P912" s="25"/>
      <c r="Q912" s="21"/>
      <c r="R912" s="25"/>
      <c r="S912" s="23"/>
      <c r="T912" s="21"/>
      <c r="U912" s="21"/>
      <c r="V912" s="26"/>
      <c r="W912" s="65" t="b">
        <f t="shared" si="47"/>
        <v>1</v>
      </c>
      <c r="X912" s="66" t="str">
        <f t="shared" si="48"/>
        <v>VERDADERO</v>
      </c>
      <c r="Y912" s="66" t="e">
        <f>VLOOKUP(T912,Variables!$A$2:$B$10012,2,FALSE)</f>
        <v>#N/A</v>
      </c>
      <c r="Z912" s="63" t="e">
        <f>VLOOKUP(U912,Variables!$D$3:$E$36,2,FALSE)</f>
        <v>#N/A</v>
      </c>
      <c r="AA912" s="63" t="e">
        <f>VLOOKUP(V912,Variables!$G$2:$H$30,2,FALSE)</f>
        <v>#N/A</v>
      </c>
      <c r="AB912" s="63" t="str">
        <f>IF(COUNTIF(Variables!$M$3:$M$18,Reporte!T912)&gt;0,"ENCONTRADO","NO ENCONTRADO")</f>
        <v>NO ENCONTRADO</v>
      </c>
      <c r="AC912" s="67" t="e">
        <f t="shared" si="49"/>
        <v>#N/A</v>
      </c>
    </row>
    <row r="913" spans="1:29">
      <c r="A913" s="20"/>
      <c r="B913" s="36"/>
      <c r="C913" s="36"/>
      <c r="D913" s="36"/>
      <c r="E913" s="21"/>
      <c r="F913" s="22"/>
      <c r="G913" s="21"/>
      <c r="H913" s="21"/>
      <c r="I913" s="23"/>
      <c r="J913" s="21"/>
      <c r="K913" s="21"/>
      <c r="L913" s="21"/>
      <c r="M913" s="27"/>
      <c r="N913" s="26"/>
      <c r="O913" s="24"/>
      <c r="P913" s="25"/>
      <c r="Q913" s="21"/>
      <c r="R913" s="25"/>
      <c r="S913" s="23"/>
      <c r="T913" s="21"/>
      <c r="U913" s="21"/>
      <c r="V913" s="26"/>
      <c r="W913" s="65" t="b">
        <f t="shared" si="47"/>
        <v>1</v>
      </c>
      <c r="X913" s="66" t="str">
        <f t="shared" si="48"/>
        <v>VERDADERO</v>
      </c>
      <c r="Y913" s="66" t="e">
        <f>VLOOKUP(T913,Variables!$A$2:$B$10012,2,FALSE)</f>
        <v>#N/A</v>
      </c>
      <c r="Z913" s="63" t="e">
        <f>VLOOKUP(U913,Variables!$D$3:$E$36,2,FALSE)</f>
        <v>#N/A</v>
      </c>
      <c r="AA913" s="63" t="e">
        <f>VLOOKUP(V913,Variables!$G$2:$H$30,2,FALSE)</f>
        <v>#N/A</v>
      </c>
      <c r="AB913" s="63" t="str">
        <f>IF(COUNTIF(Variables!$M$3:$M$18,Reporte!T913)&gt;0,"ENCONTRADO","NO ENCONTRADO")</f>
        <v>NO ENCONTRADO</v>
      </c>
      <c r="AC913" s="67" t="e">
        <f t="shared" si="49"/>
        <v>#N/A</v>
      </c>
    </row>
    <row r="914" spans="1:29">
      <c r="A914" s="20"/>
      <c r="B914" s="36"/>
      <c r="C914" s="36"/>
      <c r="D914" s="36"/>
      <c r="E914" s="21"/>
      <c r="F914" s="22"/>
      <c r="G914" s="21"/>
      <c r="H914" s="21"/>
      <c r="I914" s="23"/>
      <c r="J914" s="21"/>
      <c r="K914" s="21"/>
      <c r="L914" s="21"/>
      <c r="M914" s="27"/>
      <c r="N914" s="26"/>
      <c r="O914" s="24"/>
      <c r="P914" s="25"/>
      <c r="Q914" s="21"/>
      <c r="R914" s="25"/>
      <c r="S914" s="23"/>
      <c r="T914" s="21"/>
      <c r="U914" s="21"/>
      <c r="V914" s="26"/>
      <c r="W914" s="65" t="b">
        <f t="shared" si="47"/>
        <v>1</v>
      </c>
      <c r="X914" s="66" t="str">
        <f t="shared" si="48"/>
        <v>VERDADERO</v>
      </c>
      <c r="Y914" s="66" t="e">
        <f>VLOOKUP(T914,Variables!$A$2:$B$10012,2,FALSE)</f>
        <v>#N/A</v>
      </c>
      <c r="Z914" s="63" t="e">
        <f>VLOOKUP(U914,Variables!$D$3:$E$36,2,FALSE)</f>
        <v>#N/A</v>
      </c>
      <c r="AA914" s="63" t="e">
        <f>VLOOKUP(V914,Variables!$G$2:$H$30,2,FALSE)</f>
        <v>#N/A</v>
      </c>
      <c r="AB914" s="63" t="str">
        <f>IF(COUNTIF(Variables!$M$3:$M$18,Reporte!T914)&gt;0,"ENCONTRADO","NO ENCONTRADO")</f>
        <v>NO ENCONTRADO</v>
      </c>
      <c r="AC914" s="67" t="e">
        <f t="shared" si="49"/>
        <v>#N/A</v>
      </c>
    </row>
    <row r="915" spans="1:29">
      <c r="A915" s="20"/>
      <c r="B915" s="36"/>
      <c r="C915" s="36"/>
      <c r="D915" s="36"/>
      <c r="E915" s="21"/>
      <c r="F915" s="22"/>
      <c r="G915" s="21"/>
      <c r="H915" s="21"/>
      <c r="I915" s="23"/>
      <c r="J915" s="21"/>
      <c r="K915" s="21"/>
      <c r="L915" s="21"/>
      <c r="M915" s="27"/>
      <c r="N915" s="26"/>
      <c r="O915" s="24"/>
      <c r="P915" s="25"/>
      <c r="Q915" s="21"/>
      <c r="R915" s="25"/>
      <c r="S915" s="23"/>
      <c r="T915" s="21"/>
      <c r="U915" s="21"/>
      <c r="V915" s="26"/>
      <c r="W915" s="65" t="b">
        <f t="shared" si="47"/>
        <v>1</v>
      </c>
      <c r="X915" s="66" t="str">
        <f t="shared" si="48"/>
        <v>VERDADERO</v>
      </c>
      <c r="Y915" s="66" t="e">
        <f>VLOOKUP(T915,Variables!$A$2:$B$10012,2,FALSE)</f>
        <v>#N/A</v>
      </c>
      <c r="Z915" s="63" t="e">
        <f>VLOOKUP(U915,Variables!$D$3:$E$36,2,FALSE)</f>
        <v>#N/A</v>
      </c>
      <c r="AA915" s="63" t="e">
        <f>VLOOKUP(V915,Variables!$G$2:$H$30,2,FALSE)</f>
        <v>#N/A</v>
      </c>
      <c r="AB915" s="63" t="str">
        <f>IF(COUNTIF(Variables!$M$3:$M$18,Reporte!T915)&gt;0,"ENCONTRADO","NO ENCONTRADO")</f>
        <v>NO ENCONTRADO</v>
      </c>
      <c r="AC915" s="67" t="e">
        <f t="shared" si="49"/>
        <v>#N/A</v>
      </c>
    </row>
    <row r="916" spans="1:29">
      <c r="A916" s="20"/>
      <c r="B916" s="36"/>
      <c r="C916" s="36"/>
      <c r="D916" s="36"/>
      <c r="E916" s="21"/>
      <c r="F916" s="22"/>
      <c r="G916" s="21"/>
      <c r="H916" s="21"/>
      <c r="I916" s="23"/>
      <c r="J916" s="21"/>
      <c r="K916" s="21"/>
      <c r="L916" s="21"/>
      <c r="M916" s="27"/>
      <c r="N916" s="26"/>
      <c r="O916" s="24"/>
      <c r="P916" s="25"/>
      <c r="Q916" s="21"/>
      <c r="R916" s="25"/>
      <c r="S916" s="23"/>
      <c r="T916" s="21"/>
      <c r="U916" s="21"/>
      <c r="V916" s="26"/>
      <c r="W916" s="65" t="b">
        <f t="shared" si="47"/>
        <v>1</v>
      </c>
      <c r="X916" s="66" t="str">
        <f t="shared" si="48"/>
        <v>VERDADERO</v>
      </c>
      <c r="Y916" s="66" t="e">
        <f>VLOOKUP(T916,Variables!$A$2:$B$10012,2,FALSE)</f>
        <v>#N/A</v>
      </c>
      <c r="Z916" s="63" t="e">
        <f>VLOOKUP(U916,Variables!$D$3:$E$36,2,FALSE)</f>
        <v>#N/A</v>
      </c>
      <c r="AA916" s="63" t="e">
        <f>VLOOKUP(V916,Variables!$G$2:$H$30,2,FALSE)</f>
        <v>#N/A</v>
      </c>
      <c r="AB916" s="63" t="str">
        <f>IF(COUNTIF(Variables!$M$3:$M$18,Reporte!T916)&gt;0,"ENCONTRADO","NO ENCONTRADO")</f>
        <v>NO ENCONTRADO</v>
      </c>
      <c r="AC916" s="67" t="e">
        <f t="shared" si="49"/>
        <v>#N/A</v>
      </c>
    </row>
    <row r="917" spans="1:29">
      <c r="A917" s="20"/>
      <c r="B917" s="36"/>
      <c r="C917" s="36"/>
      <c r="D917" s="36"/>
      <c r="E917" s="21"/>
      <c r="F917" s="22"/>
      <c r="G917" s="21"/>
      <c r="H917" s="21"/>
      <c r="I917" s="23"/>
      <c r="J917" s="21"/>
      <c r="K917" s="21"/>
      <c r="L917" s="21"/>
      <c r="M917" s="27"/>
      <c r="N917" s="26"/>
      <c r="O917" s="24"/>
      <c r="P917" s="25"/>
      <c r="Q917" s="21"/>
      <c r="R917" s="25"/>
      <c r="S917" s="23"/>
      <c r="T917" s="21"/>
      <c r="U917" s="21"/>
      <c r="V917" s="26"/>
      <c r="W917" s="65" t="b">
        <f t="shared" si="47"/>
        <v>1</v>
      </c>
      <c r="X917" s="66" t="str">
        <f t="shared" si="48"/>
        <v>VERDADERO</v>
      </c>
      <c r="Y917" s="66" t="e">
        <f>VLOOKUP(T917,Variables!$A$2:$B$10012,2,FALSE)</f>
        <v>#N/A</v>
      </c>
      <c r="Z917" s="63" t="e">
        <f>VLOOKUP(U917,Variables!$D$3:$E$36,2,FALSE)</f>
        <v>#N/A</v>
      </c>
      <c r="AA917" s="63" t="e">
        <f>VLOOKUP(V917,Variables!$G$2:$H$30,2,FALSE)</f>
        <v>#N/A</v>
      </c>
      <c r="AB917" s="63" t="str">
        <f>IF(COUNTIF(Variables!$M$3:$M$18,Reporte!T917)&gt;0,"ENCONTRADO","NO ENCONTRADO")</f>
        <v>NO ENCONTRADO</v>
      </c>
      <c r="AC917" s="67" t="e">
        <f t="shared" si="49"/>
        <v>#N/A</v>
      </c>
    </row>
    <row r="918" spans="1:29">
      <c r="A918" s="20"/>
      <c r="B918" s="36"/>
      <c r="C918" s="36"/>
      <c r="D918" s="36"/>
      <c r="E918" s="21"/>
      <c r="F918" s="22"/>
      <c r="G918" s="21"/>
      <c r="H918" s="21"/>
      <c r="I918" s="23"/>
      <c r="J918" s="21"/>
      <c r="K918" s="21"/>
      <c r="L918" s="21"/>
      <c r="M918" s="27"/>
      <c r="N918" s="26"/>
      <c r="O918" s="24"/>
      <c r="P918" s="25"/>
      <c r="Q918" s="21"/>
      <c r="R918" s="25"/>
      <c r="S918" s="23"/>
      <c r="T918" s="21"/>
      <c r="U918" s="21"/>
      <c r="V918" s="26"/>
      <c r="W918" s="65" t="b">
        <f t="shared" si="47"/>
        <v>1</v>
      </c>
      <c r="X918" s="66" t="str">
        <f t="shared" si="48"/>
        <v>VERDADERO</v>
      </c>
      <c r="Y918" s="66" t="e">
        <f>VLOOKUP(T918,Variables!$A$2:$B$10012,2,FALSE)</f>
        <v>#N/A</v>
      </c>
      <c r="Z918" s="63" t="e">
        <f>VLOOKUP(U918,Variables!$D$3:$E$36,2,FALSE)</f>
        <v>#N/A</v>
      </c>
      <c r="AA918" s="63" t="e">
        <f>VLOOKUP(V918,Variables!$G$2:$H$30,2,FALSE)</f>
        <v>#N/A</v>
      </c>
      <c r="AB918" s="63" t="str">
        <f>IF(COUNTIF(Variables!$M$3:$M$18,Reporte!T918)&gt;0,"ENCONTRADO","NO ENCONTRADO")</f>
        <v>NO ENCONTRADO</v>
      </c>
      <c r="AC918" s="67" t="e">
        <f t="shared" si="49"/>
        <v>#N/A</v>
      </c>
    </row>
    <row r="919" spans="1:29">
      <c r="A919" s="20"/>
      <c r="B919" s="36"/>
      <c r="C919" s="36"/>
      <c r="D919" s="36"/>
      <c r="E919" s="21"/>
      <c r="F919" s="22"/>
      <c r="G919" s="21"/>
      <c r="H919" s="21"/>
      <c r="I919" s="23"/>
      <c r="J919" s="21"/>
      <c r="K919" s="21"/>
      <c r="L919" s="21"/>
      <c r="M919" s="27"/>
      <c r="N919" s="26"/>
      <c r="O919" s="24"/>
      <c r="P919" s="25"/>
      <c r="Q919" s="21"/>
      <c r="R919" s="25"/>
      <c r="S919" s="23"/>
      <c r="T919" s="21"/>
      <c r="U919" s="21"/>
      <c r="V919" s="26"/>
      <c r="W919" s="65" t="b">
        <f t="shared" si="47"/>
        <v>1</v>
      </c>
      <c r="X919" s="66" t="str">
        <f t="shared" si="48"/>
        <v>VERDADERO</v>
      </c>
      <c r="Y919" s="66" t="e">
        <f>VLOOKUP(T919,Variables!$A$2:$B$10012,2,FALSE)</f>
        <v>#N/A</v>
      </c>
      <c r="Z919" s="63" t="e">
        <f>VLOOKUP(U919,Variables!$D$3:$E$36,2,FALSE)</f>
        <v>#N/A</v>
      </c>
      <c r="AA919" s="63" t="e">
        <f>VLOOKUP(V919,Variables!$G$2:$H$30,2,FALSE)</f>
        <v>#N/A</v>
      </c>
      <c r="AB919" s="63" t="str">
        <f>IF(COUNTIF(Variables!$M$3:$M$18,Reporte!T919)&gt;0,"ENCONTRADO","NO ENCONTRADO")</f>
        <v>NO ENCONTRADO</v>
      </c>
      <c r="AC919" s="67" t="e">
        <f t="shared" si="49"/>
        <v>#N/A</v>
      </c>
    </row>
    <row r="920" spans="1:29">
      <c r="A920" s="20"/>
      <c r="B920" s="36"/>
      <c r="C920" s="36"/>
      <c r="D920" s="36"/>
      <c r="E920" s="21"/>
      <c r="F920" s="22"/>
      <c r="G920" s="21"/>
      <c r="H920" s="21"/>
      <c r="I920" s="23"/>
      <c r="J920" s="21"/>
      <c r="K920" s="21"/>
      <c r="L920" s="21"/>
      <c r="M920" s="27"/>
      <c r="N920" s="26"/>
      <c r="O920" s="24"/>
      <c r="P920" s="25"/>
      <c r="Q920" s="21"/>
      <c r="R920" s="25"/>
      <c r="S920" s="23"/>
      <c r="T920" s="21"/>
      <c r="U920" s="21"/>
      <c r="V920" s="26"/>
      <c r="W920" s="65" t="b">
        <f t="shared" si="47"/>
        <v>1</v>
      </c>
      <c r="X920" s="66" t="str">
        <f t="shared" si="48"/>
        <v>VERDADERO</v>
      </c>
      <c r="Y920" s="66" t="e">
        <f>VLOOKUP(T920,Variables!$A$2:$B$10012,2,FALSE)</f>
        <v>#N/A</v>
      </c>
      <c r="Z920" s="63" t="e">
        <f>VLOOKUP(U920,Variables!$D$3:$E$36,2,FALSE)</f>
        <v>#N/A</v>
      </c>
      <c r="AA920" s="63" t="e">
        <f>VLOOKUP(V920,Variables!$G$2:$H$30,2,FALSE)</f>
        <v>#N/A</v>
      </c>
      <c r="AB920" s="63" t="str">
        <f>IF(COUNTIF(Variables!$M$3:$M$18,Reporte!T920)&gt;0,"ENCONTRADO","NO ENCONTRADO")</f>
        <v>NO ENCONTRADO</v>
      </c>
      <c r="AC920" s="67" t="e">
        <f t="shared" si="49"/>
        <v>#N/A</v>
      </c>
    </row>
    <row r="921" spans="1:29">
      <c r="A921" s="20"/>
      <c r="B921" s="36"/>
      <c r="C921" s="36"/>
      <c r="D921" s="36"/>
      <c r="E921" s="21"/>
      <c r="F921" s="22"/>
      <c r="G921" s="21"/>
      <c r="H921" s="21"/>
      <c r="I921" s="23"/>
      <c r="J921" s="21"/>
      <c r="K921" s="21"/>
      <c r="L921" s="21"/>
      <c r="M921" s="27"/>
      <c r="N921" s="26"/>
      <c r="O921" s="24"/>
      <c r="P921" s="25"/>
      <c r="Q921" s="21"/>
      <c r="R921" s="25"/>
      <c r="S921" s="23"/>
      <c r="T921" s="21"/>
      <c r="U921" s="21"/>
      <c r="V921" s="26"/>
      <c r="W921" s="65" t="b">
        <f t="shared" si="47"/>
        <v>1</v>
      </c>
      <c r="X921" s="66" t="str">
        <f t="shared" si="48"/>
        <v>VERDADERO</v>
      </c>
      <c r="Y921" s="66" t="e">
        <f>VLOOKUP(T921,Variables!$A$2:$B$10012,2,FALSE)</f>
        <v>#N/A</v>
      </c>
      <c r="Z921" s="63" t="e">
        <f>VLOOKUP(U921,Variables!$D$3:$E$36,2,FALSE)</f>
        <v>#N/A</v>
      </c>
      <c r="AA921" s="63" t="e">
        <f>VLOOKUP(V921,Variables!$G$2:$H$30,2,FALSE)</f>
        <v>#N/A</v>
      </c>
      <c r="AB921" s="63" t="str">
        <f>IF(COUNTIF(Variables!$M$3:$M$18,Reporte!T921)&gt;0,"ENCONTRADO","NO ENCONTRADO")</f>
        <v>NO ENCONTRADO</v>
      </c>
      <c r="AC921" s="67" t="e">
        <f t="shared" si="49"/>
        <v>#N/A</v>
      </c>
    </row>
    <row r="922" spans="1:29">
      <c r="A922" s="20"/>
      <c r="B922" s="36"/>
      <c r="C922" s="36"/>
      <c r="D922" s="36"/>
      <c r="E922" s="21"/>
      <c r="F922" s="22"/>
      <c r="G922" s="21"/>
      <c r="H922" s="21"/>
      <c r="I922" s="23"/>
      <c r="J922" s="21"/>
      <c r="K922" s="21"/>
      <c r="L922" s="21"/>
      <c r="M922" s="27"/>
      <c r="N922" s="26"/>
      <c r="O922" s="24"/>
      <c r="P922" s="25"/>
      <c r="Q922" s="21"/>
      <c r="R922" s="25"/>
      <c r="S922" s="23"/>
      <c r="T922" s="21"/>
      <c r="U922" s="21"/>
      <c r="V922" s="26"/>
      <c r="W922" s="65" t="b">
        <f t="shared" si="47"/>
        <v>1</v>
      </c>
      <c r="X922" s="66" t="str">
        <f t="shared" si="48"/>
        <v>VERDADERO</v>
      </c>
      <c r="Y922" s="66" t="e">
        <f>VLOOKUP(T922,Variables!$A$2:$B$10012,2,FALSE)</f>
        <v>#N/A</v>
      </c>
      <c r="Z922" s="63" t="e">
        <f>VLOOKUP(U922,Variables!$D$3:$E$36,2,FALSE)</f>
        <v>#N/A</v>
      </c>
      <c r="AA922" s="63" t="e">
        <f>VLOOKUP(V922,Variables!$G$2:$H$30,2,FALSE)</f>
        <v>#N/A</v>
      </c>
      <c r="AB922" s="63" t="str">
        <f>IF(COUNTIF(Variables!$M$3:$M$18,Reporte!T922)&gt;0,"ENCONTRADO","NO ENCONTRADO")</f>
        <v>NO ENCONTRADO</v>
      </c>
      <c r="AC922" s="67" t="e">
        <f t="shared" si="49"/>
        <v>#N/A</v>
      </c>
    </row>
    <row r="923" spans="1:29">
      <c r="A923" s="20"/>
      <c r="B923" s="36"/>
      <c r="C923" s="36"/>
      <c r="D923" s="36"/>
      <c r="E923" s="21"/>
      <c r="F923" s="22"/>
      <c r="G923" s="21"/>
      <c r="H923" s="21"/>
      <c r="I923" s="23"/>
      <c r="J923" s="21"/>
      <c r="K923" s="21"/>
      <c r="L923" s="21"/>
      <c r="M923" s="27"/>
      <c r="N923" s="26"/>
      <c r="O923" s="24"/>
      <c r="P923" s="25"/>
      <c r="Q923" s="21"/>
      <c r="R923" s="25"/>
      <c r="S923" s="23"/>
      <c r="T923" s="21"/>
      <c r="U923" s="21"/>
      <c r="V923" s="26"/>
      <c r="W923" s="65" t="b">
        <f t="shared" si="47"/>
        <v>1</v>
      </c>
      <c r="X923" s="66" t="str">
        <f t="shared" si="48"/>
        <v>VERDADERO</v>
      </c>
      <c r="Y923" s="66" t="e">
        <f>VLOOKUP(T923,Variables!$A$2:$B$10012,2,FALSE)</f>
        <v>#N/A</v>
      </c>
      <c r="Z923" s="63" t="e">
        <f>VLOOKUP(U923,Variables!$D$3:$E$36,2,FALSE)</f>
        <v>#N/A</v>
      </c>
      <c r="AA923" s="63" t="e">
        <f>VLOOKUP(V923,Variables!$G$2:$H$30,2,FALSE)</f>
        <v>#N/A</v>
      </c>
      <c r="AB923" s="63" t="str">
        <f>IF(COUNTIF(Variables!$M$3:$M$18,Reporte!T923)&gt;0,"ENCONTRADO","NO ENCONTRADO")</f>
        <v>NO ENCONTRADO</v>
      </c>
      <c r="AC923" s="67" t="e">
        <f t="shared" si="49"/>
        <v>#N/A</v>
      </c>
    </row>
    <row r="924" spans="1:29">
      <c r="A924" s="20"/>
      <c r="B924" s="36"/>
      <c r="C924" s="36"/>
      <c r="D924" s="36"/>
      <c r="E924" s="21"/>
      <c r="F924" s="22"/>
      <c r="G924" s="21"/>
      <c r="H924" s="21"/>
      <c r="I924" s="23"/>
      <c r="J924" s="21"/>
      <c r="K924" s="21"/>
      <c r="L924" s="21"/>
      <c r="M924" s="27"/>
      <c r="N924" s="26"/>
      <c r="O924" s="24"/>
      <c r="P924" s="25"/>
      <c r="Q924" s="21"/>
      <c r="R924" s="25"/>
      <c r="S924" s="23"/>
      <c r="T924" s="21"/>
      <c r="U924" s="21"/>
      <c r="V924" s="26"/>
      <c r="W924" s="65" t="b">
        <f t="shared" si="47"/>
        <v>1</v>
      </c>
      <c r="X924" s="66" t="str">
        <f t="shared" si="48"/>
        <v>VERDADERO</v>
      </c>
      <c r="Y924" s="66" t="e">
        <f>VLOOKUP(T924,Variables!$A$2:$B$10012,2,FALSE)</f>
        <v>#N/A</v>
      </c>
      <c r="Z924" s="63" t="e">
        <f>VLOOKUP(U924,Variables!$D$3:$E$36,2,FALSE)</f>
        <v>#N/A</v>
      </c>
      <c r="AA924" s="63" t="e">
        <f>VLOOKUP(V924,Variables!$G$2:$H$30,2,FALSE)</f>
        <v>#N/A</v>
      </c>
      <c r="AB924" s="63" t="str">
        <f>IF(COUNTIF(Variables!$M$3:$M$18,Reporte!T924)&gt;0,"ENCONTRADO","NO ENCONTRADO")</f>
        <v>NO ENCONTRADO</v>
      </c>
      <c r="AC924" s="67" t="e">
        <f t="shared" si="49"/>
        <v>#N/A</v>
      </c>
    </row>
    <row r="925" spans="1:29">
      <c r="A925" s="20"/>
      <c r="B925" s="36"/>
      <c r="C925" s="36"/>
      <c r="D925" s="36"/>
      <c r="E925" s="21"/>
      <c r="F925" s="22"/>
      <c r="G925" s="21"/>
      <c r="H925" s="21"/>
      <c r="I925" s="23"/>
      <c r="J925" s="21"/>
      <c r="K925" s="21"/>
      <c r="L925" s="21"/>
      <c r="M925" s="27"/>
      <c r="N925" s="26"/>
      <c r="O925" s="24"/>
      <c r="P925" s="25"/>
      <c r="Q925" s="21"/>
      <c r="R925" s="25"/>
      <c r="S925" s="23"/>
      <c r="T925" s="21"/>
      <c r="U925" s="21"/>
      <c r="V925" s="26"/>
      <c r="W925" s="65" t="b">
        <f t="shared" si="47"/>
        <v>1</v>
      </c>
      <c r="X925" s="66" t="str">
        <f t="shared" si="48"/>
        <v>VERDADERO</v>
      </c>
      <c r="Y925" s="66" t="e">
        <f>VLOOKUP(T925,Variables!$A$2:$B$10012,2,FALSE)</f>
        <v>#N/A</v>
      </c>
      <c r="Z925" s="63" t="e">
        <f>VLOOKUP(U925,Variables!$D$3:$E$36,2,FALSE)</f>
        <v>#N/A</v>
      </c>
      <c r="AA925" s="63" t="e">
        <f>VLOOKUP(V925,Variables!$G$2:$H$30,2,FALSE)</f>
        <v>#N/A</v>
      </c>
      <c r="AB925" s="63" t="str">
        <f>IF(COUNTIF(Variables!$M$3:$M$18,Reporte!T925)&gt;0,"ENCONTRADO","NO ENCONTRADO")</f>
        <v>NO ENCONTRADO</v>
      </c>
      <c r="AC925" s="67" t="e">
        <f t="shared" si="49"/>
        <v>#N/A</v>
      </c>
    </row>
    <row r="926" spans="1:29">
      <c r="A926" s="20"/>
      <c r="B926" s="36"/>
      <c r="C926" s="36"/>
      <c r="D926" s="36"/>
      <c r="E926" s="21"/>
      <c r="F926" s="22"/>
      <c r="G926" s="21"/>
      <c r="H926" s="21"/>
      <c r="I926" s="23"/>
      <c r="J926" s="21"/>
      <c r="K926" s="21"/>
      <c r="L926" s="21"/>
      <c r="M926" s="27"/>
      <c r="N926" s="26"/>
      <c r="O926" s="24"/>
      <c r="P926" s="25"/>
      <c r="Q926" s="21"/>
      <c r="R926" s="25"/>
      <c r="S926" s="23"/>
      <c r="T926" s="21"/>
      <c r="U926" s="21"/>
      <c r="V926" s="26"/>
      <c r="W926" s="65" t="b">
        <f t="shared" si="47"/>
        <v>1</v>
      </c>
      <c r="X926" s="66" t="str">
        <f t="shared" si="48"/>
        <v>VERDADERO</v>
      </c>
      <c r="Y926" s="66" t="e">
        <f>VLOOKUP(T926,Variables!$A$2:$B$10012,2,FALSE)</f>
        <v>#N/A</v>
      </c>
      <c r="Z926" s="63" t="e">
        <f>VLOOKUP(U926,Variables!$D$3:$E$36,2,FALSE)</f>
        <v>#N/A</v>
      </c>
      <c r="AA926" s="63" t="e">
        <f>VLOOKUP(V926,Variables!$G$2:$H$30,2,FALSE)</f>
        <v>#N/A</v>
      </c>
      <c r="AB926" s="63" t="str">
        <f>IF(COUNTIF(Variables!$M$3:$M$18,Reporte!T926)&gt;0,"ENCONTRADO","NO ENCONTRADO")</f>
        <v>NO ENCONTRADO</v>
      </c>
      <c r="AC926" s="67" t="e">
        <f t="shared" si="49"/>
        <v>#N/A</v>
      </c>
    </row>
    <row r="927" spans="1:29">
      <c r="A927" s="20"/>
      <c r="B927" s="36"/>
      <c r="C927" s="36"/>
      <c r="D927" s="36"/>
      <c r="E927" s="21"/>
      <c r="F927" s="22"/>
      <c r="G927" s="21"/>
      <c r="H927" s="21"/>
      <c r="I927" s="23"/>
      <c r="J927" s="21"/>
      <c r="K927" s="21"/>
      <c r="L927" s="21"/>
      <c r="M927" s="27"/>
      <c r="N927" s="26"/>
      <c r="O927" s="24"/>
      <c r="P927" s="25"/>
      <c r="Q927" s="21"/>
      <c r="R927" s="25"/>
      <c r="S927" s="23"/>
      <c r="T927" s="21"/>
      <c r="U927" s="21"/>
      <c r="V927" s="26"/>
      <c r="W927" s="65" t="b">
        <f t="shared" si="47"/>
        <v>1</v>
      </c>
      <c r="X927" s="66" t="str">
        <f t="shared" si="48"/>
        <v>VERDADERO</v>
      </c>
      <c r="Y927" s="66" t="e">
        <f>VLOOKUP(T927,Variables!$A$2:$B$10012,2,FALSE)</f>
        <v>#N/A</v>
      </c>
      <c r="Z927" s="63" t="e">
        <f>VLOOKUP(U927,Variables!$D$3:$E$36,2,FALSE)</f>
        <v>#N/A</v>
      </c>
      <c r="AA927" s="63" t="e">
        <f>VLOOKUP(V927,Variables!$G$2:$H$30,2,FALSE)</f>
        <v>#N/A</v>
      </c>
      <c r="AB927" s="63" t="str">
        <f>IF(COUNTIF(Variables!$M$3:$M$18,Reporte!T927)&gt;0,"ENCONTRADO","NO ENCONTRADO")</f>
        <v>NO ENCONTRADO</v>
      </c>
      <c r="AC927" s="67" t="e">
        <f t="shared" si="49"/>
        <v>#N/A</v>
      </c>
    </row>
    <row r="928" spans="1:29">
      <c r="A928" s="20"/>
      <c r="B928" s="36"/>
      <c r="C928" s="36"/>
      <c r="D928" s="36"/>
      <c r="E928" s="21"/>
      <c r="F928" s="22"/>
      <c r="G928" s="21"/>
      <c r="H928" s="21"/>
      <c r="I928" s="23"/>
      <c r="J928" s="21"/>
      <c r="K928" s="21"/>
      <c r="L928" s="21"/>
      <c r="M928" s="27"/>
      <c r="N928" s="26"/>
      <c r="O928" s="24"/>
      <c r="P928" s="25"/>
      <c r="Q928" s="21"/>
      <c r="R928" s="25"/>
      <c r="S928" s="23"/>
      <c r="T928" s="21"/>
      <c r="U928" s="21"/>
      <c r="V928" s="26"/>
      <c r="W928" s="65" t="b">
        <f t="shared" si="47"/>
        <v>1</v>
      </c>
      <c r="X928" s="66" t="str">
        <f t="shared" si="48"/>
        <v>VERDADERO</v>
      </c>
      <c r="Y928" s="66" t="e">
        <f>VLOOKUP(T928,Variables!$A$2:$B$10012,2,FALSE)</f>
        <v>#N/A</v>
      </c>
      <c r="Z928" s="63" t="e">
        <f>VLOOKUP(U928,Variables!$D$3:$E$36,2,FALSE)</f>
        <v>#N/A</v>
      </c>
      <c r="AA928" s="63" t="e">
        <f>VLOOKUP(V928,Variables!$G$2:$H$30,2,FALSE)</f>
        <v>#N/A</v>
      </c>
      <c r="AB928" s="63" t="str">
        <f>IF(COUNTIF(Variables!$M$3:$M$18,Reporte!T928)&gt;0,"ENCONTRADO","NO ENCONTRADO")</f>
        <v>NO ENCONTRADO</v>
      </c>
      <c r="AC928" s="67" t="e">
        <f t="shared" si="49"/>
        <v>#N/A</v>
      </c>
    </row>
    <row r="929" spans="1:29">
      <c r="A929" s="20"/>
      <c r="B929" s="36"/>
      <c r="C929" s="36"/>
      <c r="D929" s="36"/>
      <c r="E929" s="21"/>
      <c r="F929" s="22"/>
      <c r="G929" s="21"/>
      <c r="H929" s="21"/>
      <c r="I929" s="23"/>
      <c r="J929" s="21"/>
      <c r="K929" s="21"/>
      <c r="L929" s="21"/>
      <c r="M929" s="27"/>
      <c r="N929" s="26"/>
      <c r="O929" s="24"/>
      <c r="P929" s="25"/>
      <c r="Q929" s="21"/>
      <c r="R929" s="25"/>
      <c r="S929" s="23"/>
      <c r="T929" s="21"/>
      <c r="U929" s="21"/>
      <c r="V929" s="26"/>
      <c r="W929" s="65" t="b">
        <f t="shared" si="47"/>
        <v>1</v>
      </c>
      <c r="X929" s="66" t="str">
        <f t="shared" si="48"/>
        <v>VERDADERO</v>
      </c>
      <c r="Y929" s="66" t="e">
        <f>VLOOKUP(T929,Variables!$A$2:$B$10012,2,FALSE)</f>
        <v>#N/A</v>
      </c>
      <c r="Z929" s="63" t="e">
        <f>VLOOKUP(U929,Variables!$D$3:$E$36,2,FALSE)</f>
        <v>#N/A</v>
      </c>
      <c r="AA929" s="63" t="e">
        <f>VLOOKUP(V929,Variables!$G$2:$H$30,2,FALSE)</f>
        <v>#N/A</v>
      </c>
      <c r="AB929" s="63" t="str">
        <f>IF(COUNTIF(Variables!$M$3:$M$18,Reporte!T929)&gt;0,"ENCONTRADO","NO ENCONTRADO")</f>
        <v>NO ENCONTRADO</v>
      </c>
      <c r="AC929" s="67" t="e">
        <f t="shared" si="49"/>
        <v>#N/A</v>
      </c>
    </row>
    <row r="930" spans="1:29">
      <c r="A930" s="20"/>
      <c r="B930" s="36"/>
      <c r="C930" s="36"/>
      <c r="D930" s="36"/>
      <c r="E930" s="21"/>
      <c r="F930" s="22"/>
      <c r="G930" s="21"/>
      <c r="H930" s="21"/>
      <c r="I930" s="23"/>
      <c r="J930" s="21"/>
      <c r="K930" s="21"/>
      <c r="L930" s="21"/>
      <c r="M930" s="27"/>
      <c r="N930" s="26"/>
      <c r="O930" s="24"/>
      <c r="P930" s="25"/>
      <c r="Q930" s="21"/>
      <c r="R930" s="25"/>
      <c r="S930" s="23"/>
      <c r="T930" s="21"/>
      <c r="U930" s="21"/>
      <c r="V930" s="26"/>
      <c r="W930" s="65" t="b">
        <f t="shared" si="47"/>
        <v>1</v>
      </c>
      <c r="X930" s="66" t="str">
        <f t="shared" si="48"/>
        <v>VERDADERO</v>
      </c>
      <c r="Y930" s="66" t="e">
        <f>VLOOKUP(T930,Variables!$A$2:$B$10012,2,FALSE)</f>
        <v>#N/A</v>
      </c>
      <c r="Z930" s="63" t="e">
        <f>VLOOKUP(U930,Variables!$D$3:$E$36,2,FALSE)</f>
        <v>#N/A</v>
      </c>
      <c r="AA930" s="63" t="e">
        <f>VLOOKUP(V930,Variables!$G$2:$H$30,2,FALSE)</f>
        <v>#N/A</v>
      </c>
      <c r="AB930" s="63" t="str">
        <f>IF(COUNTIF(Variables!$M$3:$M$18,Reporte!T930)&gt;0,"ENCONTRADO","NO ENCONTRADO")</f>
        <v>NO ENCONTRADO</v>
      </c>
      <c r="AC930" s="67" t="e">
        <f t="shared" si="49"/>
        <v>#N/A</v>
      </c>
    </row>
    <row r="931" spans="1:29">
      <c r="A931" s="20"/>
      <c r="B931" s="36"/>
      <c r="C931" s="36"/>
      <c r="D931" s="36"/>
      <c r="E931" s="21"/>
      <c r="F931" s="22"/>
      <c r="G931" s="21"/>
      <c r="H931" s="21"/>
      <c r="I931" s="23"/>
      <c r="J931" s="21"/>
      <c r="K931" s="21"/>
      <c r="L931" s="21"/>
      <c r="M931" s="27"/>
      <c r="N931" s="26"/>
      <c r="O931" s="24"/>
      <c r="P931" s="25"/>
      <c r="Q931" s="21"/>
      <c r="R931" s="25"/>
      <c r="S931" s="23"/>
      <c r="T931" s="21"/>
      <c r="U931" s="21"/>
      <c r="V931" s="26"/>
      <c r="W931" s="65" t="b">
        <f t="shared" si="47"/>
        <v>1</v>
      </c>
      <c r="X931" s="66" t="str">
        <f t="shared" si="48"/>
        <v>VERDADERO</v>
      </c>
      <c r="Y931" s="66" t="e">
        <f>VLOOKUP(T931,Variables!$A$2:$B$10012,2,FALSE)</f>
        <v>#N/A</v>
      </c>
      <c r="Z931" s="63" t="e">
        <f>VLOOKUP(U931,Variables!$D$3:$E$36,2,FALSE)</f>
        <v>#N/A</v>
      </c>
      <c r="AA931" s="63" t="e">
        <f>VLOOKUP(V931,Variables!$G$2:$H$30,2,FALSE)</f>
        <v>#N/A</v>
      </c>
      <c r="AB931" s="63" t="str">
        <f>IF(COUNTIF(Variables!$M$3:$M$18,Reporte!T931)&gt;0,"ENCONTRADO","NO ENCONTRADO")</f>
        <v>NO ENCONTRADO</v>
      </c>
      <c r="AC931" s="67" t="e">
        <f t="shared" si="49"/>
        <v>#N/A</v>
      </c>
    </row>
    <row r="932" spans="1:29">
      <c r="A932" s="20"/>
      <c r="B932" s="36"/>
      <c r="C932" s="36"/>
      <c r="D932" s="36"/>
      <c r="E932" s="21"/>
      <c r="F932" s="22"/>
      <c r="G932" s="21"/>
      <c r="H932" s="21"/>
      <c r="I932" s="23"/>
      <c r="J932" s="21"/>
      <c r="K932" s="21"/>
      <c r="L932" s="21"/>
      <c r="M932" s="27"/>
      <c r="N932" s="26"/>
      <c r="O932" s="24"/>
      <c r="P932" s="25"/>
      <c r="Q932" s="21"/>
      <c r="R932" s="25"/>
      <c r="S932" s="23"/>
      <c r="T932" s="21"/>
      <c r="U932" s="21"/>
      <c r="V932" s="26"/>
      <c r="W932" s="65" t="b">
        <f t="shared" si="47"/>
        <v>1</v>
      </c>
      <c r="X932" s="66" t="str">
        <f t="shared" si="48"/>
        <v>VERDADERO</v>
      </c>
      <c r="Y932" s="66" t="e">
        <f>VLOOKUP(T932,Variables!$A$2:$B$10012,2,FALSE)</f>
        <v>#N/A</v>
      </c>
      <c r="Z932" s="63" t="e">
        <f>VLOOKUP(U932,Variables!$D$3:$E$36,2,FALSE)</f>
        <v>#N/A</v>
      </c>
      <c r="AA932" s="63" t="e">
        <f>VLOOKUP(V932,Variables!$G$2:$H$30,2,FALSE)</f>
        <v>#N/A</v>
      </c>
      <c r="AB932" s="63" t="str">
        <f>IF(COUNTIF(Variables!$M$3:$M$18,Reporte!T932)&gt;0,"ENCONTRADO","NO ENCONTRADO")</f>
        <v>NO ENCONTRADO</v>
      </c>
      <c r="AC932" s="67" t="e">
        <f t="shared" si="49"/>
        <v>#N/A</v>
      </c>
    </row>
    <row r="933" spans="1:29">
      <c r="A933" s="20"/>
      <c r="B933" s="36"/>
      <c r="C933" s="36"/>
      <c r="D933" s="36"/>
      <c r="E933" s="21"/>
      <c r="F933" s="22"/>
      <c r="G933" s="21"/>
      <c r="H933" s="21"/>
      <c r="I933" s="23"/>
      <c r="J933" s="21"/>
      <c r="K933" s="21"/>
      <c r="L933" s="21"/>
      <c r="M933" s="27"/>
      <c r="N933" s="26"/>
      <c r="O933" s="24"/>
      <c r="P933" s="25"/>
      <c r="Q933" s="21"/>
      <c r="R933" s="25"/>
      <c r="S933" s="23"/>
      <c r="T933" s="21"/>
      <c r="U933" s="21"/>
      <c r="V933" s="26"/>
      <c r="W933" s="65" t="b">
        <f t="shared" si="47"/>
        <v>1</v>
      </c>
      <c r="X933" s="66" t="str">
        <f t="shared" si="48"/>
        <v>VERDADERO</v>
      </c>
      <c r="Y933" s="66" t="e">
        <f>VLOOKUP(T933,Variables!$A$2:$B$10012,2,FALSE)</f>
        <v>#N/A</v>
      </c>
      <c r="Z933" s="63" t="e">
        <f>VLOOKUP(U933,Variables!$D$3:$E$36,2,FALSE)</f>
        <v>#N/A</v>
      </c>
      <c r="AA933" s="63" t="e">
        <f>VLOOKUP(V933,Variables!$G$2:$H$30,2,FALSE)</f>
        <v>#N/A</v>
      </c>
      <c r="AB933" s="63" t="str">
        <f>IF(COUNTIF(Variables!$M$3:$M$18,Reporte!T933)&gt;0,"ENCONTRADO","NO ENCONTRADO")</f>
        <v>NO ENCONTRADO</v>
      </c>
      <c r="AC933" s="67" t="e">
        <f t="shared" si="49"/>
        <v>#N/A</v>
      </c>
    </row>
    <row r="934" spans="1:29">
      <c r="A934" s="20"/>
      <c r="B934" s="36"/>
      <c r="C934" s="36"/>
      <c r="D934" s="36"/>
      <c r="E934" s="21"/>
      <c r="F934" s="22"/>
      <c r="G934" s="21"/>
      <c r="H934" s="21"/>
      <c r="I934" s="23"/>
      <c r="J934" s="21"/>
      <c r="K934" s="21"/>
      <c r="L934" s="21"/>
      <c r="M934" s="27"/>
      <c r="N934" s="26"/>
      <c r="O934" s="24"/>
      <c r="P934" s="25"/>
      <c r="Q934" s="21"/>
      <c r="R934" s="25"/>
      <c r="S934" s="23"/>
      <c r="T934" s="21"/>
      <c r="U934" s="21"/>
      <c r="V934" s="26"/>
      <c r="W934" s="65" t="b">
        <f t="shared" si="47"/>
        <v>1</v>
      </c>
      <c r="X934" s="66" t="str">
        <f t="shared" si="48"/>
        <v>VERDADERO</v>
      </c>
      <c r="Y934" s="66" t="e">
        <f>VLOOKUP(T934,Variables!$A$2:$B$10012,2,FALSE)</f>
        <v>#N/A</v>
      </c>
      <c r="Z934" s="63" t="e">
        <f>VLOOKUP(U934,Variables!$D$3:$E$36,2,FALSE)</f>
        <v>#N/A</v>
      </c>
      <c r="AA934" s="63" t="e">
        <f>VLOOKUP(V934,Variables!$G$2:$H$30,2,FALSE)</f>
        <v>#N/A</v>
      </c>
      <c r="AB934" s="63" t="str">
        <f>IF(COUNTIF(Variables!$M$3:$M$18,Reporte!T934)&gt;0,"ENCONTRADO","NO ENCONTRADO")</f>
        <v>NO ENCONTRADO</v>
      </c>
      <c r="AC934" s="67" t="e">
        <f t="shared" si="49"/>
        <v>#N/A</v>
      </c>
    </row>
    <row r="935" spans="1:29">
      <c r="A935" s="20"/>
      <c r="B935" s="36"/>
      <c r="C935" s="36"/>
      <c r="D935" s="36"/>
      <c r="E935" s="21"/>
      <c r="F935" s="22"/>
      <c r="G935" s="21"/>
      <c r="H935" s="21"/>
      <c r="I935" s="23"/>
      <c r="J935" s="21"/>
      <c r="K935" s="21"/>
      <c r="L935" s="21"/>
      <c r="M935" s="27"/>
      <c r="N935" s="26"/>
      <c r="O935" s="24"/>
      <c r="P935" s="25"/>
      <c r="Q935" s="21"/>
      <c r="R935" s="25"/>
      <c r="S935" s="23"/>
      <c r="T935" s="21"/>
      <c r="U935" s="21"/>
      <c r="V935" s="26"/>
      <c r="W935" s="65" t="b">
        <f t="shared" si="47"/>
        <v>1</v>
      </c>
      <c r="X935" s="66" t="str">
        <f t="shared" si="48"/>
        <v>VERDADERO</v>
      </c>
      <c r="Y935" s="66" t="e">
        <f>VLOOKUP(T935,Variables!$A$2:$B$10012,2,FALSE)</f>
        <v>#N/A</v>
      </c>
      <c r="Z935" s="63" t="e">
        <f>VLOOKUP(U935,Variables!$D$3:$E$36,2,FALSE)</f>
        <v>#N/A</v>
      </c>
      <c r="AA935" s="63" t="e">
        <f>VLOOKUP(V935,Variables!$G$2:$H$30,2,FALSE)</f>
        <v>#N/A</v>
      </c>
      <c r="AB935" s="63" t="str">
        <f>IF(COUNTIF(Variables!$M$3:$M$18,Reporte!T935)&gt;0,"ENCONTRADO","NO ENCONTRADO")</f>
        <v>NO ENCONTRADO</v>
      </c>
      <c r="AC935" s="67" t="e">
        <f t="shared" si="49"/>
        <v>#N/A</v>
      </c>
    </row>
    <row r="936" spans="1:29">
      <c r="A936" s="20"/>
      <c r="B936" s="36"/>
      <c r="C936" s="36"/>
      <c r="D936" s="36"/>
      <c r="E936" s="21"/>
      <c r="F936" s="22"/>
      <c r="G936" s="21"/>
      <c r="H936" s="21"/>
      <c r="I936" s="23"/>
      <c r="J936" s="21"/>
      <c r="K936" s="21"/>
      <c r="L936" s="21"/>
      <c r="M936" s="27"/>
      <c r="N936" s="26"/>
      <c r="O936" s="24"/>
      <c r="P936" s="25"/>
      <c r="Q936" s="21"/>
      <c r="R936" s="25"/>
      <c r="S936" s="23"/>
      <c r="T936" s="21"/>
      <c r="U936" s="21"/>
      <c r="V936" s="26"/>
      <c r="W936" s="65" t="b">
        <f t="shared" si="47"/>
        <v>1</v>
      </c>
      <c r="X936" s="66" t="str">
        <f t="shared" si="48"/>
        <v>VERDADERO</v>
      </c>
      <c r="Y936" s="66" t="e">
        <f>VLOOKUP(T936,Variables!$A$2:$B$10012,2,FALSE)</f>
        <v>#N/A</v>
      </c>
      <c r="Z936" s="63" t="e">
        <f>VLOOKUP(U936,Variables!$D$3:$E$36,2,FALSE)</f>
        <v>#N/A</v>
      </c>
      <c r="AA936" s="63" t="e">
        <f>VLOOKUP(V936,Variables!$G$2:$H$30,2,FALSE)</f>
        <v>#N/A</v>
      </c>
      <c r="AB936" s="63" t="str">
        <f>IF(COUNTIF(Variables!$M$3:$M$18,Reporte!T936)&gt;0,"ENCONTRADO","NO ENCONTRADO")</f>
        <v>NO ENCONTRADO</v>
      </c>
      <c r="AC936" s="67" t="e">
        <f t="shared" si="49"/>
        <v>#N/A</v>
      </c>
    </row>
    <row r="937" spans="1:29">
      <c r="A937" s="20"/>
      <c r="B937" s="36"/>
      <c r="C937" s="36"/>
      <c r="D937" s="36"/>
      <c r="E937" s="21"/>
      <c r="F937" s="22"/>
      <c r="G937" s="21"/>
      <c r="H937" s="21"/>
      <c r="I937" s="23"/>
      <c r="J937" s="21"/>
      <c r="K937" s="21"/>
      <c r="L937" s="21"/>
      <c r="M937" s="27"/>
      <c r="N937" s="26"/>
      <c r="O937" s="24"/>
      <c r="P937" s="25"/>
      <c r="Q937" s="21"/>
      <c r="R937" s="25"/>
      <c r="S937" s="23"/>
      <c r="T937" s="21"/>
      <c r="U937" s="21"/>
      <c r="V937" s="26"/>
      <c r="W937" s="65" t="b">
        <f t="shared" si="47"/>
        <v>1</v>
      </c>
      <c r="X937" s="66" t="str">
        <f t="shared" si="48"/>
        <v>VERDADERO</v>
      </c>
      <c r="Y937" s="66" t="e">
        <f>VLOOKUP(T937,Variables!$A$2:$B$10012,2,FALSE)</f>
        <v>#N/A</v>
      </c>
      <c r="Z937" s="63" t="e">
        <f>VLOOKUP(U937,Variables!$D$3:$E$36,2,FALSE)</f>
        <v>#N/A</v>
      </c>
      <c r="AA937" s="63" t="e">
        <f>VLOOKUP(V937,Variables!$G$2:$H$30,2,FALSE)</f>
        <v>#N/A</v>
      </c>
      <c r="AB937" s="63" t="str">
        <f>IF(COUNTIF(Variables!$M$3:$M$18,Reporte!T937)&gt;0,"ENCONTRADO","NO ENCONTRADO")</f>
        <v>NO ENCONTRADO</v>
      </c>
      <c r="AC937" s="67" t="e">
        <f t="shared" si="49"/>
        <v>#N/A</v>
      </c>
    </row>
    <row r="938" spans="1:29">
      <c r="A938" s="20"/>
      <c r="B938" s="36"/>
      <c r="C938" s="36"/>
      <c r="D938" s="36"/>
      <c r="E938" s="21"/>
      <c r="F938" s="22"/>
      <c r="G938" s="21"/>
      <c r="H938" s="21"/>
      <c r="I938" s="23"/>
      <c r="J938" s="21"/>
      <c r="K938" s="21"/>
      <c r="L938" s="21"/>
      <c r="M938" s="27"/>
      <c r="N938" s="26"/>
      <c r="O938" s="24"/>
      <c r="P938" s="25"/>
      <c r="Q938" s="21"/>
      <c r="R938" s="25"/>
      <c r="S938" s="23"/>
      <c r="T938" s="21"/>
      <c r="U938" s="21"/>
      <c r="V938" s="26"/>
      <c r="W938" s="65" t="b">
        <f t="shared" si="47"/>
        <v>1</v>
      </c>
      <c r="X938" s="66" t="str">
        <f t="shared" si="48"/>
        <v>VERDADERO</v>
      </c>
      <c r="Y938" s="66" t="e">
        <f>VLOOKUP(T938,Variables!$A$2:$B$10012,2,FALSE)</f>
        <v>#N/A</v>
      </c>
      <c r="Z938" s="63" t="e">
        <f>VLOOKUP(U938,Variables!$D$3:$E$36,2,FALSE)</f>
        <v>#N/A</v>
      </c>
      <c r="AA938" s="63" t="e">
        <f>VLOOKUP(V938,Variables!$G$2:$H$30,2,FALSE)</f>
        <v>#N/A</v>
      </c>
      <c r="AB938" s="63" t="str">
        <f>IF(COUNTIF(Variables!$M$3:$M$18,Reporte!T938)&gt;0,"ENCONTRADO","NO ENCONTRADO")</f>
        <v>NO ENCONTRADO</v>
      </c>
      <c r="AC938" s="67" t="e">
        <f t="shared" si="49"/>
        <v>#N/A</v>
      </c>
    </row>
    <row r="939" spans="1:29">
      <c r="A939" s="20"/>
      <c r="B939" s="36"/>
      <c r="C939" s="36"/>
      <c r="D939" s="36"/>
      <c r="E939" s="21"/>
      <c r="F939" s="22"/>
      <c r="G939" s="21"/>
      <c r="H939" s="21"/>
      <c r="I939" s="23"/>
      <c r="J939" s="21"/>
      <c r="K939" s="21"/>
      <c r="L939" s="21"/>
      <c r="M939" s="27"/>
      <c r="N939" s="26"/>
      <c r="O939" s="24"/>
      <c r="P939" s="25"/>
      <c r="Q939" s="21"/>
      <c r="R939" s="25"/>
      <c r="S939" s="23"/>
      <c r="T939" s="21"/>
      <c r="U939" s="21"/>
      <c r="V939" s="26"/>
      <c r="W939" s="65" t="b">
        <f t="shared" si="47"/>
        <v>1</v>
      </c>
      <c r="X939" s="66" t="str">
        <f t="shared" si="48"/>
        <v>VERDADERO</v>
      </c>
      <c r="Y939" s="66" t="e">
        <f>VLOOKUP(T939,Variables!$A$2:$B$10012,2,FALSE)</f>
        <v>#N/A</v>
      </c>
      <c r="Z939" s="63" t="e">
        <f>VLOOKUP(U939,Variables!$D$3:$E$36,2,FALSE)</f>
        <v>#N/A</v>
      </c>
      <c r="AA939" s="63" t="e">
        <f>VLOOKUP(V939,Variables!$G$2:$H$30,2,FALSE)</f>
        <v>#N/A</v>
      </c>
      <c r="AB939" s="63" t="str">
        <f>IF(COUNTIF(Variables!$M$3:$M$18,Reporte!T939)&gt;0,"ENCONTRADO","NO ENCONTRADO")</f>
        <v>NO ENCONTRADO</v>
      </c>
      <c r="AC939" s="67" t="e">
        <f t="shared" si="49"/>
        <v>#N/A</v>
      </c>
    </row>
    <row r="940" spans="1:29">
      <c r="A940" s="20"/>
      <c r="B940" s="36"/>
      <c r="C940" s="36"/>
      <c r="D940" s="36"/>
      <c r="E940" s="21"/>
      <c r="F940" s="22"/>
      <c r="G940" s="21"/>
      <c r="H940" s="21"/>
      <c r="I940" s="23"/>
      <c r="J940" s="21"/>
      <c r="K940" s="21"/>
      <c r="L940" s="21"/>
      <c r="M940" s="27"/>
      <c r="N940" s="26"/>
      <c r="O940" s="24"/>
      <c r="P940" s="25"/>
      <c r="Q940" s="21"/>
      <c r="R940" s="25"/>
      <c r="S940" s="23"/>
      <c r="T940" s="21"/>
      <c r="U940" s="21"/>
      <c r="V940" s="26"/>
      <c r="W940" s="65" t="b">
        <f t="shared" si="47"/>
        <v>1</v>
      </c>
      <c r="X940" s="66" t="str">
        <f t="shared" si="48"/>
        <v>VERDADERO</v>
      </c>
      <c r="Y940" s="66" t="e">
        <f>VLOOKUP(T940,Variables!$A$2:$B$10012,2,FALSE)</f>
        <v>#N/A</v>
      </c>
      <c r="Z940" s="63" t="e">
        <f>VLOOKUP(U940,Variables!$D$3:$E$36,2,FALSE)</f>
        <v>#N/A</v>
      </c>
      <c r="AA940" s="63" t="e">
        <f>VLOOKUP(V940,Variables!$G$2:$H$30,2,FALSE)</f>
        <v>#N/A</v>
      </c>
      <c r="AB940" s="63" t="str">
        <f>IF(COUNTIF(Variables!$M$3:$M$18,Reporte!T940)&gt;0,"ENCONTRADO","NO ENCONTRADO")</f>
        <v>NO ENCONTRADO</v>
      </c>
      <c r="AC940" s="67" t="e">
        <f t="shared" si="49"/>
        <v>#N/A</v>
      </c>
    </row>
    <row r="941" spans="1:29">
      <c r="A941" s="20"/>
      <c r="B941" s="36"/>
      <c r="C941" s="36"/>
      <c r="D941" s="36"/>
      <c r="E941" s="21"/>
      <c r="F941" s="22"/>
      <c r="G941" s="21"/>
      <c r="H941" s="21"/>
      <c r="I941" s="23"/>
      <c r="J941" s="21"/>
      <c r="K941" s="21"/>
      <c r="L941" s="21"/>
      <c r="M941" s="27"/>
      <c r="N941" s="26"/>
      <c r="O941" s="24"/>
      <c r="P941" s="25"/>
      <c r="Q941" s="21"/>
      <c r="R941" s="25"/>
      <c r="S941" s="23"/>
      <c r="T941" s="21"/>
      <c r="U941" s="21"/>
      <c r="V941" s="26"/>
      <c r="W941" s="65" t="b">
        <f t="shared" si="47"/>
        <v>1</v>
      </c>
      <c r="X941" s="66" t="str">
        <f t="shared" si="48"/>
        <v>VERDADERO</v>
      </c>
      <c r="Y941" s="66" t="e">
        <f>VLOOKUP(T941,Variables!$A$2:$B$10012,2,FALSE)</f>
        <v>#N/A</v>
      </c>
      <c r="Z941" s="63" t="e">
        <f>VLOOKUP(U941,Variables!$D$3:$E$36,2,FALSE)</f>
        <v>#N/A</v>
      </c>
      <c r="AA941" s="63" t="e">
        <f>VLOOKUP(V941,Variables!$G$2:$H$30,2,FALSE)</f>
        <v>#N/A</v>
      </c>
      <c r="AB941" s="63" t="str">
        <f>IF(COUNTIF(Variables!$M$3:$M$18,Reporte!T941)&gt;0,"ENCONTRADO","NO ENCONTRADO")</f>
        <v>NO ENCONTRADO</v>
      </c>
      <c r="AC941" s="67" t="e">
        <f t="shared" si="49"/>
        <v>#N/A</v>
      </c>
    </row>
    <row r="942" spans="1:29">
      <c r="A942" s="20"/>
      <c r="B942" s="36"/>
      <c r="C942" s="36"/>
      <c r="D942" s="36"/>
      <c r="E942" s="21"/>
      <c r="F942" s="22"/>
      <c r="G942" s="21"/>
      <c r="H942" s="21"/>
      <c r="I942" s="23"/>
      <c r="J942" s="21"/>
      <c r="K942" s="21"/>
      <c r="L942" s="21"/>
      <c r="M942" s="27"/>
      <c r="N942" s="26"/>
      <c r="O942" s="24"/>
      <c r="P942" s="25"/>
      <c r="Q942" s="21"/>
      <c r="R942" s="25"/>
      <c r="S942" s="23"/>
      <c r="T942" s="21"/>
      <c r="U942" s="21"/>
      <c r="V942" s="26"/>
      <c r="W942" s="65" t="b">
        <f t="shared" si="47"/>
        <v>1</v>
      </c>
      <c r="X942" s="66" t="str">
        <f t="shared" si="48"/>
        <v>VERDADERO</v>
      </c>
      <c r="Y942" s="66" t="e">
        <f>VLOOKUP(T942,Variables!$A$2:$B$10012,2,FALSE)</f>
        <v>#N/A</v>
      </c>
      <c r="Z942" s="63" t="e">
        <f>VLOOKUP(U942,Variables!$D$3:$E$36,2,FALSE)</f>
        <v>#N/A</v>
      </c>
      <c r="AA942" s="63" t="e">
        <f>VLOOKUP(V942,Variables!$G$2:$H$30,2,FALSE)</f>
        <v>#N/A</v>
      </c>
      <c r="AB942" s="63" t="str">
        <f>IF(COUNTIF(Variables!$M$3:$M$18,Reporte!T942)&gt;0,"ENCONTRADO","NO ENCONTRADO")</f>
        <v>NO ENCONTRADO</v>
      </c>
      <c r="AC942" s="67" t="e">
        <f t="shared" si="49"/>
        <v>#N/A</v>
      </c>
    </row>
    <row r="943" spans="1:29">
      <c r="A943" s="20"/>
      <c r="B943" s="36"/>
      <c r="C943" s="36"/>
      <c r="D943" s="36"/>
      <c r="E943" s="21"/>
      <c r="F943" s="22"/>
      <c r="G943" s="21"/>
      <c r="H943" s="21"/>
      <c r="I943" s="23"/>
      <c r="J943" s="21"/>
      <c r="K943" s="21"/>
      <c r="L943" s="21"/>
      <c r="M943" s="27"/>
      <c r="N943" s="26"/>
      <c r="O943" s="24"/>
      <c r="P943" s="25"/>
      <c r="Q943" s="21"/>
      <c r="R943" s="25"/>
      <c r="S943" s="23"/>
      <c r="T943" s="21"/>
      <c r="U943" s="21"/>
      <c r="V943" s="26"/>
      <c r="W943" s="65" t="b">
        <f t="shared" si="47"/>
        <v>1</v>
      </c>
      <c r="X943" s="66" t="str">
        <f t="shared" si="48"/>
        <v>VERDADERO</v>
      </c>
      <c r="Y943" s="66" t="e">
        <f>VLOOKUP(T943,Variables!$A$2:$B$10012,2,FALSE)</f>
        <v>#N/A</v>
      </c>
      <c r="Z943" s="63" t="e">
        <f>VLOOKUP(U943,Variables!$D$3:$E$36,2,FALSE)</f>
        <v>#N/A</v>
      </c>
      <c r="AA943" s="63" t="e">
        <f>VLOOKUP(V943,Variables!$G$2:$H$30,2,FALSE)</f>
        <v>#N/A</v>
      </c>
      <c r="AB943" s="63" t="str">
        <f>IF(COUNTIF(Variables!$M$3:$M$18,Reporte!T943)&gt;0,"ENCONTRADO","NO ENCONTRADO")</f>
        <v>NO ENCONTRADO</v>
      </c>
      <c r="AC943" s="67" t="e">
        <f t="shared" si="49"/>
        <v>#N/A</v>
      </c>
    </row>
    <row r="944" spans="1:29">
      <c r="A944" s="20"/>
      <c r="B944" s="36"/>
      <c r="C944" s="36"/>
      <c r="D944" s="36"/>
      <c r="E944" s="21"/>
      <c r="F944" s="22"/>
      <c r="G944" s="21"/>
      <c r="H944" s="21"/>
      <c r="I944" s="23"/>
      <c r="J944" s="21"/>
      <c r="K944" s="21"/>
      <c r="L944" s="21"/>
      <c r="M944" s="27"/>
      <c r="N944" s="26"/>
      <c r="O944" s="24"/>
      <c r="P944" s="25"/>
      <c r="Q944" s="21"/>
      <c r="R944" s="25"/>
      <c r="S944" s="23"/>
      <c r="T944" s="21"/>
      <c r="U944" s="21"/>
      <c r="V944" s="26"/>
      <c r="W944" s="65" t="b">
        <f t="shared" si="47"/>
        <v>1</v>
      </c>
      <c r="X944" s="66" t="str">
        <f t="shared" si="48"/>
        <v>VERDADERO</v>
      </c>
      <c r="Y944" s="66" t="e">
        <f>VLOOKUP(T944,Variables!$A$2:$B$10012,2,FALSE)</f>
        <v>#N/A</v>
      </c>
      <c r="Z944" s="63" t="e">
        <f>VLOOKUP(U944,Variables!$D$3:$E$36,2,FALSE)</f>
        <v>#N/A</v>
      </c>
      <c r="AA944" s="63" t="e">
        <f>VLOOKUP(V944,Variables!$G$2:$H$30,2,FALSE)</f>
        <v>#N/A</v>
      </c>
      <c r="AB944" s="63" t="str">
        <f>IF(COUNTIF(Variables!$M$3:$M$18,Reporte!T944)&gt;0,"ENCONTRADO","NO ENCONTRADO")</f>
        <v>NO ENCONTRADO</v>
      </c>
      <c r="AC944" s="67" t="e">
        <f t="shared" si="49"/>
        <v>#N/A</v>
      </c>
    </row>
    <row r="945" spans="1:29">
      <c r="A945" s="20"/>
      <c r="B945" s="36"/>
      <c r="C945" s="36"/>
      <c r="D945" s="36"/>
      <c r="E945" s="21"/>
      <c r="F945" s="22"/>
      <c r="G945" s="21"/>
      <c r="H945" s="21"/>
      <c r="I945" s="23"/>
      <c r="J945" s="21"/>
      <c r="K945" s="21"/>
      <c r="L945" s="21"/>
      <c r="M945" s="27"/>
      <c r="N945" s="26"/>
      <c r="O945" s="24"/>
      <c r="P945" s="25"/>
      <c r="Q945" s="21"/>
      <c r="R945" s="25"/>
      <c r="S945" s="23"/>
      <c r="T945" s="21"/>
      <c r="U945" s="21"/>
      <c r="V945" s="26"/>
      <c r="W945" s="65" t="b">
        <f t="shared" si="47"/>
        <v>1</v>
      </c>
      <c r="X945" s="66" t="str">
        <f t="shared" si="48"/>
        <v>VERDADERO</v>
      </c>
      <c r="Y945" s="66" t="e">
        <f>VLOOKUP(T945,Variables!$A$2:$B$10012,2,FALSE)</f>
        <v>#N/A</v>
      </c>
      <c r="Z945" s="63" t="e">
        <f>VLOOKUP(U945,Variables!$D$3:$E$36,2,FALSE)</f>
        <v>#N/A</v>
      </c>
      <c r="AA945" s="63" t="e">
        <f>VLOOKUP(V945,Variables!$G$2:$H$30,2,FALSE)</f>
        <v>#N/A</v>
      </c>
      <c r="AB945" s="63" t="str">
        <f>IF(COUNTIF(Variables!$M$3:$M$18,Reporte!T945)&gt;0,"ENCONTRADO","NO ENCONTRADO")</f>
        <v>NO ENCONTRADO</v>
      </c>
      <c r="AC945" s="67" t="e">
        <f t="shared" si="49"/>
        <v>#N/A</v>
      </c>
    </row>
    <row r="946" spans="1:29">
      <c r="A946" s="20"/>
      <c r="B946" s="36"/>
      <c r="C946" s="36"/>
      <c r="D946" s="36"/>
      <c r="E946" s="21"/>
      <c r="F946" s="22"/>
      <c r="G946" s="21"/>
      <c r="H946" s="21"/>
      <c r="I946" s="23"/>
      <c r="J946" s="21"/>
      <c r="K946" s="21"/>
      <c r="L946" s="21"/>
      <c r="M946" s="27"/>
      <c r="N946" s="26"/>
      <c r="O946" s="24"/>
      <c r="P946" s="25"/>
      <c r="Q946" s="21"/>
      <c r="R946" s="25"/>
      <c r="S946" s="23"/>
      <c r="T946" s="21"/>
      <c r="U946" s="21"/>
      <c r="V946" s="26"/>
      <c r="W946" s="65" t="b">
        <f t="shared" si="47"/>
        <v>1</v>
      </c>
      <c r="X946" s="66" t="str">
        <f t="shared" si="48"/>
        <v>VERDADERO</v>
      </c>
      <c r="Y946" s="66" t="e">
        <f>VLOOKUP(T946,Variables!$A$2:$B$10012,2,FALSE)</f>
        <v>#N/A</v>
      </c>
      <c r="Z946" s="63" t="e">
        <f>VLOOKUP(U946,Variables!$D$3:$E$36,2,FALSE)</f>
        <v>#N/A</v>
      </c>
      <c r="AA946" s="63" t="e">
        <f>VLOOKUP(V946,Variables!$G$2:$H$30,2,FALSE)</f>
        <v>#N/A</v>
      </c>
      <c r="AB946" s="63" t="str">
        <f>IF(COUNTIF(Variables!$M$3:$M$18,Reporte!T946)&gt;0,"ENCONTRADO","NO ENCONTRADO")</f>
        <v>NO ENCONTRADO</v>
      </c>
      <c r="AC946" s="67" t="e">
        <f t="shared" si="49"/>
        <v>#N/A</v>
      </c>
    </row>
    <row r="947" spans="1:29">
      <c r="A947" s="20"/>
      <c r="B947" s="36"/>
      <c r="C947" s="36"/>
      <c r="D947" s="36"/>
      <c r="E947" s="21"/>
      <c r="F947" s="22"/>
      <c r="G947" s="21"/>
      <c r="H947" s="21"/>
      <c r="I947" s="23"/>
      <c r="J947" s="21"/>
      <c r="K947" s="21"/>
      <c r="L947" s="21"/>
      <c r="M947" s="27"/>
      <c r="N947" s="26"/>
      <c r="O947" s="24"/>
      <c r="P947" s="25"/>
      <c r="Q947" s="21"/>
      <c r="R947" s="25"/>
      <c r="S947" s="23"/>
      <c r="T947" s="21"/>
      <c r="U947" s="21"/>
      <c r="V947" s="26"/>
      <c r="W947" s="65" t="b">
        <f t="shared" si="47"/>
        <v>1</v>
      </c>
      <c r="X947" s="66" t="str">
        <f t="shared" si="48"/>
        <v>VERDADERO</v>
      </c>
      <c r="Y947" s="66" t="e">
        <f>VLOOKUP(T947,Variables!$A$2:$B$10012,2,FALSE)</f>
        <v>#N/A</v>
      </c>
      <c r="Z947" s="63" t="e">
        <f>VLOOKUP(U947,Variables!$D$3:$E$36,2,FALSE)</f>
        <v>#N/A</v>
      </c>
      <c r="AA947" s="63" t="e">
        <f>VLOOKUP(V947,Variables!$G$2:$H$30,2,FALSE)</f>
        <v>#N/A</v>
      </c>
      <c r="AB947" s="63" t="str">
        <f>IF(COUNTIF(Variables!$M$3:$M$18,Reporte!T947)&gt;0,"ENCONTRADO","NO ENCONTRADO")</f>
        <v>NO ENCONTRADO</v>
      </c>
      <c r="AC947" s="67" t="e">
        <f t="shared" si="49"/>
        <v>#N/A</v>
      </c>
    </row>
    <row r="948" spans="1:29">
      <c r="A948" s="20"/>
      <c r="B948" s="36"/>
      <c r="C948" s="36"/>
      <c r="D948" s="36"/>
      <c r="E948" s="21"/>
      <c r="F948" s="22"/>
      <c r="G948" s="21"/>
      <c r="H948" s="21"/>
      <c r="I948" s="23"/>
      <c r="J948" s="21"/>
      <c r="K948" s="21"/>
      <c r="L948" s="21"/>
      <c r="M948" s="27"/>
      <c r="N948" s="26"/>
      <c r="O948" s="24"/>
      <c r="P948" s="25"/>
      <c r="Q948" s="21"/>
      <c r="R948" s="25"/>
      <c r="S948" s="23"/>
      <c r="T948" s="21"/>
      <c r="U948" s="21"/>
      <c r="V948" s="26"/>
      <c r="W948" s="65" t="b">
        <f t="shared" si="47"/>
        <v>1</v>
      </c>
      <c r="X948" s="66" t="str">
        <f t="shared" si="48"/>
        <v>VERDADERO</v>
      </c>
      <c r="Y948" s="66" t="e">
        <f>VLOOKUP(T948,Variables!$A$2:$B$10012,2,FALSE)</f>
        <v>#N/A</v>
      </c>
      <c r="Z948" s="63" t="e">
        <f>VLOOKUP(U948,Variables!$D$3:$E$36,2,FALSE)</f>
        <v>#N/A</v>
      </c>
      <c r="AA948" s="63" t="e">
        <f>VLOOKUP(V948,Variables!$G$2:$H$30,2,FALSE)</f>
        <v>#N/A</v>
      </c>
      <c r="AB948" s="63" t="str">
        <f>IF(COUNTIF(Variables!$M$3:$M$18,Reporte!T948)&gt;0,"ENCONTRADO","NO ENCONTRADO")</f>
        <v>NO ENCONTRADO</v>
      </c>
      <c r="AC948" s="67" t="e">
        <f t="shared" si="49"/>
        <v>#N/A</v>
      </c>
    </row>
    <row r="949" spans="1:29">
      <c r="A949" s="20"/>
      <c r="B949" s="36"/>
      <c r="C949" s="36"/>
      <c r="D949" s="36"/>
      <c r="E949" s="21"/>
      <c r="F949" s="22"/>
      <c r="G949" s="21"/>
      <c r="H949" s="21"/>
      <c r="I949" s="23"/>
      <c r="J949" s="21"/>
      <c r="K949" s="21"/>
      <c r="L949" s="21"/>
      <c r="M949" s="27"/>
      <c r="N949" s="26"/>
      <c r="O949" s="24"/>
      <c r="P949" s="25"/>
      <c r="Q949" s="21"/>
      <c r="R949" s="25"/>
      <c r="S949" s="23"/>
      <c r="T949" s="21"/>
      <c r="U949" s="21"/>
      <c r="V949" s="26"/>
      <c r="W949" s="65" t="b">
        <f t="shared" si="47"/>
        <v>1</v>
      </c>
      <c r="X949" s="66" t="str">
        <f t="shared" si="48"/>
        <v>VERDADERO</v>
      </c>
      <c r="Y949" s="66" t="e">
        <f>VLOOKUP(T949,Variables!$A$2:$B$10012,2,FALSE)</f>
        <v>#N/A</v>
      </c>
      <c r="Z949" s="63" t="e">
        <f>VLOOKUP(U949,Variables!$D$3:$E$36,2,FALSE)</f>
        <v>#N/A</v>
      </c>
      <c r="AA949" s="63" t="e">
        <f>VLOOKUP(V949,Variables!$G$2:$H$30,2,FALSE)</f>
        <v>#N/A</v>
      </c>
      <c r="AB949" s="63" t="str">
        <f>IF(COUNTIF(Variables!$M$3:$M$18,Reporte!T949)&gt;0,"ENCONTRADO","NO ENCONTRADO")</f>
        <v>NO ENCONTRADO</v>
      </c>
      <c r="AC949" s="67" t="e">
        <f t="shared" si="49"/>
        <v>#N/A</v>
      </c>
    </row>
    <row r="950" spans="1:29">
      <c r="A950" s="20"/>
      <c r="B950" s="36"/>
      <c r="C950" s="36"/>
      <c r="D950" s="36"/>
      <c r="E950" s="21"/>
      <c r="F950" s="22"/>
      <c r="G950" s="21"/>
      <c r="H950" s="21"/>
      <c r="I950" s="23"/>
      <c r="J950" s="21"/>
      <c r="K950" s="21"/>
      <c r="L950" s="21"/>
      <c r="M950" s="27"/>
      <c r="N950" s="26"/>
      <c r="O950" s="24"/>
      <c r="P950" s="25"/>
      <c r="Q950" s="21"/>
      <c r="R950" s="25"/>
      <c r="S950" s="23"/>
      <c r="T950" s="21"/>
      <c r="U950" s="21"/>
      <c r="V950" s="26"/>
      <c r="W950" s="65" t="b">
        <f t="shared" si="47"/>
        <v>1</v>
      </c>
      <c r="X950" s="66" t="str">
        <f t="shared" si="48"/>
        <v>VERDADERO</v>
      </c>
      <c r="Y950" s="66" t="e">
        <f>VLOOKUP(T950,Variables!$A$2:$B$10012,2,FALSE)</f>
        <v>#N/A</v>
      </c>
      <c r="Z950" s="63" t="e">
        <f>VLOOKUP(U950,Variables!$D$3:$E$36,2,FALSE)</f>
        <v>#N/A</v>
      </c>
      <c r="AA950" s="63" t="e">
        <f>VLOOKUP(V950,Variables!$G$2:$H$30,2,FALSE)</f>
        <v>#N/A</v>
      </c>
      <c r="AB950" s="63" t="str">
        <f>IF(COUNTIF(Variables!$M$3:$M$18,Reporte!T950)&gt;0,"ENCONTRADO","NO ENCONTRADO")</f>
        <v>NO ENCONTRADO</v>
      </c>
      <c r="AC950" s="67" t="e">
        <f t="shared" si="49"/>
        <v>#N/A</v>
      </c>
    </row>
    <row r="951" spans="1:29">
      <c r="A951" s="20"/>
      <c r="B951" s="36"/>
      <c r="C951" s="36"/>
      <c r="D951" s="36"/>
      <c r="E951" s="21"/>
      <c r="F951" s="22"/>
      <c r="G951" s="21"/>
      <c r="H951" s="21"/>
      <c r="I951" s="23"/>
      <c r="J951" s="21"/>
      <c r="K951" s="21"/>
      <c r="L951" s="21"/>
      <c r="M951" s="27"/>
      <c r="N951" s="26"/>
      <c r="O951" s="24"/>
      <c r="P951" s="25"/>
      <c r="Q951" s="21"/>
      <c r="R951" s="25"/>
      <c r="S951" s="23"/>
      <c r="T951" s="21"/>
      <c r="U951" s="21"/>
      <c r="V951" s="26"/>
      <c r="W951" s="65" t="b">
        <f t="shared" si="47"/>
        <v>1</v>
      </c>
      <c r="X951" s="66" t="str">
        <f t="shared" si="48"/>
        <v>VERDADERO</v>
      </c>
      <c r="Y951" s="66" t="e">
        <f>VLOOKUP(T951,Variables!$A$2:$B$10012,2,FALSE)</f>
        <v>#N/A</v>
      </c>
      <c r="Z951" s="63" t="e">
        <f>VLOOKUP(U951,Variables!$D$3:$E$36,2,FALSE)</f>
        <v>#N/A</v>
      </c>
      <c r="AA951" s="63" t="e">
        <f>VLOOKUP(V951,Variables!$G$2:$H$30,2,FALSE)</f>
        <v>#N/A</v>
      </c>
      <c r="AB951" s="63" t="str">
        <f>IF(COUNTIF(Variables!$M$3:$M$18,Reporte!T951)&gt;0,"ENCONTRADO","NO ENCONTRADO")</f>
        <v>NO ENCONTRADO</v>
      </c>
      <c r="AC951" s="67" t="e">
        <f t="shared" si="49"/>
        <v>#N/A</v>
      </c>
    </row>
    <row r="952" spans="1:29">
      <c r="A952" s="20"/>
      <c r="B952" s="36"/>
      <c r="C952" s="36"/>
      <c r="D952" s="36"/>
      <c r="E952" s="21"/>
      <c r="F952" s="22"/>
      <c r="G952" s="21"/>
      <c r="H952" s="21"/>
      <c r="I952" s="23"/>
      <c r="J952" s="21"/>
      <c r="K952" s="21"/>
      <c r="L952" s="21"/>
      <c r="M952" s="27"/>
      <c r="N952" s="26"/>
      <c r="O952" s="24"/>
      <c r="P952" s="25"/>
      <c r="Q952" s="21"/>
      <c r="R952" s="25"/>
      <c r="S952" s="23"/>
      <c r="T952" s="21"/>
      <c r="U952" s="21"/>
      <c r="V952" s="26"/>
      <c r="W952" s="65" t="b">
        <f t="shared" si="47"/>
        <v>1</v>
      </c>
      <c r="X952" s="66" t="str">
        <f t="shared" si="48"/>
        <v>VERDADERO</v>
      </c>
      <c r="Y952" s="66" t="e">
        <f>VLOOKUP(T952,Variables!$A$2:$B$10012,2,FALSE)</f>
        <v>#N/A</v>
      </c>
      <c r="Z952" s="63" t="e">
        <f>VLOOKUP(U952,Variables!$D$3:$E$36,2,FALSE)</f>
        <v>#N/A</v>
      </c>
      <c r="AA952" s="63" t="e">
        <f>VLOOKUP(V952,Variables!$G$2:$H$30,2,FALSE)</f>
        <v>#N/A</v>
      </c>
      <c r="AB952" s="63" t="str">
        <f>IF(COUNTIF(Variables!$M$3:$M$18,Reporte!T952)&gt;0,"ENCONTRADO","NO ENCONTRADO")</f>
        <v>NO ENCONTRADO</v>
      </c>
      <c r="AC952" s="67" t="e">
        <f t="shared" si="49"/>
        <v>#N/A</v>
      </c>
    </row>
    <row r="953" spans="1:29">
      <c r="A953" s="20"/>
      <c r="B953" s="36"/>
      <c r="C953" s="36"/>
      <c r="D953" s="36"/>
      <c r="E953" s="21"/>
      <c r="F953" s="22"/>
      <c r="G953" s="21"/>
      <c r="H953" s="21"/>
      <c r="I953" s="23"/>
      <c r="J953" s="21"/>
      <c r="K953" s="21"/>
      <c r="L953" s="21"/>
      <c r="M953" s="27"/>
      <c r="N953" s="26"/>
      <c r="O953" s="24"/>
      <c r="P953" s="25"/>
      <c r="Q953" s="21"/>
      <c r="R953" s="25"/>
      <c r="S953" s="23"/>
      <c r="T953" s="21"/>
      <c r="U953" s="21"/>
      <c r="V953" s="26"/>
      <c r="W953" s="65" t="b">
        <f t="shared" si="47"/>
        <v>1</v>
      </c>
      <c r="X953" s="66" t="str">
        <f t="shared" si="48"/>
        <v>VERDADERO</v>
      </c>
      <c r="Y953" s="66" t="e">
        <f>VLOOKUP(T953,Variables!$A$2:$B$10012,2,FALSE)</f>
        <v>#N/A</v>
      </c>
      <c r="Z953" s="63" t="e">
        <f>VLOOKUP(U953,Variables!$D$3:$E$36,2,FALSE)</f>
        <v>#N/A</v>
      </c>
      <c r="AA953" s="63" t="e">
        <f>VLOOKUP(V953,Variables!$G$2:$H$30,2,FALSE)</f>
        <v>#N/A</v>
      </c>
      <c r="AB953" s="63" t="str">
        <f>IF(COUNTIF(Variables!$M$3:$M$18,Reporte!T953)&gt;0,"ENCONTRADO","NO ENCONTRADO")</f>
        <v>NO ENCONTRADO</v>
      </c>
      <c r="AC953" s="67" t="e">
        <f t="shared" si="49"/>
        <v>#N/A</v>
      </c>
    </row>
    <row r="954" spans="1:29">
      <c r="A954" s="20"/>
      <c r="B954" s="36"/>
      <c r="C954" s="36"/>
      <c r="D954" s="36"/>
      <c r="E954" s="21"/>
      <c r="F954" s="22"/>
      <c r="G954" s="21"/>
      <c r="H954" s="21"/>
      <c r="I954" s="23"/>
      <c r="J954" s="21"/>
      <c r="K954" s="21"/>
      <c r="L954" s="21"/>
      <c r="M954" s="27"/>
      <c r="N954" s="26"/>
      <c r="O954" s="24"/>
      <c r="P954" s="25"/>
      <c r="Q954" s="21"/>
      <c r="R954" s="25"/>
      <c r="S954" s="23"/>
      <c r="T954" s="21"/>
      <c r="U954" s="21"/>
      <c r="V954" s="26"/>
      <c r="W954" s="65" t="b">
        <f t="shared" si="47"/>
        <v>1</v>
      </c>
      <c r="X954" s="66" t="str">
        <f t="shared" si="48"/>
        <v>VERDADERO</v>
      </c>
      <c r="Y954" s="66" t="e">
        <f>VLOOKUP(T954,Variables!$A$2:$B$10012,2,FALSE)</f>
        <v>#N/A</v>
      </c>
      <c r="Z954" s="63" t="e">
        <f>VLOOKUP(U954,Variables!$D$3:$E$36,2,FALSE)</f>
        <v>#N/A</v>
      </c>
      <c r="AA954" s="63" t="e">
        <f>VLOOKUP(V954,Variables!$G$2:$H$30,2,FALSE)</f>
        <v>#N/A</v>
      </c>
      <c r="AB954" s="63" t="str">
        <f>IF(COUNTIF(Variables!$M$3:$M$18,Reporte!T954)&gt;0,"ENCONTRADO","NO ENCONTRADO")</f>
        <v>NO ENCONTRADO</v>
      </c>
      <c r="AC954" s="67" t="e">
        <f t="shared" si="49"/>
        <v>#N/A</v>
      </c>
    </row>
    <row r="955" spans="1:29">
      <c r="A955" s="20"/>
      <c r="B955" s="36"/>
      <c r="C955" s="36"/>
      <c r="D955" s="36"/>
      <c r="E955" s="21"/>
      <c r="F955" s="22"/>
      <c r="G955" s="21"/>
      <c r="H955" s="21"/>
      <c r="I955" s="23"/>
      <c r="J955" s="21"/>
      <c r="K955" s="21"/>
      <c r="L955" s="21"/>
      <c r="M955" s="27"/>
      <c r="N955" s="26"/>
      <c r="O955" s="24"/>
      <c r="P955" s="25"/>
      <c r="Q955" s="21"/>
      <c r="R955" s="25"/>
      <c r="S955" s="23"/>
      <c r="T955" s="21"/>
      <c r="U955" s="21"/>
      <c r="V955" s="26"/>
      <c r="W955" s="65" t="b">
        <f t="shared" si="47"/>
        <v>1</v>
      </c>
      <c r="X955" s="66" t="str">
        <f t="shared" si="48"/>
        <v>VERDADERO</v>
      </c>
      <c r="Y955" s="66" t="e">
        <f>VLOOKUP(T955,Variables!$A$2:$B$10012,2,FALSE)</f>
        <v>#N/A</v>
      </c>
      <c r="Z955" s="63" t="e">
        <f>VLOOKUP(U955,Variables!$D$3:$E$36,2,FALSE)</f>
        <v>#N/A</v>
      </c>
      <c r="AA955" s="63" t="e">
        <f>VLOOKUP(V955,Variables!$G$2:$H$30,2,FALSE)</f>
        <v>#N/A</v>
      </c>
      <c r="AB955" s="63" t="str">
        <f>IF(COUNTIF(Variables!$M$3:$M$18,Reporte!T955)&gt;0,"ENCONTRADO","NO ENCONTRADO")</f>
        <v>NO ENCONTRADO</v>
      </c>
      <c r="AC955" s="67" t="e">
        <f t="shared" si="49"/>
        <v>#N/A</v>
      </c>
    </row>
    <row r="956" spans="1:29">
      <c r="A956" s="20"/>
      <c r="B956" s="36"/>
      <c r="C956" s="36"/>
      <c r="D956" s="36"/>
      <c r="E956" s="21"/>
      <c r="F956" s="22"/>
      <c r="G956" s="21"/>
      <c r="H956" s="21"/>
      <c r="I956" s="23"/>
      <c r="J956" s="21"/>
      <c r="K956" s="21"/>
      <c r="L956" s="21"/>
      <c r="M956" s="27"/>
      <c r="N956" s="26"/>
      <c r="O956" s="24"/>
      <c r="P956" s="25"/>
      <c r="Q956" s="21"/>
      <c r="R956" s="25"/>
      <c r="S956" s="23"/>
      <c r="T956" s="21"/>
      <c r="U956" s="21"/>
      <c r="V956" s="26"/>
      <c r="W956" s="65" t="b">
        <f t="shared" si="47"/>
        <v>1</v>
      </c>
      <c r="X956" s="66" t="str">
        <f t="shared" si="48"/>
        <v>VERDADERO</v>
      </c>
      <c r="Y956" s="66" t="e">
        <f>VLOOKUP(T956,Variables!$A$2:$B$10012,2,FALSE)</f>
        <v>#N/A</v>
      </c>
      <c r="Z956" s="63" t="e">
        <f>VLOOKUP(U956,Variables!$D$3:$E$36,2,FALSE)</f>
        <v>#N/A</v>
      </c>
      <c r="AA956" s="63" t="e">
        <f>VLOOKUP(V956,Variables!$G$2:$H$30,2,FALSE)</f>
        <v>#N/A</v>
      </c>
      <c r="AB956" s="63" t="str">
        <f>IF(COUNTIF(Variables!$M$3:$M$18,Reporte!T956)&gt;0,"ENCONTRADO","NO ENCONTRADO")</f>
        <v>NO ENCONTRADO</v>
      </c>
      <c r="AC956" s="67" t="e">
        <f t="shared" si="49"/>
        <v>#N/A</v>
      </c>
    </row>
    <row r="957" spans="1:29">
      <c r="A957" s="20"/>
      <c r="B957" s="36"/>
      <c r="C957" s="36"/>
      <c r="D957" s="36"/>
      <c r="E957" s="21"/>
      <c r="F957" s="22"/>
      <c r="G957" s="21"/>
      <c r="H957" s="21"/>
      <c r="I957" s="23"/>
      <c r="J957" s="21"/>
      <c r="K957" s="21"/>
      <c r="L957" s="21"/>
      <c r="M957" s="27"/>
      <c r="N957" s="26"/>
      <c r="O957" s="24"/>
      <c r="P957" s="25"/>
      <c r="Q957" s="21"/>
      <c r="R957" s="25"/>
      <c r="S957" s="23"/>
      <c r="T957" s="21"/>
      <c r="U957" s="21"/>
      <c r="V957" s="26"/>
      <c r="W957" s="65" t="b">
        <f t="shared" si="47"/>
        <v>1</v>
      </c>
      <c r="X957" s="66" t="str">
        <f t="shared" si="48"/>
        <v>VERDADERO</v>
      </c>
      <c r="Y957" s="66" t="e">
        <f>VLOOKUP(T957,Variables!$A$2:$B$10012,2,FALSE)</f>
        <v>#N/A</v>
      </c>
      <c r="Z957" s="63" t="e">
        <f>VLOOKUP(U957,Variables!$D$3:$E$36,2,FALSE)</f>
        <v>#N/A</v>
      </c>
      <c r="AA957" s="63" t="e">
        <f>VLOOKUP(V957,Variables!$G$2:$H$30,2,FALSE)</f>
        <v>#N/A</v>
      </c>
      <c r="AB957" s="63" t="str">
        <f>IF(COUNTIF(Variables!$M$3:$M$18,Reporte!T957)&gt;0,"ENCONTRADO","NO ENCONTRADO")</f>
        <v>NO ENCONTRADO</v>
      </c>
      <c r="AC957" s="67" t="e">
        <f t="shared" si="49"/>
        <v>#N/A</v>
      </c>
    </row>
    <row r="958" spans="1:29">
      <c r="A958" s="20"/>
      <c r="B958" s="36"/>
      <c r="C958" s="36"/>
      <c r="D958" s="36"/>
      <c r="E958" s="21"/>
      <c r="F958" s="22"/>
      <c r="G958" s="21"/>
      <c r="H958" s="21"/>
      <c r="I958" s="23"/>
      <c r="J958" s="21"/>
      <c r="K958" s="21"/>
      <c r="L958" s="21"/>
      <c r="M958" s="27"/>
      <c r="N958" s="26"/>
      <c r="O958" s="24"/>
      <c r="P958" s="25"/>
      <c r="Q958" s="21"/>
      <c r="R958" s="25"/>
      <c r="S958" s="23"/>
      <c r="T958" s="21"/>
      <c r="U958" s="21"/>
      <c r="V958" s="26"/>
      <c r="W958" s="65" t="b">
        <f t="shared" si="47"/>
        <v>1</v>
      </c>
      <c r="X958" s="66" t="str">
        <f t="shared" si="48"/>
        <v>VERDADERO</v>
      </c>
      <c r="Y958" s="66" t="e">
        <f>VLOOKUP(T958,Variables!$A$2:$B$10012,2,FALSE)</f>
        <v>#N/A</v>
      </c>
      <c r="Z958" s="63" t="e">
        <f>VLOOKUP(U958,Variables!$D$3:$E$36,2,FALSE)</f>
        <v>#N/A</v>
      </c>
      <c r="AA958" s="63" t="e">
        <f>VLOOKUP(V958,Variables!$G$2:$H$30,2,FALSE)</f>
        <v>#N/A</v>
      </c>
      <c r="AB958" s="63" t="str">
        <f>IF(COUNTIF(Variables!$M$3:$M$18,Reporte!T958)&gt;0,"ENCONTRADO","NO ENCONTRADO")</f>
        <v>NO ENCONTRADO</v>
      </c>
      <c r="AC958" s="67" t="e">
        <f t="shared" si="49"/>
        <v>#N/A</v>
      </c>
    </row>
    <row r="959" spans="1:29">
      <c r="A959" s="20"/>
      <c r="B959" s="36"/>
      <c r="C959" s="36"/>
      <c r="D959" s="36"/>
      <c r="E959" s="21"/>
      <c r="F959" s="22"/>
      <c r="G959" s="21"/>
      <c r="H959" s="21"/>
      <c r="I959" s="23"/>
      <c r="J959" s="21"/>
      <c r="K959" s="21"/>
      <c r="L959" s="21"/>
      <c r="M959" s="27"/>
      <c r="N959" s="26"/>
      <c r="O959" s="24"/>
      <c r="P959" s="25"/>
      <c r="Q959" s="21"/>
      <c r="R959" s="25"/>
      <c r="S959" s="23"/>
      <c r="T959" s="21"/>
      <c r="U959" s="21"/>
      <c r="V959" s="26"/>
      <c r="W959" s="65" t="b">
        <f t="shared" si="47"/>
        <v>1</v>
      </c>
      <c r="X959" s="66" t="str">
        <f t="shared" si="48"/>
        <v>VERDADERO</v>
      </c>
      <c r="Y959" s="66" t="e">
        <f>VLOOKUP(T959,Variables!$A$2:$B$10012,2,FALSE)</f>
        <v>#N/A</v>
      </c>
      <c r="Z959" s="63" t="e">
        <f>VLOOKUP(U959,Variables!$D$3:$E$36,2,FALSE)</f>
        <v>#N/A</v>
      </c>
      <c r="AA959" s="63" t="e">
        <f>VLOOKUP(V959,Variables!$G$2:$H$30,2,FALSE)</f>
        <v>#N/A</v>
      </c>
      <c r="AB959" s="63" t="str">
        <f>IF(COUNTIF(Variables!$M$3:$M$18,Reporte!T959)&gt;0,"ENCONTRADO","NO ENCONTRADO")</f>
        <v>NO ENCONTRADO</v>
      </c>
      <c r="AC959" s="67" t="e">
        <f t="shared" si="49"/>
        <v>#N/A</v>
      </c>
    </row>
    <row r="960" spans="1:29">
      <c r="A960" s="20"/>
      <c r="B960" s="36"/>
      <c r="C960" s="36"/>
      <c r="D960" s="36"/>
      <c r="E960" s="21"/>
      <c r="F960" s="22"/>
      <c r="G960" s="21"/>
      <c r="H960" s="21"/>
      <c r="I960" s="23"/>
      <c r="J960" s="21"/>
      <c r="K960" s="21"/>
      <c r="L960" s="21"/>
      <c r="M960" s="27"/>
      <c r="N960" s="26"/>
      <c r="O960" s="24"/>
      <c r="P960" s="25"/>
      <c r="Q960" s="21"/>
      <c r="R960" s="25"/>
      <c r="S960" s="23"/>
      <c r="T960" s="21"/>
      <c r="U960" s="21"/>
      <c r="V960" s="26"/>
      <c r="W960" s="65" t="b">
        <f t="shared" si="47"/>
        <v>1</v>
      </c>
      <c r="X960" s="66" t="str">
        <f t="shared" si="48"/>
        <v>VERDADERO</v>
      </c>
      <c r="Y960" s="66" t="e">
        <f>VLOOKUP(T960,Variables!$A$2:$B$10012,2,FALSE)</f>
        <v>#N/A</v>
      </c>
      <c r="Z960" s="63" t="e">
        <f>VLOOKUP(U960,Variables!$D$3:$E$36,2,FALSE)</f>
        <v>#N/A</v>
      </c>
      <c r="AA960" s="63" t="e">
        <f>VLOOKUP(V960,Variables!$G$2:$H$30,2,FALSE)</f>
        <v>#N/A</v>
      </c>
      <c r="AB960" s="63" t="str">
        <f>IF(COUNTIF(Variables!$M$3:$M$18,Reporte!T960)&gt;0,"ENCONTRADO","NO ENCONTRADO")</f>
        <v>NO ENCONTRADO</v>
      </c>
      <c r="AC960" s="67" t="e">
        <f t="shared" si="49"/>
        <v>#N/A</v>
      </c>
    </row>
    <row r="961" spans="1:29">
      <c r="A961" s="20"/>
      <c r="B961" s="36"/>
      <c r="C961" s="36"/>
      <c r="D961" s="36"/>
      <c r="E961" s="21"/>
      <c r="F961" s="22"/>
      <c r="G961" s="21"/>
      <c r="H961" s="21"/>
      <c r="I961" s="23"/>
      <c r="J961" s="21"/>
      <c r="K961" s="21"/>
      <c r="L961" s="21"/>
      <c r="M961" s="27"/>
      <c r="N961" s="26"/>
      <c r="O961" s="24"/>
      <c r="P961" s="25"/>
      <c r="Q961" s="21"/>
      <c r="R961" s="25"/>
      <c r="S961" s="23"/>
      <c r="T961" s="21"/>
      <c r="U961" s="21"/>
      <c r="V961" s="26"/>
      <c r="W961" s="65" t="b">
        <f t="shared" si="47"/>
        <v>1</v>
      </c>
      <c r="X961" s="66" t="str">
        <f t="shared" si="48"/>
        <v>VERDADERO</v>
      </c>
      <c r="Y961" s="66" t="e">
        <f>VLOOKUP(T961,Variables!$A$2:$B$10012,2,FALSE)</f>
        <v>#N/A</v>
      </c>
      <c r="Z961" s="63" t="e">
        <f>VLOOKUP(U961,Variables!$D$3:$E$36,2,FALSE)</f>
        <v>#N/A</v>
      </c>
      <c r="AA961" s="63" t="e">
        <f>VLOOKUP(V961,Variables!$G$2:$H$30,2,FALSE)</f>
        <v>#N/A</v>
      </c>
      <c r="AB961" s="63" t="str">
        <f>IF(COUNTIF(Variables!$M$3:$M$18,Reporte!T961)&gt;0,"ENCONTRADO","NO ENCONTRADO")</f>
        <v>NO ENCONTRADO</v>
      </c>
      <c r="AC961" s="67" t="e">
        <f t="shared" si="49"/>
        <v>#N/A</v>
      </c>
    </row>
    <row r="962" spans="1:29">
      <c r="A962" s="20"/>
      <c r="B962" s="36"/>
      <c r="C962" s="36"/>
      <c r="D962" s="36"/>
      <c r="E962" s="21"/>
      <c r="F962" s="22"/>
      <c r="G962" s="21"/>
      <c r="H962" s="21"/>
      <c r="I962" s="23"/>
      <c r="J962" s="21"/>
      <c r="K962" s="21"/>
      <c r="L962" s="21"/>
      <c r="M962" s="27"/>
      <c r="N962" s="26"/>
      <c r="O962" s="24"/>
      <c r="P962" s="25"/>
      <c r="Q962" s="21"/>
      <c r="R962" s="25"/>
      <c r="S962" s="23"/>
      <c r="T962" s="21"/>
      <c r="U962" s="21"/>
      <c r="V962" s="26"/>
      <c r="W962" s="65" t="b">
        <f t="shared" si="47"/>
        <v>1</v>
      </c>
      <c r="X962" s="66" t="str">
        <f t="shared" si="48"/>
        <v>VERDADERO</v>
      </c>
      <c r="Y962" s="66" t="e">
        <f>VLOOKUP(T962,Variables!$A$2:$B$10012,2,FALSE)</f>
        <v>#N/A</v>
      </c>
      <c r="Z962" s="63" t="e">
        <f>VLOOKUP(U962,Variables!$D$3:$E$36,2,FALSE)</f>
        <v>#N/A</v>
      </c>
      <c r="AA962" s="63" t="e">
        <f>VLOOKUP(V962,Variables!$G$2:$H$30,2,FALSE)</f>
        <v>#N/A</v>
      </c>
      <c r="AB962" s="63" t="str">
        <f>IF(COUNTIF(Variables!$M$3:$M$18,Reporte!T962)&gt;0,"ENCONTRADO","NO ENCONTRADO")</f>
        <v>NO ENCONTRADO</v>
      </c>
      <c r="AC962" s="67" t="e">
        <f t="shared" si="49"/>
        <v>#N/A</v>
      </c>
    </row>
    <row r="963" spans="1:29">
      <c r="A963" s="20"/>
      <c r="B963" s="36"/>
      <c r="C963" s="36"/>
      <c r="D963" s="36"/>
      <c r="E963" s="21"/>
      <c r="F963" s="22"/>
      <c r="G963" s="21"/>
      <c r="H963" s="21"/>
      <c r="I963" s="23"/>
      <c r="J963" s="21"/>
      <c r="K963" s="21"/>
      <c r="L963" s="21"/>
      <c r="M963" s="27"/>
      <c r="N963" s="26"/>
      <c r="O963" s="24"/>
      <c r="P963" s="25"/>
      <c r="Q963" s="21"/>
      <c r="R963" s="25"/>
      <c r="S963" s="23"/>
      <c r="T963" s="21"/>
      <c r="U963" s="21"/>
      <c r="V963" s="26"/>
      <c r="W963" s="65" t="b">
        <f t="shared" ref="W963:W1002" si="50">R963=G963</f>
        <v>1</v>
      </c>
      <c r="X963" s="66" t="str">
        <f t="shared" ref="X963:X1002" si="51">IF(AND(S963&gt;=I963),"VERDADERO","FALSO")</f>
        <v>VERDADERO</v>
      </c>
      <c r="Y963" s="66" t="e">
        <f>VLOOKUP(T963,Variables!$A$2:$B$10012,2,FALSE)</f>
        <v>#N/A</v>
      </c>
      <c r="Z963" s="63" t="e">
        <f>VLOOKUP(U963,Variables!$D$3:$E$36,2,FALSE)</f>
        <v>#N/A</v>
      </c>
      <c r="AA963" s="63" t="e">
        <f>VLOOKUP(V963,Variables!$G$2:$H$30,2,FALSE)</f>
        <v>#N/A</v>
      </c>
      <c r="AB963" s="63" t="str">
        <f>IF(COUNTIF(Variables!$M$3:$M$18,Reporte!T963)&gt;0,"ENCONTRADO","NO ENCONTRADO")</f>
        <v>NO ENCONTRADO</v>
      </c>
      <c r="AC963" s="67" t="e">
        <f t="shared" ref="AC963:AC1002" si="52">Y963=J963</f>
        <v>#N/A</v>
      </c>
    </row>
    <row r="964" spans="1:29">
      <c r="A964" s="20"/>
      <c r="B964" s="36"/>
      <c r="C964" s="36"/>
      <c r="D964" s="36"/>
      <c r="E964" s="21"/>
      <c r="F964" s="22"/>
      <c r="G964" s="21"/>
      <c r="H964" s="21"/>
      <c r="I964" s="23"/>
      <c r="J964" s="21"/>
      <c r="K964" s="21"/>
      <c r="L964" s="21"/>
      <c r="M964" s="27"/>
      <c r="N964" s="26"/>
      <c r="O964" s="24"/>
      <c r="P964" s="25"/>
      <c r="Q964" s="21"/>
      <c r="R964" s="25"/>
      <c r="S964" s="23"/>
      <c r="T964" s="21"/>
      <c r="U964" s="21"/>
      <c r="V964" s="26"/>
      <c r="W964" s="65" t="b">
        <f t="shared" si="50"/>
        <v>1</v>
      </c>
      <c r="X964" s="66" t="str">
        <f t="shared" si="51"/>
        <v>VERDADERO</v>
      </c>
      <c r="Y964" s="66" t="e">
        <f>VLOOKUP(T964,Variables!$A$2:$B$10012,2,FALSE)</f>
        <v>#N/A</v>
      </c>
      <c r="Z964" s="63" t="e">
        <f>VLOOKUP(U964,Variables!$D$3:$E$36,2,FALSE)</f>
        <v>#N/A</v>
      </c>
      <c r="AA964" s="63" t="e">
        <f>VLOOKUP(V964,Variables!$G$2:$H$30,2,FALSE)</f>
        <v>#N/A</v>
      </c>
      <c r="AB964" s="63" t="str">
        <f>IF(COUNTIF(Variables!$M$3:$M$18,Reporte!T964)&gt;0,"ENCONTRADO","NO ENCONTRADO")</f>
        <v>NO ENCONTRADO</v>
      </c>
      <c r="AC964" s="67" t="e">
        <f t="shared" si="52"/>
        <v>#N/A</v>
      </c>
    </row>
    <row r="965" spans="1:29">
      <c r="A965" s="20"/>
      <c r="B965" s="36"/>
      <c r="C965" s="36"/>
      <c r="D965" s="36"/>
      <c r="E965" s="21"/>
      <c r="F965" s="22"/>
      <c r="G965" s="21"/>
      <c r="H965" s="21"/>
      <c r="I965" s="23"/>
      <c r="J965" s="21"/>
      <c r="K965" s="21"/>
      <c r="L965" s="21"/>
      <c r="M965" s="27"/>
      <c r="N965" s="26"/>
      <c r="O965" s="24"/>
      <c r="P965" s="25"/>
      <c r="Q965" s="21"/>
      <c r="R965" s="25"/>
      <c r="S965" s="23"/>
      <c r="T965" s="21"/>
      <c r="U965" s="21"/>
      <c r="V965" s="26"/>
      <c r="W965" s="65" t="b">
        <f t="shared" si="50"/>
        <v>1</v>
      </c>
      <c r="X965" s="66" t="str">
        <f t="shared" si="51"/>
        <v>VERDADERO</v>
      </c>
      <c r="Y965" s="66" t="e">
        <f>VLOOKUP(T965,Variables!$A$2:$B$10012,2,FALSE)</f>
        <v>#N/A</v>
      </c>
      <c r="Z965" s="63" t="e">
        <f>VLOOKUP(U965,Variables!$D$3:$E$36,2,FALSE)</f>
        <v>#N/A</v>
      </c>
      <c r="AA965" s="63" t="e">
        <f>VLOOKUP(V965,Variables!$G$2:$H$30,2,FALSE)</f>
        <v>#N/A</v>
      </c>
      <c r="AB965" s="63" t="str">
        <f>IF(COUNTIF(Variables!$M$3:$M$18,Reporte!T965)&gt;0,"ENCONTRADO","NO ENCONTRADO")</f>
        <v>NO ENCONTRADO</v>
      </c>
      <c r="AC965" s="67" t="e">
        <f t="shared" si="52"/>
        <v>#N/A</v>
      </c>
    </row>
    <row r="966" spans="1:29">
      <c r="A966" s="20"/>
      <c r="B966" s="36"/>
      <c r="C966" s="36"/>
      <c r="D966" s="36"/>
      <c r="E966" s="21"/>
      <c r="F966" s="22"/>
      <c r="G966" s="21"/>
      <c r="H966" s="21"/>
      <c r="I966" s="23"/>
      <c r="J966" s="21"/>
      <c r="K966" s="21"/>
      <c r="L966" s="21"/>
      <c r="M966" s="27"/>
      <c r="N966" s="26"/>
      <c r="O966" s="24"/>
      <c r="P966" s="25"/>
      <c r="Q966" s="21"/>
      <c r="R966" s="25"/>
      <c r="S966" s="23"/>
      <c r="T966" s="21"/>
      <c r="U966" s="21"/>
      <c r="V966" s="26"/>
      <c r="W966" s="65" t="b">
        <f t="shared" si="50"/>
        <v>1</v>
      </c>
      <c r="X966" s="66" t="str">
        <f t="shared" si="51"/>
        <v>VERDADERO</v>
      </c>
      <c r="Y966" s="66" t="e">
        <f>VLOOKUP(T966,Variables!$A$2:$B$10012,2,FALSE)</f>
        <v>#N/A</v>
      </c>
      <c r="Z966" s="63" t="e">
        <f>VLOOKUP(U966,Variables!$D$3:$E$36,2,FALSE)</f>
        <v>#N/A</v>
      </c>
      <c r="AA966" s="63" t="e">
        <f>VLOOKUP(V966,Variables!$G$2:$H$30,2,FALSE)</f>
        <v>#N/A</v>
      </c>
      <c r="AB966" s="63" t="str">
        <f>IF(COUNTIF(Variables!$M$3:$M$18,Reporte!T966)&gt;0,"ENCONTRADO","NO ENCONTRADO")</f>
        <v>NO ENCONTRADO</v>
      </c>
      <c r="AC966" s="67" t="e">
        <f t="shared" si="52"/>
        <v>#N/A</v>
      </c>
    </row>
    <row r="967" spans="1:29">
      <c r="A967" s="20"/>
      <c r="B967" s="36"/>
      <c r="C967" s="36"/>
      <c r="D967" s="36"/>
      <c r="E967" s="21"/>
      <c r="F967" s="22"/>
      <c r="G967" s="21"/>
      <c r="H967" s="21"/>
      <c r="I967" s="23"/>
      <c r="J967" s="21"/>
      <c r="K967" s="21"/>
      <c r="L967" s="21"/>
      <c r="M967" s="27"/>
      <c r="N967" s="26"/>
      <c r="O967" s="24"/>
      <c r="P967" s="25"/>
      <c r="Q967" s="21"/>
      <c r="R967" s="25"/>
      <c r="S967" s="23"/>
      <c r="T967" s="21"/>
      <c r="U967" s="21"/>
      <c r="V967" s="26"/>
      <c r="W967" s="65" t="b">
        <f t="shared" si="50"/>
        <v>1</v>
      </c>
      <c r="X967" s="66" t="str">
        <f t="shared" si="51"/>
        <v>VERDADERO</v>
      </c>
      <c r="Y967" s="66" t="e">
        <f>VLOOKUP(T967,Variables!$A$2:$B$10012,2,FALSE)</f>
        <v>#N/A</v>
      </c>
      <c r="Z967" s="63" t="e">
        <f>VLOOKUP(U967,Variables!$D$3:$E$36,2,FALSE)</f>
        <v>#N/A</v>
      </c>
      <c r="AA967" s="63" t="e">
        <f>VLOOKUP(V967,Variables!$G$2:$H$30,2,FALSE)</f>
        <v>#N/A</v>
      </c>
      <c r="AB967" s="63" t="str">
        <f>IF(COUNTIF(Variables!$M$3:$M$18,Reporte!T967)&gt;0,"ENCONTRADO","NO ENCONTRADO")</f>
        <v>NO ENCONTRADO</v>
      </c>
      <c r="AC967" s="67" t="e">
        <f t="shared" si="52"/>
        <v>#N/A</v>
      </c>
    </row>
    <row r="968" spans="1:29">
      <c r="A968" s="20"/>
      <c r="B968" s="36"/>
      <c r="C968" s="36"/>
      <c r="D968" s="36"/>
      <c r="E968" s="21"/>
      <c r="F968" s="22"/>
      <c r="G968" s="21"/>
      <c r="H968" s="21"/>
      <c r="I968" s="23"/>
      <c r="J968" s="21"/>
      <c r="K968" s="21"/>
      <c r="L968" s="21"/>
      <c r="M968" s="27"/>
      <c r="N968" s="26"/>
      <c r="O968" s="24"/>
      <c r="P968" s="25"/>
      <c r="Q968" s="21"/>
      <c r="R968" s="25"/>
      <c r="S968" s="23"/>
      <c r="T968" s="21"/>
      <c r="U968" s="21"/>
      <c r="V968" s="26"/>
      <c r="W968" s="65" t="b">
        <f t="shared" si="50"/>
        <v>1</v>
      </c>
      <c r="X968" s="66" t="str">
        <f t="shared" si="51"/>
        <v>VERDADERO</v>
      </c>
      <c r="Y968" s="66" t="e">
        <f>VLOOKUP(T968,Variables!$A$2:$B$10012,2,FALSE)</f>
        <v>#N/A</v>
      </c>
      <c r="Z968" s="63" t="e">
        <f>VLOOKUP(U968,Variables!$D$3:$E$36,2,FALSE)</f>
        <v>#N/A</v>
      </c>
      <c r="AA968" s="63" t="e">
        <f>VLOOKUP(V968,Variables!$G$2:$H$30,2,FALSE)</f>
        <v>#N/A</v>
      </c>
      <c r="AB968" s="63" t="str">
        <f>IF(COUNTIF(Variables!$M$3:$M$18,Reporte!T968)&gt;0,"ENCONTRADO","NO ENCONTRADO")</f>
        <v>NO ENCONTRADO</v>
      </c>
      <c r="AC968" s="67" t="e">
        <f t="shared" si="52"/>
        <v>#N/A</v>
      </c>
    </row>
    <row r="969" spans="1:29">
      <c r="A969" s="20"/>
      <c r="B969" s="36"/>
      <c r="C969" s="36"/>
      <c r="D969" s="36"/>
      <c r="E969" s="21"/>
      <c r="F969" s="22"/>
      <c r="G969" s="21"/>
      <c r="H969" s="21"/>
      <c r="I969" s="23"/>
      <c r="J969" s="21"/>
      <c r="K969" s="21"/>
      <c r="L969" s="21"/>
      <c r="M969" s="27"/>
      <c r="N969" s="26"/>
      <c r="O969" s="24"/>
      <c r="P969" s="25"/>
      <c r="Q969" s="21"/>
      <c r="R969" s="25"/>
      <c r="S969" s="23"/>
      <c r="T969" s="21"/>
      <c r="U969" s="21"/>
      <c r="V969" s="26"/>
      <c r="W969" s="65" t="b">
        <f t="shared" si="50"/>
        <v>1</v>
      </c>
      <c r="X969" s="66" t="str">
        <f t="shared" si="51"/>
        <v>VERDADERO</v>
      </c>
      <c r="Y969" s="66" t="e">
        <f>VLOOKUP(T969,Variables!$A$2:$B$10012,2,FALSE)</f>
        <v>#N/A</v>
      </c>
      <c r="Z969" s="63" t="e">
        <f>VLOOKUP(U969,Variables!$D$3:$E$36,2,FALSE)</f>
        <v>#N/A</v>
      </c>
      <c r="AA969" s="63" t="e">
        <f>VLOOKUP(V969,Variables!$G$2:$H$30,2,FALSE)</f>
        <v>#N/A</v>
      </c>
      <c r="AB969" s="63" t="str">
        <f>IF(COUNTIF(Variables!$M$3:$M$18,Reporte!T969)&gt;0,"ENCONTRADO","NO ENCONTRADO")</f>
        <v>NO ENCONTRADO</v>
      </c>
      <c r="AC969" s="67" t="e">
        <f t="shared" si="52"/>
        <v>#N/A</v>
      </c>
    </row>
    <row r="970" spans="1:29">
      <c r="A970" s="20"/>
      <c r="B970" s="36"/>
      <c r="C970" s="36"/>
      <c r="D970" s="36"/>
      <c r="E970" s="21"/>
      <c r="F970" s="22"/>
      <c r="G970" s="21"/>
      <c r="H970" s="21"/>
      <c r="I970" s="23"/>
      <c r="J970" s="21"/>
      <c r="K970" s="21"/>
      <c r="L970" s="21"/>
      <c r="M970" s="27"/>
      <c r="N970" s="26"/>
      <c r="O970" s="24"/>
      <c r="P970" s="25"/>
      <c r="Q970" s="21"/>
      <c r="R970" s="25"/>
      <c r="S970" s="23"/>
      <c r="T970" s="21"/>
      <c r="U970" s="21"/>
      <c r="V970" s="26"/>
      <c r="W970" s="65" t="b">
        <f t="shared" si="50"/>
        <v>1</v>
      </c>
      <c r="X970" s="66" t="str">
        <f t="shared" si="51"/>
        <v>VERDADERO</v>
      </c>
      <c r="Y970" s="66" t="e">
        <f>VLOOKUP(T970,Variables!$A$2:$B$10012,2,FALSE)</f>
        <v>#N/A</v>
      </c>
      <c r="Z970" s="63" t="e">
        <f>VLOOKUP(U970,Variables!$D$3:$E$36,2,FALSE)</f>
        <v>#N/A</v>
      </c>
      <c r="AA970" s="63" t="e">
        <f>VLOOKUP(V970,Variables!$G$2:$H$30,2,FALSE)</f>
        <v>#N/A</v>
      </c>
      <c r="AB970" s="63" t="str">
        <f>IF(COUNTIF(Variables!$M$3:$M$18,Reporte!T970)&gt;0,"ENCONTRADO","NO ENCONTRADO")</f>
        <v>NO ENCONTRADO</v>
      </c>
      <c r="AC970" s="67" t="e">
        <f t="shared" si="52"/>
        <v>#N/A</v>
      </c>
    </row>
    <row r="971" spans="1:29">
      <c r="A971" s="20"/>
      <c r="B971" s="36"/>
      <c r="C971" s="36"/>
      <c r="D971" s="36"/>
      <c r="E971" s="21"/>
      <c r="F971" s="22"/>
      <c r="G971" s="21"/>
      <c r="H971" s="21"/>
      <c r="I971" s="23"/>
      <c r="J971" s="21"/>
      <c r="K971" s="21"/>
      <c r="L971" s="21"/>
      <c r="M971" s="27"/>
      <c r="N971" s="26"/>
      <c r="O971" s="24"/>
      <c r="P971" s="25"/>
      <c r="Q971" s="21"/>
      <c r="R971" s="25"/>
      <c r="S971" s="23"/>
      <c r="T971" s="21"/>
      <c r="U971" s="21"/>
      <c r="V971" s="26"/>
      <c r="W971" s="65" t="b">
        <f t="shared" si="50"/>
        <v>1</v>
      </c>
      <c r="X971" s="66" t="str">
        <f t="shared" si="51"/>
        <v>VERDADERO</v>
      </c>
      <c r="Y971" s="66" t="e">
        <f>VLOOKUP(T971,Variables!$A$2:$B$10012,2,FALSE)</f>
        <v>#N/A</v>
      </c>
      <c r="Z971" s="63" t="e">
        <f>VLOOKUP(U971,Variables!$D$3:$E$36,2,FALSE)</f>
        <v>#N/A</v>
      </c>
      <c r="AA971" s="63" t="e">
        <f>VLOOKUP(V971,Variables!$G$2:$H$30,2,FALSE)</f>
        <v>#N/A</v>
      </c>
      <c r="AB971" s="63" t="str">
        <f>IF(COUNTIF(Variables!$M$3:$M$18,Reporte!T971)&gt;0,"ENCONTRADO","NO ENCONTRADO")</f>
        <v>NO ENCONTRADO</v>
      </c>
      <c r="AC971" s="67" t="e">
        <f t="shared" si="52"/>
        <v>#N/A</v>
      </c>
    </row>
    <row r="972" spans="1:29">
      <c r="A972" s="20"/>
      <c r="B972" s="36"/>
      <c r="C972" s="36"/>
      <c r="D972" s="36"/>
      <c r="E972" s="21"/>
      <c r="F972" s="22"/>
      <c r="G972" s="21"/>
      <c r="H972" s="21"/>
      <c r="I972" s="23"/>
      <c r="J972" s="21"/>
      <c r="K972" s="21"/>
      <c r="L972" s="21"/>
      <c r="M972" s="27"/>
      <c r="N972" s="26"/>
      <c r="O972" s="24"/>
      <c r="P972" s="25"/>
      <c r="Q972" s="21"/>
      <c r="R972" s="25"/>
      <c r="S972" s="23"/>
      <c r="T972" s="21"/>
      <c r="U972" s="21"/>
      <c r="V972" s="26"/>
      <c r="W972" s="65" t="b">
        <f t="shared" si="50"/>
        <v>1</v>
      </c>
      <c r="X972" s="66" t="str">
        <f t="shared" si="51"/>
        <v>VERDADERO</v>
      </c>
      <c r="Y972" s="66" t="e">
        <f>VLOOKUP(T972,Variables!$A$2:$B$10012,2,FALSE)</f>
        <v>#N/A</v>
      </c>
      <c r="Z972" s="63" t="e">
        <f>VLOOKUP(U972,Variables!$D$3:$E$36,2,FALSE)</f>
        <v>#N/A</v>
      </c>
      <c r="AA972" s="63" t="e">
        <f>VLOOKUP(V972,Variables!$G$2:$H$30,2,FALSE)</f>
        <v>#N/A</v>
      </c>
      <c r="AB972" s="63" t="str">
        <f>IF(COUNTIF(Variables!$M$3:$M$18,Reporte!T972)&gt;0,"ENCONTRADO","NO ENCONTRADO")</f>
        <v>NO ENCONTRADO</v>
      </c>
      <c r="AC972" s="67" t="e">
        <f t="shared" si="52"/>
        <v>#N/A</v>
      </c>
    </row>
    <row r="973" spans="1:29">
      <c r="A973" s="20"/>
      <c r="B973" s="36"/>
      <c r="C973" s="36"/>
      <c r="D973" s="36"/>
      <c r="E973" s="21"/>
      <c r="F973" s="22"/>
      <c r="G973" s="21"/>
      <c r="H973" s="21"/>
      <c r="I973" s="23"/>
      <c r="J973" s="21"/>
      <c r="K973" s="21"/>
      <c r="L973" s="21"/>
      <c r="M973" s="27"/>
      <c r="N973" s="26"/>
      <c r="O973" s="24"/>
      <c r="P973" s="25"/>
      <c r="Q973" s="21"/>
      <c r="R973" s="25"/>
      <c r="S973" s="23"/>
      <c r="T973" s="21"/>
      <c r="U973" s="21"/>
      <c r="V973" s="26"/>
      <c r="W973" s="65" t="b">
        <f t="shared" si="50"/>
        <v>1</v>
      </c>
      <c r="X973" s="66" t="str">
        <f t="shared" si="51"/>
        <v>VERDADERO</v>
      </c>
      <c r="Y973" s="66" t="e">
        <f>VLOOKUP(T973,Variables!$A$2:$B$10012,2,FALSE)</f>
        <v>#N/A</v>
      </c>
      <c r="Z973" s="63" t="e">
        <f>VLOOKUP(U973,Variables!$D$3:$E$36,2,FALSE)</f>
        <v>#N/A</v>
      </c>
      <c r="AA973" s="63" t="e">
        <f>VLOOKUP(V973,Variables!$G$2:$H$30,2,FALSE)</f>
        <v>#N/A</v>
      </c>
      <c r="AB973" s="63" t="str">
        <f>IF(COUNTIF(Variables!$M$3:$M$18,Reporte!T973)&gt;0,"ENCONTRADO","NO ENCONTRADO")</f>
        <v>NO ENCONTRADO</v>
      </c>
      <c r="AC973" s="67" t="e">
        <f t="shared" si="52"/>
        <v>#N/A</v>
      </c>
    </row>
    <row r="974" spans="1:29">
      <c r="A974" s="20"/>
      <c r="B974" s="36"/>
      <c r="C974" s="36"/>
      <c r="D974" s="36"/>
      <c r="E974" s="21"/>
      <c r="F974" s="22"/>
      <c r="G974" s="21"/>
      <c r="H974" s="21"/>
      <c r="I974" s="23"/>
      <c r="J974" s="21"/>
      <c r="K974" s="21"/>
      <c r="L974" s="21"/>
      <c r="M974" s="27"/>
      <c r="N974" s="26"/>
      <c r="O974" s="24"/>
      <c r="P974" s="25"/>
      <c r="Q974" s="21"/>
      <c r="R974" s="25"/>
      <c r="S974" s="23"/>
      <c r="T974" s="21"/>
      <c r="U974" s="21"/>
      <c r="V974" s="26"/>
      <c r="W974" s="65" t="b">
        <f t="shared" si="50"/>
        <v>1</v>
      </c>
      <c r="X974" s="66" t="str">
        <f t="shared" si="51"/>
        <v>VERDADERO</v>
      </c>
      <c r="Y974" s="66" t="e">
        <f>VLOOKUP(T974,Variables!$A$2:$B$10012,2,FALSE)</f>
        <v>#N/A</v>
      </c>
      <c r="Z974" s="63" t="e">
        <f>VLOOKUP(U974,Variables!$D$3:$E$36,2,FALSE)</f>
        <v>#N/A</v>
      </c>
      <c r="AA974" s="63" t="e">
        <f>VLOOKUP(V974,Variables!$G$2:$H$30,2,FALSE)</f>
        <v>#N/A</v>
      </c>
      <c r="AB974" s="63" t="str">
        <f>IF(COUNTIF(Variables!$M$3:$M$18,Reporte!T974)&gt;0,"ENCONTRADO","NO ENCONTRADO")</f>
        <v>NO ENCONTRADO</v>
      </c>
      <c r="AC974" s="67" t="e">
        <f t="shared" si="52"/>
        <v>#N/A</v>
      </c>
    </row>
    <row r="975" spans="1:29">
      <c r="A975" s="20"/>
      <c r="B975" s="36"/>
      <c r="C975" s="36"/>
      <c r="D975" s="36"/>
      <c r="E975" s="21"/>
      <c r="F975" s="22"/>
      <c r="G975" s="21"/>
      <c r="H975" s="21"/>
      <c r="I975" s="23"/>
      <c r="J975" s="21"/>
      <c r="K975" s="21"/>
      <c r="L975" s="21"/>
      <c r="M975" s="27"/>
      <c r="N975" s="26"/>
      <c r="O975" s="24"/>
      <c r="P975" s="25"/>
      <c r="Q975" s="21"/>
      <c r="R975" s="25"/>
      <c r="S975" s="23"/>
      <c r="T975" s="21"/>
      <c r="U975" s="21"/>
      <c r="V975" s="26"/>
      <c r="W975" s="65" t="b">
        <f t="shared" si="50"/>
        <v>1</v>
      </c>
      <c r="X975" s="66" t="str">
        <f t="shared" si="51"/>
        <v>VERDADERO</v>
      </c>
      <c r="Y975" s="66" t="e">
        <f>VLOOKUP(T975,Variables!$A$2:$B$10012,2,FALSE)</f>
        <v>#N/A</v>
      </c>
      <c r="Z975" s="63" t="e">
        <f>VLOOKUP(U975,Variables!$D$3:$E$36,2,FALSE)</f>
        <v>#N/A</v>
      </c>
      <c r="AA975" s="63" t="e">
        <f>VLOOKUP(V975,Variables!$G$2:$H$30,2,FALSE)</f>
        <v>#N/A</v>
      </c>
      <c r="AB975" s="63" t="str">
        <f>IF(COUNTIF(Variables!$M$3:$M$18,Reporte!T975)&gt;0,"ENCONTRADO","NO ENCONTRADO")</f>
        <v>NO ENCONTRADO</v>
      </c>
      <c r="AC975" s="67" t="e">
        <f t="shared" si="52"/>
        <v>#N/A</v>
      </c>
    </row>
    <row r="976" spans="1:29">
      <c r="A976" s="20"/>
      <c r="B976" s="36"/>
      <c r="C976" s="36"/>
      <c r="D976" s="36"/>
      <c r="E976" s="21"/>
      <c r="F976" s="22"/>
      <c r="G976" s="21"/>
      <c r="H976" s="21"/>
      <c r="I976" s="23"/>
      <c r="J976" s="21"/>
      <c r="K976" s="21"/>
      <c r="L976" s="21"/>
      <c r="M976" s="27"/>
      <c r="N976" s="26"/>
      <c r="O976" s="24"/>
      <c r="P976" s="25"/>
      <c r="Q976" s="21"/>
      <c r="R976" s="25"/>
      <c r="S976" s="23"/>
      <c r="T976" s="21"/>
      <c r="U976" s="21"/>
      <c r="V976" s="26"/>
      <c r="W976" s="65" t="b">
        <f t="shared" si="50"/>
        <v>1</v>
      </c>
      <c r="X976" s="66" t="str">
        <f t="shared" si="51"/>
        <v>VERDADERO</v>
      </c>
      <c r="Y976" s="66" t="e">
        <f>VLOOKUP(T976,Variables!$A$2:$B$10012,2,FALSE)</f>
        <v>#N/A</v>
      </c>
      <c r="Z976" s="63" t="e">
        <f>VLOOKUP(U976,Variables!$D$3:$E$36,2,FALSE)</f>
        <v>#N/A</v>
      </c>
      <c r="AA976" s="63" t="e">
        <f>VLOOKUP(V976,Variables!$G$2:$H$30,2,FALSE)</f>
        <v>#N/A</v>
      </c>
      <c r="AB976" s="63" t="str">
        <f>IF(COUNTIF(Variables!$M$3:$M$18,Reporte!T976)&gt;0,"ENCONTRADO","NO ENCONTRADO")</f>
        <v>NO ENCONTRADO</v>
      </c>
      <c r="AC976" s="67" t="e">
        <f t="shared" si="52"/>
        <v>#N/A</v>
      </c>
    </row>
    <row r="977" spans="1:29">
      <c r="A977" s="20"/>
      <c r="B977" s="36"/>
      <c r="C977" s="36"/>
      <c r="D977" s="36"/>
      <c r="E977" s="21"/>
      <c r="F977" s="22"/>
      <c r="G977" s="21"/>
      <c r="H977" s="21"/>
      <c r="I977" s="23"/>
      <c r="J977" s="21"/>
      <c r="K977" s="21"/>
      <c r="L977" s="21"/>
      <c r="M977" s="27"/>
      <c r="N977" s="26"/>
      <c r="O977" s="24"/>
      <c r="P977" s="25"/>
      <c r="Q977" s="21"/>
      <c r="R977" s="25"/>
      <c r="S977" s="23"/>
      <c r="T977" s="21"/>
      <c r="U977" s="21"/>
      <c r="V977" s="26"/>
      <c r="W977" s="65" t="b">
        <f t="shared" si="50"/>
        <v>1</v>
      </c>
      <c r="X977" s="66" t="str">
        <f t="shared" si="51"/>
        <v>VERDADERO</v>
      </c>
      <c r="Y977" s="66" t="e">
        <f>VLOOKUP(T977,Variables!$A$2:$B$10012,2,FALSE)</f>
        <v>#N/A</v>
      </c>
      <c r="Z977" s="63" t="e">
        <f>VLOOKUP(U977,Variables!$D$3:$E$36,2,FALSE)</f>
        <v>#N/A</v>
      </c>
      <c r="AA977" s="63" t="e">
        <f>VLOOKUP(V977,Variables!$G$2:$H$30,2,FALSE)</f>
        <v>#N/A</v>
      </c>
      <c r="AB977" s="63" t="str">
        <f>IF(COUNTIF(Variables!$M$3:$M$18,Reporte!T977)&gt;0,"ENCONTRADO","NO ENCONTRADO")</f>
        <v>NO ENCONTRADO</v>
      </c>
      <c r="AC977" s="67" t="e">
        <f t="shared" si="52"/>
        <v>#N/A</v>
      </c>
    </row>
    <row r="978" spans="1:29">
      <c r="A978" s="20"/>
      <c r="B978" s="36"/>
      <c r="C978" s="36"/>
      <c r="D978" s="36"/>
      <c r="E978" s="21"/>
      <c r="F978" s="22"/>
      <c r="G978" s="21"/>
      <c r="H978" s="21"/>
      <c r="I978" s="23"/>
      <c r="J978" s="21"/>
      <c r="K978" s="21"/>
      <c r="L978" s="21"/>
      <c r="M978" s="27"/>
      <c r="N978" s="26"/>
      <c r="O978" s="24"/>
      <c r="P978" s="25"/>
      <c r="Q978" s="21"/>
      <c r="R978" s="25"/>
      <c r="S978" s="23"/>
      <c r="T978" s="21"/>
      <c r="U978" s="21"/>
      <c r="V978" s="26"/>
      <c r="W978" s="65" t="b">
        <f t="shared" si="50"/>
        <v>1</v>
      </c>
      <c r="X978" s="66" t="str">
        <f t="shared" si="51"/>
        <v>VERDADERO</v>
      </c>
      <c r="Y978" s="66" t="e">
        <f>VLOOKUP(T978,Variables!$A$2:$B$10012,2,FALSE)</f>
        <v>#N/A</v>
      </c>
      <c r="Z978" s="63" t="e">
        <f>VLOOKUP(U978,Variables!$D$3:$E$36,2,FALSE)</f>
        <v>#N/A</v>
      </c>
      <c r="AA978" s="63" t="e">
        <f>VLOOKUP(V978,Variables!$G$2:$H$30,2,FALSE)</f>
        <v>#N/A</v>
      </c>
      <c r="AB978" s="63" t="str">
        <f>IF(COUNTIF(Variables!$M$3:$M$18,Reporte!T978)&gt;0,"ENCONTRADO","NO ENCONTRADO")</f>
        <v>NO ENCONTRADO</v>
      </c>
      <c r="AC978" s="67" t="e">
        <f t="shared" si="52"/>
        <v>#N/A</v>
      </c>
    </row>
    <row r="979" spans="1:29">
      <c r="A979" s="20"/>
      <c r="B979" s="36"/>
      <c r="C979" s="36"/>
      <c r="D979" s="36"/>
      <c r="E979" s="21"/>
      <c r="F979" s="22"/>
      <c r="G979" s="21"/>
      <c r="H979" s="21"/>
      <c r="I979" s="23"/>
      <c r="J979" s="21"/>
      <c r="K979" s="21"/>
      <c r="L979" s="21"/>
      <c r="M979" s="27"/>
      <c r="N979" s="26"/>
      <c r="O979" s="24"/>
      <c r="P979" s="25"/>
      <c r="Q979" s="21"/>
      <c r="R979" s="25"/>
      <c r="S979" s="23"/>
      <c r="T979" s="21"/>
      <c r="U979" s="21"/>
      <c r="V979" s="26"/>
      <c r="W979" s="65" t="b">
        <f t="shared" si="50"/>
        <v>1</v>
      </c>
      <c r="X979" s="66" t="str">
        <f t="shared" si="51"/>
        <v>VERDADERO</v>
      </c>
      <c r="Y979" s="66" t="e">
        <f>VLOOKUP(T979,Variables!$A$2:$B$10012,2,FALSE)</f>
        <v>#N/A</v>
      </c>
      <c r="Z979" s="63" t="e">
        <f>VLOOKUP(U979,Variables!$D$3:$E$36,2,FALSE)</f>
        <v>#N/A</v>
      </c>
      <c r="AA979" s="63" t="e">
        <f>VLOOKUP(V979,Variables!$G$2:$H$30,2,FALSE)</f>
        <v>#N/A</v>
      </c>
      <c r="AB979" s="63" t="str">
        <f>IF(COUNTIF(Variables!$M$3:$M$18,Reporte!T979)&gt;0,"ENCONTRADO","NO ENCONTRADO")</f>
        <v>NO ENCONTRADO</v>
      </c>
      <c r="AC979" s="67" t="e">
        <f t="shared" si="52"/>
        <v>#N/A</v>
      </c>
    </row>
    <row r="980" spans="1:29">
      <c r="A980" s="20"/>
      <c r="B980" s="36"/>
      <c r="C980" s="36"/>
      <c r="D980" s="36"/>
      <c r="E980" s="21"/>
      <c r="F980" s="22"/>
      <c r="G980" s="21"/>
      <c r="H980" s="21"/>
      <c r="I980" s="23"/>
      <c r="J980" s="21"/>
      <c r="K980" s="21"/>
      <c r="L980" s="21"/>
      <c r="M980" s="27"/>
      <c r="N980" s="26"/>
      <c r="O980" s="24"/>
      <c r="P980" s="25"/>
      <c r="Q980" s="21"/>
      <c r="R980" s="25"/>
      <c r="S980" s="23"/>
      <c r="T980" s="21"/>
      <c r="U980" s="21"/>
      <c r="V980" s="26"/>
      <c r="W980" s="65" t="b">
        <f t="shared" si="50"/>
        <v>1</v>
      </c>
      <c r="X980" s="66" t="str">
        <f t="shared" si="51"/>
        <v>VERDADERO</v>
      </c>
      <c r="Y980" s="66" t="e">
        <f>VLOOKUP(T980,Variables!$A$2:$B$10012,2,FALSE)</f>
        <v>#N/A</v>
      </c>
      <c r="Z980" s="63" t="e">
        <f>VLOOKUP(U980,Variables!$D$3:$E$36,2,FALSE)</f>
        <v>#N/A</v>
      </c>
      <c r="AA980" s="63" t="e">
        <f>VLOOKUP(V980,Variables!$G$2:$H$30,2,FALSE)</f>
        <v>#N/A</v>
      </c>
      <c r="AB980" s="63" t="str">
        <f>IF(COUNTIF(Variables!$M$3:$M$18,Reporte!T980)&gt;0,"ENCONTRADO","NO ENCONTRADO")</f>
        <v>NO ENCONTRADO</v>
      </c>
      <c r="AC980" s="67" t="e">
        <f t="shared" si="52"/>
        <v>#N/A</v>
      </c>
    </row>
    <row r="981" spans="1:29">
      <c r="A981" s="20"/>
      <c r="B981" s="36"/>
      <c r="C981" s="36"/>
      <c r="D981" s="36"/>
      <c r="E981" s="21"/>
      <c r="F981" s="22"/>
      <c r="G981" s="21"/>
      <c r="H981" s="21"/>
      <c r="I981" s="23"/>
      <c r="J981" s="21"/>
      <c r="K981" s="21"/>
      <c r="L981" s="21"/>
      <c r="M981" s="27"/>
      <c r="N981" s="26"/>
      <c r="O981" s="24"/>
      <c r="P981" s="25"/>
      <c r="Q981" s="21"/>
      <c r="R981" s="25"/>
      <c r="S981" s="23"/>
      <c r="T981" s="21"/>
      <c r="U981" s="21"/>
      <c r="V981" s="26"/>
      <c r="W981" s="65" t="b">
        <f t="shared" si="50"/>
        <v>1</v>
      </c>
      <c r="X981" s="66" t="str">
        <f t="shared" si="51"/>
        <v>VERDADERO</v>
      </c>
      <c r="Y981" s="66" t="e">
        <f>VLOOKUP(T981,Variables!$A$2:$B$10012,2,FALSE)</f>
        <v>#N/A</v>
      </c>
      <c r="Z981" s="63" t="e">
        <f>VLOOKUP(U981,Variables!$D$3:$E$36,2,FALSE)</f>
        <v>#N/A</v>
      </c>
      <c r="AA981" s="63" t="e">
        <f>VLOOKUP(V981,Variables!$G$2:$H$30,2,FALSE)</f>
        <v>#N/A</v>
      </c>
      <c r="AB981" s="63" t="str">
        <f>IF(COUNTIF(Variables!$M$3:$M$18,Reporte!T981)&gt;0,"ENCONTRADO","NO ENCONTRADO")</f>
        <v>NO ENCONTRADO</v>
      </c>
      <c r="AC981" s="67" t="e">
        <f t="shared" si="52"/>
        <v>#N/A</v>
      </c>
    </row>
    <row r="982" spans="1:29">
      <c r="A982" s="20"/>
      <c r="B982" s="36"/>
      <c r="C982" s="36"/>
      <c r="D982" s="36"/>
      <c r="E982" s="21"/>
      <c r="F982" s="22"/>
      <c r="G982" s="21"/>
      <c r="H982" s="21"/>
      <c r="I982" s="23"/>
      <c r="J982" s="21"/>
      <c r="K982" s="21"/>
      <c r="L982" s="21"/>
      <c r="M982" s="27"/>
      <c r="N982" s="26"/>
      <c r="O982" s="24"/>
      <c r="P982" s="25"/>
      <c r="Q982" s="21"/>
      <c r="R982" s="25"/>
      <c r="S982" s="23"/>
      <c r="T982" s="21"/>
      <c r="U982" s="21"/>
      <c r="V982" s="26"/>
      <c r="W982" s="65" t="b">
        <f t="shared" si="50"/>
        <v>1</v>
      </c>
      <c r="X982" s="66" t="str">
        <f t="shared" si="51"/>
        <v>VERDADERO</v>
      </c>
      <c r="Y982" s="66" t="e">
        <f>VLOOKUP(T982,Variables!$A$2:$B$10012,2,FALSE)</f>
        <v>#N/A</v>
      </c>
      <c r="Z982" s="63" t="e">
        <f>VLOOKUP(U982,Variables!$D$3:$E$36,2,FALSE)</f>
        <v>#N/A</v>
      </c>
      <c r="AA982" s="63" t="e">
        <f>VLOOKUP(V982,Variables!$G$2:$H$30,2,FALSE)</f>
        <v>#N/A</v>
      </c>
      <c r="AB982" s="63" t="str">
        <f>IF(COUNTIF(Variables!$M$3:$M$18,Reporte!T982)&gt;0,"ENCONTRADO","NO ENCONTRADO")</f>
        <v>NO ENCONTRADO</v>
      </c>
      <c r="AC982" s="67" t="e">
        <f t="shared" si="52"/>
        <v>#N/A</v>
      </c>
    </row>
    <row r="983" spans="1:29">
      <c r="A983" s="20"/>
      <c r="B983" s="36"/>
      <c r="C983" s="36"/>
      <c r="D983" s="36"/>
      <c r="E983" s="21"/>
      <c r="F983" s="22"/>
      <c r="G983" s="21"/>
      <c r="H983" s="21"/>
      <c r="I983" s="23"/>
      <c r="J983" s="21"/>
      <c r="K983" s="21"/>
      <c r="L983" s="21"/>
      <c r="M983" s="27"/>
      <c r="N983" s="26"/>
      <c r="O983" s="24"/>
      <c r="P983" s="25"/>
      <c r="Q983" s="21"/>
      <c r="R983" s="25"/>
      <c r="S983" s="23"/>
      <c r="T983" s="21"/>
      <c r="U983" s="21"/>
      <c r="V983" s="26"/>
      <c r="W983" s="65" t="b">
        <f t="shared" si="50"/>
        <v>1</v>
      </c>
      <c r="X983" s="66" t="str">
        <f t="shared" si="51"/>
        <v>VERDADERO</v>
      </c>
      <c r="Y983" s="66" t="e">
        <f>VLOOKUP(T983,Variables!$A$2:$B$10012,2,FALSE)</f>
        <v>#N/A</v>
      </c>
      <c r="Z983" s="63" t="e">
        <f>VLOOKUP(U983,Variables!$D$3:$E$36,2,FALSE)</f>
        <v>#N/A</v>
      </c>
      <c r="AA983" s="63" t="e">
        <f>VLOOKUP(V983,Variables!$G$2:$H$30,2,FALSE)</f>
        <v>#N/A</v>
      </c>
      <c r="AB983" s="63" t="str">
        <f>IF(COUNTIF(Variables!$M$3:$M$18,Reporte!T983)&gt;0,"ENCONTRADO","NO ENCONTRADO")</f>
        <v>NO ENCONTRADO</v>
      </c>
      <c r="AC983" s="67" t="e">
        <f t="shared" si="52"/>
        <v>#N/A</v>
      </c>
    </row>
    <row r="984" spans="1:29">
      <c r="A984" s="20"/>
      <c r="B984" s="36"/>
      <c r="C984" s="36"/>
      <c r="D984" s="36"/>
      <c r="E984" s="21"/>
      <c r="F984" s="22"/>
      <c r="G984" s="21"/>
      <c r="H984" s="21"/>
      <c r="I984" s="23"/>
      <c r="J984" s="21"/>
      <c r="K984" s="21"/>
      <c r="L984" s="21"/>
      <c r="M984" s="27"/>
      <c r="N984" s="26"/>
      <c r="O984" s="24"/>
      <c r="P984" s="25"/>
      <c r="Q984" s="21"/>
      <c r="R984" s="25"/>
      <c r="S984" s="23"/>
      <c r="T984" s="21"/>
      <c r="U984" s="21"/>
      <c r="V984" s="26"/>
      <c r="W984" s="65" t="b">
        <f t="shared" si="50"/>
        <v>1</v>
      </c>
      <c r="X984" s="66" t="str">
        <f t="shared" si="51"/>
        <v>VERDADERO</v>
      </c>
      <c r="Y984" s="66" t="e">
        <f>VLOOKUP(T984,Variables!$A$2:$B$10012,2,FALSE)</f>
        <v>#N/A</v>
      </c>
      <c r="Z984" s="63" t="e">
        <f>VLOOKUP(U984,Variables!$D$3:$E$36,2,FALSE)</f>
        <v>#N/A</v>
      </c>
      <c r="AA984" s="63" t="e">
        <f>VLOOKUP(V984,Variables!$G$2:$H$30,2,FALSE)</f>
        <v>#N/A</v>
      </c>
      <c r="AB984" s="63" t="str">
        <f>IF(COUNTIF(Variables!$M$3:$M$18,Reporte!T984)&gt;0,"ENCONTRADO","NO ENCONTRADO")</f>
        <v>NO ENCONTRADO</v>
      </c>
      <c r="AC984" s="67" t="e">
        <f t="shared" si="52"/>
        <v>#N/A</v>
      </c>
    </row>
    <row r="985" spans="1:29">
      <c r="A985" s="20"/>
      <c r="B985" s="36"/>
      <c r="C985" s="36"/>
      <c r="D985" s="36"/>
      <c r="E985" s="21"/>
      <c r="F985" s="22"/>
      <c r="G985" s="21"/>
      <c r="H985" s="21"/>
      <c r="I985" s="23"/>
      <c r="J985" s="21"/>
      <c r="K985" s="21"/>
      <c r="L985" s="21"/>
      <c r="M985" s="27"/>
      <c r="N985" s="26"/>
      <c r="O985" s="24"/>
      <c r="P985" s="25"/>
      <c r="Q985" s="21"/>
      <c r="R985" s="25"/>
      <c r="S985" s="23"/>
      <c r="T985" s="21"/>
      <c r="U985" s="21"/>
      <c r="V985" s="26"/>
      <c r="W985" s="65" t="b">
        <f t="shared" si="50"/>
        <v>1</v>
      </c>
      <c r="X985" s="66" t="str">
        <f t="shared" si="51"/>
        <v>VERDADERO</v>
      </c>
      <c r="Y985" s="66" t="e">
        <f>VLOOKUP(T985,Variables!$A$2:$B$10012,2,FALSE)</f>
        <v>#N/A</v>
      </c>
      <c r="Z985" s="63" t="e">
        <f>VLOOKUP(U985,Variables!$D$3:$E$36,2,FALSE)</f>
        <v>#N/A</v>
      </c>
      <c r="AA985" s="63" t="e">
        <f>VLOOKUP(V985,Variables!$G$2:$H$30,2,FALSE)</f>
        <v>#N/A</v>
      </c>
      <c r="AB985" s="63" t="str">
        <f>IF(COUNTIF(Variables!$M$3:$M$18,Reporte!T985)&gt;0,"ENCONTRADO","NO ENCONTRADO")</f>
        <v>NO ENCONTRADO</v>
      </c>
      <c r="AC985" s="67" t="e">
        <f t="shared" si="52"/>
        <v>#N/A</v>
      </c>
    </row>
    <row r="986" spans="1:29">
      <c r="A986" s="20"/>
      <c r="B986" s="36"/>
      <c r="C986" s="36"/>
      <c r="D986" s="36"/>
      <c r="E986" s="21"/>
      <c r="F986" s="22"/>
      <c r="G986" s="21"/>
      <c r="H986" s="21"/>
      <c r="I986" s="23"/>
      <c r="J986" s="21"/>
      <c r="K986" s="21"/>
      <c r="L986" s="21"/>
      <c r="M986" s="27"/>
      <c r="N986" s="26"/>
      <c r="O986" s="24"/>
      <c r="P986" s="25"/>
      <c r="Q986" s="21"/>
      <c r="R986" s="25"/>
      <c r="S986" s="23"/>
      <c r="T986" s="21"/>
      <c r="U986" s="21"/>
      <c r="V986" s="26"/>
      <c r="W986" s="65" t="b">
        <f t="shared" si="50"/>
        <v>1</v>
      </c>
      <c r="X986" s="66" t="str">
        <f t="shared" si="51"/>
        <v>VERDADERO</v>
      </c>
      <c r="Y986" s="66" t="e">
        <f>VLOOKUP(T986,Variables!$A$2:$B$10012,2,FALSE)</f>
        <v>#N/A</v>
      </c>
      <c r="Z986" s="63" t="e">
        <f>VLOOKUP(U986,Variables!$D$3:$E$36,2,FALSE)</f>
        <v>#N/A</v>
      </c>
      <c r="AA986" s="63" t="e">
        <f>VLOOKUP(V986,Variables!$G$2:$H$30,2,FALSE)</f>
        <v>#N/A</v>
      </c>
      <c r="AB986" s="63" t="str">
        <f>IF(COUNTIF(Variables!$M$3:$M$18,Reporte!T986)&gt;0,"ENCONTRADO","NO ENCONTRADO")</f>
        <v>NO ENCONTRADO</v>
      </c>
      <c r="AC986" s="67" t="e">
        <f t="shared" si="52"/>
        <v>#N/A</v>
      </c>
    </row>
    <row r="987" spans="1:29">
      <c r="A987" s="20"/>
      <c r="B987" s="36"/>
      <c r="C987" s="36"/>
      <c r="D987" s="36"/>
      <c r="E987" s="21"/>
      <c r="F987" s="22"/>
      <c r="G987" s="21"/>
      <c r="H987" s="21"/>
      <c r="I987" s="23"/>
      <c r="J987" s="21"/>
      <c r="K987" s="21"/>
      <c r="L987" s="21"/>
      <c r="M987" s="27"/>
      <c r="N987" s="26"/>
      <c r="O987" s="24"/>
      <c r="P987" s="25"/>
      <c r="Q987" s="21"/>
      <c r="R987" s="25"/>
      <c r="S987" s="23"/>
      <c r="T987" s="21"/>
      <c r="U987" s="21"/>
      <c r="V987" s="26"/>
      <c r="W987" s="65" t="b">
        <f t="shared" si="50"/>
        <v>1</v>
      </c>
      <c r="X987" s="66" t="str">
        <f t="shared" si="51"/>
        <v>VERDADERO</v>
      </c>
      <c r="Y987" s="66" t="e">
        <f>VLOOKUP(T987,Variables!$A$2:$B$10012,2,FALSE)</f>
        <v>#N/A</v>
      </c>
      <c r="Z987" s="63" t="e">
        <f>VLOOKUP(U987,Variables!$D$3:$E$36,2,FALSE)</f>
        <v>#N/A</v>
      </c>
      <c r="AA987" s="63" t="e">
        <f>VLOOKUP(V987,Variables!$G$2:$H$30,2,FALSE)</f>
        <v>#N/A</v>
      </c>
      <c r="AB987" s="63" t="str">
        <f>IF(COUNTIF(Variables!$M$3:$M$18,Reporte!T987)&gt;0,"ENCONTRADO","NO ENCONTRADO")</f>
        <v>NO ENCONTRADO</v>
      </c>
      <c r="AC987" s="67" t="e">
        <f t="shared" si="52"/>
        <v>#N/A</v>
      </c>
    </row>
    <row r="988" spans="1:29">
      <c r="A988" s="20"/>
      <c r="B988" s="36"/>
      <c r="C988" s="36"/>
      <c r="D988" s="36"/>
      <c r="E988" s="21"/>
      <c r="F988" s="22"/>
      <c r="G988" s="21"/>
      <c r="H988" s="21"/>
      <c r="I988" s="23"/>
      <c r="J988" s="21"/>
      <c r="K988" s="21"/>
      <c r="L988" s="21"/>
      <c r="M988" s="27"/>
      <c r="N988" s="26"/>
      <c r="O988" s="24"/>
      <c r="P988" s="25"/>
      <c r="Q988" s="21"/>
      <c r="R988" s="25"/>
      <c r="S988" s="23"/>
      <c r="T988" s="21"/>
      <c r="U988" s="21"/>
      <c r="V988" s="26"/>
      <c r="W988" s="65" t="b">
        <f t="shared" si="50"/>
        <v>1</v>
      </c>
      <c r="X988" s="66" t="str">
        <f t="shared" si="51"/>
        <v>VERDADERO</v>
      </c>
      <c r="Y988" s="66" t="e">
        <f>VLOOKUP(T988,Variables!$A$2:$B$10012,2,FALSE)</f>
        <v>#N/A</v>
      </c>
      <c r="Z988" s="63" t="e">
        <f>VLOOKUP(U988,Variables!$D$3:$E$36,2,FALSE)</f>
        <v>#N/A</v>
      </c>
      <c r="AA988" s="63" t="e">
        <f>VLOOKUP(V988,Variables!$G$2:$H$30,2,FALSE)</f>
        <v>#N/A</v>
      </c>
      <c r="AB988" s="63" t="str">
        <f>IF(COUNTIF(Variables!$M$3:$M$18,Reporte!T988)&gt;0,"ENCONTRADO","NO ENCONTRADO")</f>
        <v>NO ENCONTRADO</v>
      </c>
      <c r="AC988" s="67" t="e">
        <f t="shared" si="52"/>
        <v>#N/A</v>
      </c>
    </row>
    <row r="989" spans="1:29">
      <c r="A989" s="20"/>
      <c r="B989" s="36"/>
      <c r="C989" s="36"/>
      <c r="D989" s="36"/>
      <c r="E989" s="21"/>
      <c r="F989" s="22"/>
      <c r="G989" s="21"/>
      <c r="H989" s="21"/>
      <c r="I989" s="23"/>
      <c r="J989" s="21"/>
      <c r="K989" s="21"/>
      <c r="L989" s="21"/>
      <c r="M989" s="27"/>
      <c r="N989" s="26"/>
      <c r="O989" s="24"/>
      <c r="P989" s="25"/>
      <c r="Q989" s="21"/>
      <c r="R989" s="25"/>
      <c r="S989" s="23"/>
      <c r="T989" s="21"/>
      <c r="U989" s="21"/>
      <c r="V989" s="26"/>
      <c r="W989" s="65" t="b">
        <f t="shared" si="50"/>
        <v>1</v>
      </c>
      <c r="X989" s="66" t="str">
        <f t="shared" si="51"/>
        <v>VERDADERO</v>
      </c>
      <c r="Y989" s="66" t="e">
        <f>VLOOKUP(T989,Variables!$A$2:$B$10012,2,FALSE)</f>
        <v>#N/A</v>
      </c>
      <c r="Z989" s="63" t="e">
        <f>VLOOKUP(U989,Variables!$D$3:$E$36,2,FALSE)</f>
        <v>#N/A</v>
      </c>
      <c r="AA989" s="63" t="e">
        <f>VLOOKUP(V989,Variables!$G$2:$H$30,2,FALSE)</f>
        <v>#N/A</v>
      </c>
      <c r="AB989" s="63" t="str">
        <f>IF(COUNTIF(Variables!$M$3:$M$18,Reporte!T989)&gt;0,"ENCONTRADO","NO ENCONTRADO")</f>
        <v>NO ENCONTRADO</v>
      </c>
      <c r="AC989" s="67" t="e">
        <f t="shared" si="52"/>
        <v>#N/A</v>
      </c>
    </row>
    <row r="990" spans="1:29">
      <c r="A990" s="20"/>
      <c r="B990" s="36"/>
      <c r="C990" s="36"/>
      <c r="D990" s="36"/>
      <c r="E990" s="21"/>
      <c r="F990" s="22"/>
      <c r="G990" s="21"/>
      <c r="H990" s="21"/>
      <c r="I990" s="23"/>
      <c r="J990" s="21"/>
      <c r="K990" s="21"/>
      <c r="L990" s="21"/>
      <c r="M990" s="27"/>
      <c r="N990" s="26"/>
      <c r="O990" s="24"/>
      <c r="P990" s="25"/>
      <c r="Q990" s="21"/>
      <c r="R990" s="25"/>
      <c r="S990" s="23"/>
      <c r="T990" s="21"/>
      <c r="U990" s="21"/>
      <c r="V990" s="26"/>
      <c r="W990" s="65" t="b">
        <f t="shared" si="50"/>
        <v>1</v>
      </c>
      <c r="X990" s="66" t="str">
        <f t="shared" si="51"/>
        <v>VERDADERO</v>
      </c>
      <c r="Y990" s="66" t="e">
        <f>VLOOKUP(T990,Variables!$A$2:$B$10012,2,FALSE)</f>
        <v>#N/A</v>
      </c>
      <c r="Z990" s="63" t="e">
        <f>VLOOKUP(U990,Variables!$D$3:$E$36,2,FALSE)</f>
        <v>#N/A</v>
      </c>
      <c r="AA990" s="63" t="e">
        <f>VLOOKUP(V990,Variables!$G$2:$H$30,2,FALSE)</f>
        <v>#N/A</v>
      </c>
      <c r="AB990" s="63" t="str">
        <f>IF(COUNTIF(Variables!$M$3:$M$18,Reporte!T990)&gt;0,"ENCONTRADO","NO ENCONTRADO")</f>
        <v>NO ENCONTRADO</v>
      </c>
      <c r="AC990" s="67" t="e">
        <f t="shared" si="52"/>
        <v>#N/A</v>
      </c>
    </row>
    <row r="991" spans="1:29">
      <c r="A991" s="20"/>
      <c r="B991" s="36"/>
      <c r="C991" s="36"/>
      <c r="D991" s="36"/>
      <c r="E991" s="21"/>
      <c r="F991" s="22"/>
      <c r="G991" s="21"/>
      <c r="H991" s="21"/>
      <c r="I991" s="23"/>
      <c r="J991" s="21"/>
      <c r="K991" s="21"/>
      <c r="L991" s="21"/>
      <c r="M991" s="27"/>
      <c r="N991" s="26"/>
      <c r="O991" s="24"/>
      <c r="P991" s="25"/>
      <c r="Q991" s="21"/>
      <c r="R991" s="25"/>
      <c r="S991" s="23"/>
      <c r="T991" s="21"/>
      <c r="U991" s="21"/>
      <c r="V991" s="26"/>
      <c r="W991" s="65" t="b">
        <f t="shared" si="50"/>
        <v>1</v>
      </c>
      <c r="X991" s="66" t="str">
        <f t="shared" si="51"/>
        <v>VERDADERO</v>
      </c>
      <c r="Y991" s="66" t="e">
        <f>VLOOKUP(T991,Variables!$A$2:$B$10012,2,FALSE)</f>
        <v>#N/A</v>
      </c>
      <c r="Z991" s="63" t="e">
        <f>VLOOKUP(U991,Variables!$D$3:$E$36,2,FALSE)</f>
        <v>#N/A</v>
      </c>
      <c r="AA991" s="63" t="e">
        <f>VLOOKUP(V991,Variables!$G$2:$H$30,2,FALSE)</f>
        <v>#N/A</v>
      </c>
      <c r="AB991" s="63" t="str">
        <f>IF(COUNTIF(Variables!$M$3:$M$18,Reporte!T991)&gt;0,"ENCONTRADO","NO ENCONTRADO")</f>
        <v>NO ENCONTRADO</v>
      </c>
      <c r="AC991" s="67" t="e">
        <f t="shared" si="52"/>
        <v>#N/A</v>
      </c>
    </row>
    <row r="992" spans="1:29">
      <c r="A992" s="20"/>
      <c r="B992" s="36"/>
      <c r="C992" s="36"/>
      <c r="D992" s="36"/>
      <c r="E992" s="21"/>
      <c r="F992" s="22"/>
      <c r="G992" s="21"/>
      <c r="H992" s="21"/>
      <c r="I992" s="23"/>
      <c r="J992" s="21"/>
      <c r="K992" s="21"/>
      <c r="L992" s="21"/>
      <c r="M992" s="27"/>
      <c r="N992" s="26"/>
      <c r="O992" s="24"/>
      <c r="P992" s="25"/>
      <c r="Q992" s="21"/>
      <c r="R992" s="25"/>
      <c r="S992" s="23"/>
      <c r="T992" s="21"/>
      <c r="U992" s="21"/>
      <c r="V992" s="26"/>
      <c r="W992" s="65" t="b">
        <f t="shared" si="50"/>
        <v>1</v>
      </c>
      <c r="X992" s="66" t="str">
        <f t="shared" si="51"/>
        <v>VERDADERO</v>
      </c>
      <c r="Y992" s="66" t="e">
        <f>VLOOKUP(T992,Variables!$A$2:$B$10012,2,FALSE)</f>
        <v>#N/A</v>
      </c>
      <c r="Z992" s="63" t="e">
        <f>VLOOKUP(U992,Variables!$D$3:$E$36,2,FALSE)</f>
        <v>#N/A</v>
      </c>
      <c r="AA992" s="63" t="e">
        <f>VLOOKUP(V992,Variables!$G$2:$H$30,2,FALSE)</f>
        <v>#N/A</v>
      </c>
      <c r="AB992" s="63" t="str">
        <f>IF(COUNTIF(Variables!$M$3:$M$18,Reporte!T992)&gt;0,"ENCONTRADO","NO ENCONTRADO")</f>
        <v>NO ENCONTRADO</v>
      </c>
      <c r="AC992" s="67" t="e">
        <f t="shared" si="52"/>
        <v>#N/A</v>
      </c>
    </row>
    <row r="993" spans="1:29">
      <c r="A993" s="20"/>
      <c r="B993" s="36"/>
      <c r="C993" s="36"/>
      <c r="D993" s="36"/>
      <c r="E993" s="21"/>
      <c r="F993" s="22"/>
      <c r="G993" s="21"/>
      <c r="H993" s="21"/>
      <c r="I993" s="23"/>
      <c r="J993" s="21"/>
      <c r="K993" s="21"/>
      <c r="L993" s="21"/>
      <c r="M993" s="27"/>
      <c r="N993" s="26"/>
      <c r="O993" s="24"/>
      <c r="P993" s="25"/>
      <c r="Q993" s="21"/>
      <c r="R993" s="25"/>
      <c r="S993" s="23"/>
      <c r="T993" s="21"/>
      <c r="U993" s="21"/>
      <c r="V993" s="26"/>
      <c r="W993" s="65" t="b">
        <f t="shared" si="50"/>
        <v>1</v>
      </c>
      <c r="X993" s="66" t="str">
        <f t="shared" si="51"/>
        <v>VERDADERO</v>
      </c>
      <c r="Y993" s="66" t="e">
        <f>VLOOKUP(T993,Variables!$A$2:$B$10012,2,FALSE)</f>
        <v>#N/A</v>
      </c>
      <c r="Z993" s="63" t="e">
        <f>VLOOKUP(U993,Variables!$D$3:$E$36,2,FALSE)</f>
        <v>#N/A</v>
      </c>
      <c r="AA993" s="63" t="e">
        <f>VLOOKUP(V993,Variables!$G$2:$H$30,2,FALSE)</f>
        <v>#N/A</v>
      </c>
      <c r="AB993" s="63" t="str">
        <f>IF(COUNTIF(Variables!$M$3:$M$18,Reporte!T993)&gt;0,"ENCONTRADO","NO ENCONTRADO")</f>
        <v>NO ENCONTRADO</v>
      </c>
      <c r="AC993" s="67" t="e">
        <f t="shared" si="52"/>
        <v>#N/A</v>
      </c>
    </row>
    <row r="994" spans="1:29">
      <c r="A994" s="20"/>
      <c r="B994" s="36"/>
      <c r="C994" s="36"/>
      <c r="D994" s="36"/>
      <c r="E994" s="21"/>
      <c r="F994" s="22"/>
      <c r="G994" s="21"/>
      <c r="H994" s="21"/>
      <c r="I994" s="23"/>
      <c r="J994" s="21"/>
      <c r="K994" s="21"/>
      <c r="L994" s="21"/>
      <c r="M994" s="27"/>
      <c r="N994" s="26"/>
      <c r="O994" s="24"/>
      <c r="P994" s="25"/>
      <c r="Q994" s="21"/>
      <c r="R994" s="25"/>
      <c r="S994" s="23"/>
      <c r="T994" s="21"/>
      <c r="U994" s="21"/>
      <c r="V994" s="26"/>
      <c r="W994" s="65" t="b">
        <f t="shared" si="50"/>
        <v>1</v>
      </c>
      <c r="X994" s="66" t="str">
        <f t="shared" si="51"/>
        <v>VERDADERO</v>
      </c>
      <c r="Y994" s="66" t="e">
        <f>VLOOKUP(T994,Variables!$A$2:$B$10012,2,FALSE)</f>
        <v>#N/A</v>
      </c>
      <c r="Z994" s="63" t="e">
        <f>VLOOKUP(U994,Variables!$D$3:$E$36,2,FALSE)</f>
        <v>#N/A</v>
      </c>
      <c r="AA994" s="63" t="e">
        <f>VLOOKUP(V994,Variables!$G$2:$H$30,2,FALSE)</f>
        <v>#N/A</v>
      </c>
      <c r="AB994" s="63" t="str">
        <f>IF(COUNTIF(Variables!$M$3:$M$18,Reporte!T994)&gt;0,"ENCONTRADO","NO ENCONTRADO")</f>
        <v>NO ENCONTRADO</v>
      </c>
      <c r="AC994" s="67" t="e">
        <f t="shared" si="52"/>
        <v>#N/A</v>
      </c>
    </row>
    <row r="995" spans="1:29">
      <c r="A995" s="20"/>
      <c r="B995" s="36"/>
      <c r="C995" s="36"/>
      <c r="D995" s="36"/>
      <c r="E995" s="21"/>
      <c r="F995" s="22"/>
      <c r="G995" s="21"/>
      <c r="H995" s="21"/>
      <c r="I995" s="23"/>
      <c r="J995" s="21"/>
      <c r="K995" s="21"/>
      <c r="L995" s="21"/>
      <c r="M995" s="27"/>
      <c r="N995" s="26"/>
      <c r="O995" s="24"/>
      <c r="P995" s="25"/>
      <c r="Q995" s="21"/>
      <c r="R995" s="25"/>
      <c r="S995" s="23"/>
      <c r="T995" s="21"/>
      <c r="U995" s="21"/>
      <c r="V995" s="26"/>
      <c r="W995" s="65" t="b">
        <f t="shared" si="50"/>
        <v>1</v>
      </c>
      <c r="X995" s="66" t="str">
        <f t="shared" si="51"/>
        <v>VERDADERO</v>
      </c>
      <c r="Y995" s="66" t="e">
        <f>VLOOKUP(T995,Variables!$A$2:$B$10012,2,FALSE)</f>
        <v>#N/A</v>
      </c>
      <c r="Z995" s="63" t="e">
        <f>VLOOKUP(U995,Variables!$D$3:$E$36,2,FALSE)</f>
        <v>#N/A</v>
      </c>
      <c r="AA995" s="63" t="e">
        <f>VLOOKUP(V995,Variables!$G$2:$H$30,2,FALSE)</f>
        <v>#N/A</v>
      </c>
      <c r="AB995" s="63" t="str">
        <f>IF(COUNTIF(Variables!$M$3:$M$18,Reporte!T995)&gt;0,"ENCONTRADO","NO ENCONTRADO")</f>
        <v>NO ENCONTRADO</v>
      </c>
      <c r="AC995" s="67" t="e">
        <f t="shared" si="52"/>
        <v>#N/A</v>
      </c>
    </row>
    <row r="996" spans="1:29">
      <c r="A996" s="20"/>
      <c r="B996" s="36"/>
      <c r="C996" s="36"/>
      <c r="D996" s="36"/>
      <c r="E996" s="21"/>
      <c r="F996" s="22"/>
      <c r="G996" s="21"/>
      <c r="H996" s="21"/>
      <c r="I996" s="23"/>
      <c r="J996" s="21"/>
      <c r="K996" s="21"/>
      <c r="L996" s="21"/>
      <c r="M996" s="27"/>
      <c r="N996" s="26"/>
      <c r="O996" s="24"/>
      <c r="P996" s="25"/>
      <c r="Q996" s="21"/>
      <c r="R996" s="25"/>
      <c r="S996" s="23"/>
      <c r="T996" s="21"/>
      <c r="U996" s="21"/>
      <c r="V996" s="26"/>
      <c r="W996" s="65" t="b">
        <f t="shared" si="50"/>
        <v>1</v>
      </c>
      <c r="X996" s="66" t="str">
        <f t="shared" si="51"/>
        <v>VERDADERO</v>
      </c>
      <c r="Y996" s="66" t="e">
        <f>VLOOKUP(T996,Variables!$A$2:$B$10012,2,FALSE)</f>
        <v>#N/A</v>
      </c>
      <c r="Z996" s="63" t="e">
        <f>VLOOKUP(U996,Variables!$D$3:$E$36,2,FALSE)</f>
        <v>#N/A</v>
      </c>
      <c r="AA996" s="63" t="e">
        <f>VLOOKUP(V996,Variables!$G$2:$H$30,2,FALSE)</f>
        <v>#N/A</v>
      </c>
      <c r="AB996" s="63" t="str">
        <f>IF(COUNTIF(Variables!$M$3:$M$18,Reporte!T996)&gt;0,"ENCONTRADO","NO ENCONTRADO")</f>
        <v>NO ENCONTRADO</v>
      </c>
      <c r="AC996" s="67" t="e">
        <f t="shared" si="52"/>
        <v>#N/A</v>
      </c>
    </row>
    <row r="997" spans="1:29">
      <c r="A997" s="20"/>
      <c r="B997" s="36"/>
      <c r="C997" s="36"/>
      <c r="D997" s="36"/>
      <c r="E997" s="21"/>
      <c r="F997" s="22"/>
      <c r="G997" s="21"/>
      <c r="H997" s="21"/>
      <c r="I997" s="23"/>
      <c r="J997" s="21"/>
      <c r="K997" s="21"/>
      <c r="L997" s="21"/>
      <c r="M997" s="27"/>
      <c r="N997" s="26"/>
      <c r="O997" s="24"/>
      <c r="P997" s="25"/>
      <c r="Q997" s="21"/>
      <c r="R997" s="25"/>
      <c r="S997" s="23"/>
      <c r="T997" s="21"/>
      <c r="U997" s="21"/>
      <c r="V997" s="26"/>
      <c r="W997" s="65" t="b">
        <f t="shared" si="50"/>
        <v>1</v>
      </c>
      <c r="X997" s="66" t="str">
        <f t="shared" si="51"/>
        <v>VERDADERO</v>
      </c>
      <c r="Y997" s="66" t="e">
        <f>VLOOKUP(T997,Variables!$A$2:$B$10012,2,FALSE)</f>
        <v>#N/A</v>
      </c>
      <c r="Z997" s="63" t="e">
        <f>VLOOKUP(U997,Variables!$D$3:$E$36,2,FALSE)</f>
        <v>#N/A</v>
      </c>
      <c r="AA997" s="63" t="e">
        <f>VLOOKUP(V997,Variables!$G$2:$H$30,2,FALSE)</f>
        <v>#N/A</v>
      </c>
      <c r="AB997" s="63" t="str">
        <f>IF(COUNTIF(Variables!$M$3:$M$18,Reporte!T997)&gt;0,"ENCONTRADO","NO ENCONTRADO")</f>
        <v>NO ENCONTRADO</v>
      </c>
      <c r="AC997" s="67" t="e">
        <f t="shared" si="52"/>
        <v>#N/A</v>
      </c>
    </row>
    <row r="998" spans="1:29">
      <c r="A998" s="20"/>
      <c r="B998" s="36"/>
      <c r="C998" s="36"/>
      <c r="D998" s="36"/>
      <c r="E998" s="21"/>
      <c r="F998" s="22"/>
      <c r="G998" s="21"/>
      <c r="H998" s="21"/>
      <c r="I998" s="23"/>
      <c r="J998" s="21"/>
      <c r="K998" s="21"/>
      <c r="L998" s="21"/>
      <c r="M998" s="27"/>
      <c r="N998" s="26"/>
      <c r="O998" s="24"/>
      <c r="P998" s="25"/>
      <c r="Q998" s="21"/>
      <c r="R998" s="25"/>
      <c r="S998" s="23"/>
      <c r="T998" s="21"/>
      <c r="U998" s="21"/>
      <c r="V998" s="26"/>
      <c r="W998" s="65" t="b">
        <f t="shared" si="50"/>
        <v>1</v>
      </c>
      <c r="X998" s="66" t="str">
        <f t="shared" si="51"/>
        <v>VERDADERO</v>
      </c>
      <c r="Y998" s="66" t="e">
        <f>VLOOKUP(T998,Variables!$A$2:$B$10012,2,FALSE)</f>
        <v>#N/A</v>
      </c>
      <c r="Z998" s="63" t="e">
        <f>VLOOKUP(U998,Variables!$D$3:$E$36,2,FALSE)</f>
        <v>#N/A</v>
      </c>
      <c r="AA998" s="63" t="e">
        <f>VLOOKUP(V998,Variables!$G$2:$H$30,2,FALSE)</f>
        <v>#N/A</v>
      </c>
      <c r="AB998" s="63" t="str">
        <f>IF(COUNTIF(Variables!$M$3:$M$18,Reporte!T998)&gt;0,"ENCONTRADO","NO ENCONTRADO")</f>
        <v>NO ENCONTRADO</v>
      </c>
      <c r="AC998" s="67" t="e">
        <f t="shared" si="52"/>
        <v>#N/A</v>
      </c>
    </row>
    <row r="999" spans="1:29">
      <c r="A999" s="20"/>
      <c r="B999" s="36"/>
      <c r="C999" s="36"/>
      <c r="D999" s="36"/>
      <c r="E999" s="21"/>
      <c r="F999" s="22"/>
      <c r="G999" s="21"/>
      <c r="H999" s="21"/>
      <c r="I999" s="23"/>
      <c r="J999" s="21"/>
      <c r="K999" s="21"/>
      <c r="L999" s="21"/>
      <c r="M999" s="27"/>
      <c r="N999" s="26"/>
      <c r="O999" s="24"/>
      <c r="P999" s="25"/>
      <c r="Q999" s="21"/>
      <c r="R999" s="25"/>
      <c r="S999" s="23"/>
      <c r="T999" s="21"/>
      <c r="U999" s="21"/>
      <c r="V999" s="26"/>
      <c r="W999" s="65" t="b">
        <f t="shared" si="50"/>
        <v>1</v>
      </c>
      <c r="X999" s="66" t="str">
        <f t="shared" si="51"/>
        <v>VERDADERO</v>
      </c>
      <c r="Y999" s="66" t="e">
        <f>VLOOKUP(T999,Variables!$A$2:$B$10012,2,FALSE)</f>
        <v>#N/A</v>
      </c>
      <c r="Z999" s="63" t="e">
        <f>VLOOKUP(U999,Variables!$D$3:$E$36,2,FALSE)</f>
        <v>#N/A</v>
      </c>
      <c r="AA999" s="63" t="e">
        <f>VLOOKUP(V999,Variables!$G$2:$H$30,2,FALSE)</f>
        <v>#N/A</v>
      </c>
      <c r="AB999" s="63" t="str">
        <f>IF(COUNTIF(Variables!$M$3:$M$18,Reporte!T999)&gt;0,"ENCONTRADO","NO ENCONTRADO")</f>
        <v>NO ENCONTRADO</v>
      </c>
      <c r="AC999" s="67" t="e">
        <f t="shared" si="52"/>
        <v>#N/A</v>
      </c>
    </row>
    <row r="1000" spans="1:29">
      <c r="A1000" s="20"/>
      <c r="B1000" s="36"/>
      <c r="C1000" s="36"/>
      <c r="D1000" s="36"/>
      <c r="E1000" s="21"/>
      <c r="F1000" s="22"/>
      <c r="G1000" s="21"/>
      <c r="H1000" s="21"/>
      <c r="I1000" s="23"/>
      <c r="J1000" s="21"/>
      <c r="K1000" s="21"/>
      <c r="L1000" s="21"/>
      <c r="M1000" s="27"/>
      <c r="N1000" s="26"/>
      <c r="O1000" s="24"/>
      <c r="P1000" s="25"/>
      <c r="Q1000" s="21"/>
      <c r="R1000" s="25"/>
      <c r="S1000" s="23"/>
      <c r="T1000" s="21"/>
      <c r="U1000" s="21"/>
      <c r="V1000" s="26"/>
      <c r="W1000" s="65" t="b">
        <f t="shared" si="50"/>
        <v>1</v>
      </c>
      <c r="X1000" s="66" t="str">
        <f t="shared" si="51"/>
        <v>VERDADERO</v>
      </c>
      <c r="Y1000" s="66" t="e">
        <f>VLOOKUP(T1000,Variables!$A$2:$B$10012,2,FALSE)</f>
        <v>#N/A</v>
      </c>
      <c r="Z1000" s="63" t="e">
        <f>VLOOKUP(U1000,Variables!$D$3:$E$36,2,FALSE)</f>
        <v>#N/A</v>
      </c>
      <c r="AA1000" s="63" t="e">
        <f>VLOOKUP(V1000,Variables!$G$2:$H$30,2,FALSE)</f>
        <v>#N/A</v>
      </c>
      <c r="AB1000" s="63" t="str">
        <f>IF(COUNTIF(Variables!$M$3:$M$18,Reporte!T1000)&gt;0,"ENCONTRADO","NO ENCONTRADO")</f>
        <v>NO ENCONTRADO</v>
      </c>
      <c r="AC1000" s="67" t="e">
        <f t="shared" si="52"/>
        <v>#N/A</v>
      </c>
    </row>
    <row r="1001" spans="1:29">
      <c r="A1001" s="20"/>
      <c r="B1001" s="36"/>
      <c r="C1001" s="36"/>
      <c r="D1001" s="36"/>
      <c r="E1001" s="21"/>
      <c r="F1001" s="22"/>
      <c r="G1001" s="21"/>
      <c r="H1001" s="21"/>
      <c r="I1001" s="23"/>
      <c r="J1001" s="21"/>
      <c r="K1001" s="21"/>
      <c r="L1001" s="21"/>
      <c r="M1001" s="27"/>
      <c r="N1001" s="26"/>
      <c r="O1001" s="24"/>
      <c r="P1001" s="25"/>
      <c r="Q1001" s="21"/>
      <c r="R1001" s="25"/>
      <c r="S1001" s="23"/>
      <c r="T1001" s="21"/>
      <c r="U1001" s="21"/>
      <c r="V1001" s="26"/>
      <c r="W1001" s="65" t="b">
        <f t="shared" si="50"/>
        <v>1</v>
      </c>
      <c r="X1001" s="66" t="str">
        <f t="shared" si="51"/>
        <v>VERDADERO</v>
      </c>
      <c r="Y1001" s="66" t="e">
        <f>VLOOKUP(T1001,Variables!$A$2:$B$10012,2,FALSE)</f>
        <v>#N/A</v>
      </c>
      <c r="Z1001" s="63" t="e">
        <f>VLOOKUP(U1001,Variables!$D$3:$E$36,2,FALSE)</f>
        <v>#N/A</v>
      </c>
      <c r="AA1001" s="63" t="e">
        <f>VLOOKUP(V1001,Variables!$G$2:$H$30,2,FALSE)</f>
        <v>#N/A</v>
      </c>
      <c r="AB1001" s="63" t="str">
        <f>IF(COUNTIF(Variables!$M$3:$M$18,Reporte!T1001)&gt;0,"ENCONTRADO","NO ENCONTRADO")</f>
        <v>NO ENCONTRADO</v>
      </c>
      <c r="AC1001" s="67" t="e">
        <f t="shared" si="52"/>
        <v>#N/A</v>
      </c>
    </row>
    <row r="1002" spans="1:29" ht="15" thickBot="1">
      <c r="A1002" s="28"/>
      <c r="B1002" s="37"/>
      <c r="C1002" s="37"/>
      <c r="D1002" s="37"/>
      <c r="E1002" s="29"/>
      <c r="F1002" s="30"/>
      <c r="G1002" s="29"/>
      <c r="H1002" s="29"/>
      <c r="I1002" s="31"/>
      <c r="J1002" s="29"/>
      <c r="K1002" s="29"/>
      <c r="L1002" s="29"/>
      <c r="M1002" s="32"/>
      <c r="N1002" s="33"/>
      <c r="O1002" s="34"/>
      <c r="P1002" s="35"/>
      <c r="Q1002" s="29"/>
      <c r="R1002" s="35"/>
      <c r="S1002" s="31"/>
      <c r="T1002" s="29"/>
      <c r="U1002" s="29"/>
      <c r="V1002" s="33"/>
      <c r="W1002" s="68" t="b">
        <f t="shared" si="50"/>
        <v>1</v>
      </c>
      <c r="X1002" s="69" t="str">
        <f t="shared" si="51"/>
        <v>VERDADERO</v>
      </c>
      <c r="Y1002" s="69" t="e">
        <f>VLOOKUP(T1002,Variables!$A$2:$B$10012,2,FALSE)</f>
        <v>#N/A</v>
      </c>
      <c r="Z1002" s="63" t="e">
        <f>VLOOKUP(U1002,Variables!$D$3:$E$36,2,FALSE)</f>
        <v>#N/A</v>
      </c>
      <c r="AA1002" s="63" t="e">
        <f>VLOOKUP(V1002,Variables!$G$2:$H$30,2,FALSE)</f>
        <v>#N/A</v>
      </c>
      <c r="AB1002" s="63" t="str">
        <f>IF(COUNTIF(Variables!$M$3:$M$18,Reporte!T1002)&gt;0,"ENCONTRADO","NO ENCONTRADO")</f>
        <v>NO ENCONTRADO</v>
      </c>
      <c r="AC1002" s="70" t="e">
        <f t="shared" si="52"/>
        <v>#N/A</v>
      </c>
    </row>
  </sheetData>
  <sheetProtection algorithmName="SHA-512" hashValue="Y6E84AamtXy14rJA9Yc5p+6z5LB0T8+jbnP5ZVmHJVqfGDlr5AXFyA8njbYP221X8l1F3ivtZc868tOeyZxUDQ==" saltValue="I2q473OI+P/Yple9cNCNUQ==" spinCount="100000" sheet="1" objects="1" scenarios="1"/>
  <protectedRanges>
    <protectedRange algorithmName="SHA-512" hashValue="i8yUmd9JZZ3ghWerokfFTJ14VvTAGe+FMvGYDiqex8oPh6IP0wJ+xahRxrBQSFWWqxFu/6JRjGWnK9Aqn4w2qQ==" saltValue="+e7OHNfq/K+E8tARPfkifg==" spinCount="100000" sqref="J3:V1002 E3:I43 E108:I1002" name="Rango1"/>
  </protectedRanges>
  <mergeCells count="3">
    <mergeCell ref="A1:N1"/>
    <mergeCell ref="O1:V1"/>
    <mergeCell ref="W1:AC1"/>
  </mergeCells>
  <conditionalFormatting sqref="R2">
    <cfRule type="duplicateValues" dxfId="0" priority="1"/>
  </conditionalFormatting>
  <pageMargins left="0.7" right="0.7" top="0.75" bottom="0.75" header="0.3" footer="0.3"/>
  <pageSetup paperSize="9" scale="1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0.59999389629810485"/>
  </sheetPr>
  <dimension ref="A1:M10012"/>
  <sheetViews>
    <sheetView topLeftCell="F4" workbookViewId="0">
      <selection activeCell="G21" sqref="G21"/>
    </sheetView>
  </sheetViews>
  <sheetFormatPr baseColWidth="10" defaultRowHeight="14.25"/>
  <cols>
    <col min="1" max="1" width="11.375" style="3"/>
    <col min="2" max="2" width="90.125" customWidth="1"/>
    <col min="3" max="3" width="22.625" customWidth="1"/>
    <col min="4" max="4" width="24.25" style="3" customWidth="1"/>
    <col min="5" max="5" width="93.875" style="7" bestFit="1" customWidth="1"/>
    <col min="7" max="7" width="11.375" style="3"/>
    <col min="8" max="8" width="119.875" bestFit="1" customWidth="1"/>
    <col min="10" max="10" width="22" customWidth="1"/>
    <col min="11" max="11" width="34.125" customWidth="1"/>
    <col min="12" max="12" width="34.25" customWidth="1"/>
    <col min="13" max="13" width="25.125" style="4" customWidth="1"/>
  </cols>
  <sheetData>
    <row r="1" spans="1:13" ht="12.95" customHeight="1">
      <c r="A1" s="9" t="s">
        <v>10616</v>
      </c>
      <c r="B1" s="10" t="s">
        <v>10617</v>
      </c>
      <c r="G1" s="5" t="s">
        <v>10622</v>
      </c>
      <c r="H1" s="5" t="s">
        <v>10772</v>
      </c>
      <c r="J1" s="91" t="s">
        <v>10626</v>
      </c>
      <c r="K1" s="91"/>
      <c r="L1" s="91"/>
      <c r="M1" s="91"/>
    </row>
    <row r="2" spans="1:13" ht="12.95" customHeight="1">
      <c r="A2" s="2">
        <v>10101</v>
      </c>
      <c r="B2" s="1" t="s">
        <v>19</v>
      </c>
      <c r="D2" s="5" t="s">
        <v>10622</v>
      </c>
      <c r="E2" s="8" t="s">
        <v>10623</v>
      </c>
      <c r="G2" s="71">
        <v>21</v>
      </c>
      <c r="H2" s="71" t="s">
        <v>10773</v>
      </c>
      <c r="J2" s="13" t="s">
        <v>10627</v>
      </c>
      <c r="K2" s="13" t="s">
        <v>10628</v>
      </c>
      <c r="L2" s="14" t="s">
        <v>10629</v>
      </c>
      <c r="M2" s="17" t="s">
        <v>10630</v>
      </c>
    </row>
    <row r="3" spans="1:13" ht="12.95" customHeight="1">
      <c r="A3" s="2">
        <v>10102</v>
      </c>
      <c r="B3" s="1" t="s">
        <v>20</v>
      </c>
      <c r="D3" s="1">
        <v>11</v>
      </c>
      <c r="E3" s="1" t="s">
        <v>10738</v>
      </c>
      <c r="G3" s="71">
        <v>22</v>
      </c>
      <c r="H3" s="71" t="s">
        <v>10774</v>
      </c>
      <c r="J3" s="1" t="s">
        <v>10631</v>
      </c>
      <c r="K3" s="1" t="s">
        <v>10632</v>
      </c>
      <c r="L3" s="15" t="s">
        <v>10633</v>
      </c>
      <c r="M3" s="2">
        <v>890201</v>
      </c>
    </row>
    <row r="4" spans="1:13" ht="12.95" customHeight="1">
      <c r="A4" s="2">
        <v>10103</v>
      </c>
      <c r="B4" s="1" t="s">
        <v>21</v>
      </c>
      <c r="D4" s="1">
        <v>12</v>
      </c>
      <c r="E4" s="1" t="s">
        <v>10739</v>
      </c>
      <c r="G4" s="71">
        <v>23</v>
      </c>
      <c r="H4" s="71" t="s">
        <v>10775</v>
      </c>
      <c r="J4" s="1" t="s">
        <v>10631</v>
      </c>
      <c r="K4" s="1" t="s">
        <v>10632</v>
      </c>
      <c r="L4" s="15" t="s">
        <v>10634</v>
      </c>
      <c r="M4" s="2">
        <v>890205</v>
      </c>
    </row>
    <row r="5" spans="1:13" ht="12.95" customHeight="1">
      <c r="A5" s="2">
        <v>10201</v>
      </c>
      <c r="B5" s="1" t="s">
        <v>22</v>
      </c>
      <c r="D5" s="1">
        <v>13</v>
      </c>
      <c r="E5" s="1" t="s">
        <v>10740</v>
      </c>
      <c r="G5" s="71">
        <v>24</v>
      </c>
      <c r="H5" s="71" t="s">
        <v>10776</v>
      </c>
      <c r="J5" s="1" t="s">
        <v>10631</v>
      </c>
      <c r="K5" s="1" t="s">
        <v>10632</v>
      </c>
      <c r="L5" s="1" t="s">
        <v>10635</v>
      </c>
      <c r="M5" s="2">
        <v>890203</v>
      </c>
    </row>
    <row r="6" spans="1:13" ht="12.95" customHeight="1">
      <c r="A6" s="2">
        <v>10202</v>
      </c>
      <c r="B6" s="1" t="s">
        <v>23</v>
      </c>
      <c r="D6" s="1">
        <v>14</v>
      </c>
      <c r="E6" s="1" t="s">
        <v>10741</v>
      </c>
      <c r="G6" s="71">
        <v>25</v>
      </c>
      <c r="H6" s="71" t="s">
        <v>10777</v>
      </c>
      <c r="J6" s="1" t="s">
        <v>10631</v>
      </c>
      <c r="K6" s="1" t="s">
        <v>10632</v>
      </c>
      <c r="L6" s="15" t="s">
        <v>10636</v>
      </c>
      <c r="M6" s="2">
        <v>890305</v>
      </c>
    </row>
    <row r="7" spans="1:13" ht="12.95" customHeight="1">
      <c r="A7" s="2">
        <v>10203</v>
      </c>
      <c r="B7" s="1" t="s">
        <v>24</v>
      </c>
      <c r="D7" s="1">
        <v>15</v>
      </c>
      <c r="E7" s="1" t="s">
        <v>10742</v>
      </c>
      <c r="G7" s="71">
        <v>26</v>
      </c>
      <c r="H7" s="71" t="s">
        <v>10778</v>
      </c>
      <c r="J7" s="1" t="s">
        <v>10657</v>
      </c>
      <c r="K7" s="1" t="s">
        <v>10632</v>
      </c>
      <c r="L7" s="1" t="s">
        <v>10658</v>
      </c>
      <c r="M7" s="2">
        <v>890201</v>
      </c>
    </row>
    <row r="8" spans="1:13" ht="12.95" customHeight="1">
      <c r="A8" s="2">
        <v>10204</v>
      </c>
      <c r="B8" s="1" t="s">
        <v>25</v>
      </c>
      <c r="D8" s="1">
        <v>16</v>
      </c>
      <c r="E8" s="1" t="s">
        <v>10743</v>
      </c>
      <c r="G8" s="71">
        <v>27</v>
      </c>
      <c r="H8" s="71" t="s">
        <v>10779</v>
      </c>
      <c r="J8" s="1" t="s">
        <v>10657</v>
      </c>
      <c r="K8" s="1" t="s">
        <v>10632</v>
      </c>
      <c r="L8" s="1" t="s">
        <v>10659</v>
      </c>
      <c r="M8" s="2">
        <v>890205</v>
      </c>
    </row>
    <row r="9" spans="1:13" ht="12.95" customHeight="1">
      <c r="A9" s="2">
        <v>10205</v>
      </c>
      <c r="B9" s="1" t="s">
        <v>26</v>
      </c>
      <c r="D9" s="1">
        <v>17</v>
      </c>
      <c r="E9" s="1" t="s">
        <v>10744</v>
      </c>
      <c r="G9" s="71">
        <v>28</v>
      </c>
      <c r="H9" s="71" t="s">
        <v>10780</v>
      </c>
      <c r="J9" s="1" t="s">
        <v>10657</v>
      </c>
      <c r="K9" s="1" t="s">
        <v>10632</v>
      </c>
      <c r="L9" s="1" t="s">
        <v>10635</v>
      </c>
      <c r="M9" s="2">
        <v>890203</v>
      </c>
    </row>
    <row r="10" spans="1:13" ht="12.95" customHeight="1">
      <c r="A10" s="2">
        <v>10901</v>
      </c>
      <c r="B10" s="1" t="s">
        <v>27</v>
      </c>
      <c r="D10" s="1">
        <v>18</v>
      </c>
      <c r="E10" s="1" t="s">
        <v>10745</v>
      </c>
      <c r="G10" s="71">
        <v>29</v>
      </c>
      <c r="H10" s="71" t="s">
        <v>10781</v>
      </c>
      <c r="J10" s="1" t="s">
        <v>10665</v>
      </c>
      <c r="K10" s="1" t="s">
        <v>10632</v>
      </c>
      <c r="L10" s="1" t="s">
        <v>10666</v>
      </c>
      <c r="M10" s="2">
        <v>890201</v>
      </c>
    </row>
    <row r="11" spans="1:13" ht="12.95" customHeight="1">
      <c r="A11" s="2">
        <v>10902</v>
      </c>
      <c r="B11" s="1" t="s">
        <v>28</v>
      </c>
      <c r="D11" s="1">
        <v>19</v>
      </c>
      <c r="E11" s="1" t="s">
        <v>10746</v>
      </c>
      <c r="G11" s="71">
        <v>30</v>
      </c>
      <c r="H11" s="71" t="s">
        <v>10782</v>
      </c>
      <c r="J11" s="1" t="s">
        <v>10665</v>
      </c>
      <c r="K11" s="1" t="s">
        <v>10632</v>
      </c>
      <c r="L11" s="1" t="s">
        <v>10659</v>
      </c>
      <c r="M11" s="2">
        <v>890205</v>
      </c>
    </row>
    <row r="12" spans="1:13" ht="12.95" customHeight="1">
      <c r="A12" s="2">
        <v>11101</v>
      </c>
      <c r="B12" s="1" t="s">
        <v>29</v>
      </c>
      <c r="D12" s="1">
        <v>20</v>
      </c>
      <c r="E12" s="1" t="s">
        <v>10747</v>
      </c>
      <c r="G12" s="71">
        <v>31</v>
      </c>
      <c r="H12" s="71" t="s">
        <v>10783</v>
      </c>
      <c r="J12" s="1" t="s">
        <v>10665</v>
      </c>
      <c r="K12" s="1" t="s">
        <v>10632</v>
      </c>
      <c r="L12" s="1" t="s">
        <v>10635</v>
      </c>
      <c r="M12" s="2">
        <v>890203</v>
      </c>
    </row>
    <row r="13" spans="1:13" ht="12.95" customHeight="1">
      <c r="A13" s="2">
        <v>11102</v>
      </c>
      <c r="B13" s="1" t="s">
        <v>30</v>
      </c>
      <c r="D13" s="1">
        <v>21</v>
      </c>
      <c r="E13" s="1" t="s">
        <v>10748</v>
      </c>
      <c r="G13" s="71">
        <v>32</v>
      </c>
      <c r="H13" s="71" t="s">
        <v>10784</v>
      </c>
      <c r="J13" s="1" t="s">
        <v>10680</v>
      </c>
      <c r="K13" s="1" t="s">
        <v>10632</v>
      </c>
      <c r="L13" s="1" t="s">
        <v>10666</v>
      </c>
      <c r="M13" s="2">
        <v>890201</v>
      </c>
    </row>
    <row r="14" spans="1:13" ht="12.95" customHeight="1">
      <c r="A14" s="2">
        <v>11103</v>
      </c>
      <c r="B14" s="1" t="s">
        <v>31</v>
      </c>
      <c r="D14" s="1">
        <v>22</v>
      </c>
      <c r="E14" s="1" t="s">
        <v>10749</v>
      </c>
      <c r="G14" s="71">
        <v>33</v>
      </c>
      <c r="H14" s="71" t="s">
        <v>10785</v>
      </c>
      <c r="J14" s="1" t="s">
        <v>10680</v>
      </c>
      <c r="K14" s="1" t="s">
        <v>10632</v>
      </c>
      <c r="L14" s="1" t="s">
        <v>10635</v>
      </c>
      <c r="M14" s="2">
        <v>890203</v>
      </c>
    </row>
    <row r="15" spans="1:13" ht="12.95" customHeight="1">
      <c r="A15" s="2">
        <v>11201</v>
      </c>
      <c r="B15" s="1" t="s">
        <v>32</v>
      </c>
      <c r="D15" s="1">
        <v>23</v>
      </c>
      <c r="E15" s="1" t="s">
        <v>10750</v>
      </c>
      <c r="G15" s="71">
        <v>34</v>
      </c>
      <c r="H15" s="71" t="s">
        <v>10786</v>
      </c>
      <c r="J15" s="1" t="s">
        <v>10699</v>
      </c>
      <c r="K15" s="1" t="s">
        <v>10632</v>
      </c>
      <c r="L15" s="1" t="s">
        <v>10666</v>
      </c>
      <c r="M15" s="2">
        <v>890201</v>
      </c>
    </row>
    <row r="16" spans="1:13" ht="12.95" customHeight="1">
      <c r="A16" s="2">
        <v>11202</v>
      </c>
      <c r="B16" s="1" t="s">
        <v>33</v>
      </c>
      <c r="D16" s="1">
        <v>24</v>
      </c>
      <c r="E16" s="1" t="s">
        <v>10751</v>
      </c>
      <c r="G16" s="71">
        <v>35</v>
      </c>
      <c r="H16" s="71" t="s">
        <v>10787</v>
      </c>
      <c r="J16" s="1" t="s">
        <v>10699</v>
      </c>
      <c r="K16" s="1" t="s">
        <v>10632</v>
      </c>
      <c r="L16" s="1" t="s">
        <v>10635</v>
      </c>
      <c r="M16" s="2">
        <v>890203</v>
      </c>
    </row>
    <row r="17" spans="1:13" ht="12.95" customHeight="1">
      <c r="A17" s="2">
        <v>11301</v>
      </c>
      <c r="B17" s="1" t="s">
        <v>34</v>
      </c>
      <c r="D17" s="1">
        <v>25</v>
      </c>
      <c r="E17" s="1" t="s">
        <v>10752</v>
      </c>
      <c r="G17" s="71">
        <v>36</v>
      </c>
      <c r="H17" s="71" t="s">
        <v>10788</v>
      </c>
      <c r="J17" s="1" t="s">
        <v>10721</v>
      </c>
      <c r="K17" s="1" t="s">
        <v>10632</v>
      </c>
      <c r="L17" s="1" t="s">
        <v>10722</v>
      </c>
      <c r="M17" s="11" t="s">
        <v>7086</v>
      </c>
    </row>
    <row r="18" spans="1:13" ht="12.95" customHeight="1">
      <c r="A18" s="2">
        <v>11302</v>
      </c>
      <c r="B18" s="1" t="s">
        <v>35</v>
      </c>
      <c r="D18" s="1">
        <v>26</v>
      </c>
      <c r="E18" s="1" t="s">
        <v>10753</v>
      </c>
      <c r="G18" s="71">
        <v>37</v>
      </c>
      <c r="H18" s="71" t="s">
        <v>10789</v>
      </c>
      <c r="J18" s="1" t="s">
        <v>10721</v>
      </c>
      <c r="K18" s="1" t="s">
        <v>10632</v>
      </c>
      <c r="L18" s="1" t="s">
        <v>10635</v>
      </c>
      <c r="M18" s="11" t="s">
        <v>7089</v>
      </c>
    </row>
    <row r="19" spans="1:13" ht="12.95" customHeight="1">
      <c r="A19" s="2">
        <v>11303</v>
      </c>
      <c r="B19" s="1" t="s">
        <v>36</v>
      </c>
      <c r="D19" s="1">
        <v>27</v>
      </c>
      <c r="E19" s="1" t="s">
        <v>10754</v>
      </c>
      <c r="G19" s="71">
        <v>38</v>
      </c>
      <c r="H19" s="71" t="s">
        <v>10790</v>
      </c>
      <c r="M19" s="40"/>
    </row>
    <row r="20" spans="1:13" ht="12.95" customHeight="1">
      <c r="A20" s="2">
        <v>11306</v>
      </c>
      <c r="B20" s="1" t="s">
        <v>37</v>
      </c>
      <c r="D20" s="1">
        <v>28</v>
      </c>
      <c r="E20" s="1" t="s">
        <v>10755</v>
      </c>
      <c r="G20" s="71">
        <v>39</v>
      </c>
      <c r="H20" s="71" t="s">
        <v>10791</v>
      </c>
      <c r="J20" s="1" t="s">
        <v>10631</v>
      </c>
      <c r="K20" s="1" t="s">
        <v>10638</v>
      </c>
      <c r="L20" s="1" t="s">
        <v>10639</v>
      </c>
      <c r="M20" s="2">
        <v>997106</v>
      </c>
    </row>
    <row r="21" spans="1:13" ht="12.95" customHeight="1">
      <c r="A21" s="2">
        <v>11307</v>
      </c>
      <c r="B21" s="1" t="s">
        <v>38</v>
      </c>
      <c r="D21" s="1">
        <v>29</v>
      </c>
      <c r="E21" s="1" t="s">
        <v>10756</v>
      </c>
      <c r="G21" s="71">
        <v>40</v>
      </c>
      <c r="H21" s="71" t="s">
        <v>10792</v>
      </c>
      <c r="J21" s="1" t="s">
        <v>10631</v>
      </c>
      <c r="K21" s="1" t="s">
        <v>10638</v>
      </c>
      <c r="L21" s="15" t="s">
        <v>10640</v>
      </c>
      <c r="M21" s="2">
        <v>997310</v>
      </c>
    </row>
    <row r="22" spans="1:13" ht="12.95" customHeight="1">
      <c r="A22" s="2">
        <v>12101</v>
      </c>
      <c r="B22" s="1" t="s">
        <v>39</v>
      </c>
      <c r="D22" s="1">
        <v>30</v>
      </c>
      <c r="E22" s="1" t="s">
        <v>10757</v>
      </c>
      <c r="G22" s="71">
        <v>41</v>
      </c>
      <c r="H22" s="71" t="s">
        <v>10769</v>
      </c>
      <c r="J22" s="1" t="s">
        <v>10631</v>
      </c>
      <c r="K22" s="1" t="s">
        <v>10638</v>
      </c>
      <c r="L22" s="1" t="s">
        <v>10642</v>
      </c>
      <c r="M22" s="2">
        <v>997102</v>
      </c>
    </row>
    <row r="23" spans="1:13" ht="12.95" customHeight="1">
      <c r="A23" s="2">
        <v>12102</v>
      </c>
      <c r="B23" s="1" t="s">
        <v>40</v>
      </c>
      <c r="D23" s="1">
        <v>31</v>
      </c>
      <c r="E23" s="1" t="s">
        <v>10758</v>
      </c>
      <c r="G23" s="71">
        <v>42</v>
      </c>
      <c r="H23" s="71" t="s">
        <v>10793</v>
      </c>
      <c r="J23" s="1" t="s">
        <v>10631</v>
      </c>
      <c r="K23" s="1" t="s">
        <v>10638</v>
      </c>
      <c r="L23" s="1" t="s">
        <v>10643</v>
      </c>
      <c r="M23" s="2">
        <v>993</v>
      </c>
    </row>
    <row r="24" spans="1:13" ht="12.95" customHeight="1">
      <c r="A24" s="2">
        <v>12103</v>
      </c>
      <c r="B24" s="1" t="s">
        <v>41</v>
      </c>
      <c r="D24" s="1">
        <v>32</v>
      </c>
      <c r="E24" s="1" t="s">
        <v>10759</v>
      </c>
      <c r="G24" s="71">
        <v>43</v>
      </c>
      <c r="H24" s="71" t="s">
        <v>10794</v>
      </c>
      <c r="J24" s="1" t="s">
        <v>10631</v>
      </c>
      <c r="K24" s="1" t="s">
        <v>10638</v>
      </c>
      <c r="L24" s="15" t="s">
        <v>10645</v>
      </c>
      <c r="M24" s="11" t="s">
        <v>10637</v>
      </c>
    </row>
    <row r="25" spans="1:13" ht="12.95" customHeight="1">
      <c r="A25" s="2">
        <v>12201</v>
      </c>
      <c r="B25" s="1" t="s">
        <v>42</v>
      </c>
      <c r="D25" s="1">
        <v>33</v>
      </c>
      <c r="E25" s="1" t="s">
        <v>10760</v>
      </c>
      <c r="G25" s="71">
        <v>44</v>
      </c>
      <c r="H25" s="71" t="s">
        <v>10795</v>
      </c>
      <c r="J25" s="1" t="s">
        <v>10631</v>
      </c>
      <c r="K25" s="1" t="s">
        <v>10638</v>
      </c>
      <c r="L25" s="15" t="s">
        <v>10646</v>
      </c>
      <c r="M25" s="11" t="s">
        <v>10637</v>
      </c>
    </row>
    <row r="26" spans="1:13" ht="12.95" customHeight="1">
      <c r="A26" s="2">
        <v>12202</v>
      </c>
      <c r="B26" s="1" t="s">
        <v>43</v>
      </c>
      <c r="D26" s="1">
        <v>34</v>
      </c>
      <c r="E26" s="1" t="s">
        <v>10761</v>
      </c>
      <c r="G26" s="71">
        <v>45</v>
      </c>
      <c r="H26" s="71" t="s">
        <v>10796</v>
      </c>
      <c r="J26" s="1" t="s">
        <v>10631</v>
      </c>
      <c r="K26" s="1" t="s">
        <v>10638</v>
      </c>
      <c r="L26" s="1" t="s">
        <v>10647</v>
      </c>
      <c r="M26" s="11" t="s">
        <v>10648</v>
      </c>
    </row>
    <row r="27" spans="1:13" ht="12.95" customHeight="1">
      <c r="A27" s="2">
        <v>12203</v>
      </c>
      <c r="B27" s="1" t="s">
        <v>44</v>
      </c>
      <c r="D27" s="1">
        <v>35</v>
      </c>
      <c r="E27" s="1" t="s">
        <v>10762</v>
      </c>
      <c r="G27" s="71">
        <v>46</v>
      </c>
      <c r="H27" s="71" t="s">
        <v>10797</v>
      </c>
      <c r="J27" s="1" t="s">
        <v>10631</v>
      </c>
      <c r="K27" s="1" t="s">
        <v>10638</v>
      </c>
      <c r="L27" s="1" t="s">
        <v>10649</v>
      </c>
      <c r="M27" s="11" t="s">
        <v>10650</v>
      </c>
    </row>
    <row r="28" spans="1:13" ht="12.95" customHeight="1">
      <c r="A28" s="2">
        <v>12204</v>
      </c>
      <c r="B28" s="1" t="s">
        <v>45</v>
      </c>
      <c r="D28" s="1">
        <v>36</v>
      </c>
      <c r="E28" s="1" t="s">
        <v>10763</v>
      </c>
      <c r="G28" s="71">
        <v>47</v>
      </c>
      <c r="H28" s="71" t="s">
        <v>10798</v>
      </c>
      <c r="J28" s="1" t="s">
        <v>10657</v>
      </c>
      <c r="K28" s="1" t="s">
        <v>10638</v>
      </c>
      <c r="L28" s="1" t="s">
        <v>10639</v>
      </c>
      <c r="M28" s="2">
        <v>997106</v>
      </c>
    </row>
    <row r="29" spans="1:13" ht="12.95" customHeight="1">
      <c r="A29" s="2">
        <v>12205</v>
      </c>
      <c r="B29" s="1" t="s">
        <v>46</v>
      </c>
      <c r="D29" s="1">
        <v>37</v>
      </c>
      <c r="E29" s="1" t="s">
        <v>10764</v>
      </c>
      <c r="G29" s="71">
        <v>48</v>
      </c>
      <c r="H29" s="71" t="s">
        <v>10799</v>
      </c>
      <c r="J29" s="1" t="s">
        <v>10657</v>
      </c>
      <c r="K29" s="1" t="s">
        <v>10638</v>
      </c>
      <c r="L29" s="1" t="s">
        <v>10663</v>
      </c>
      <c r="M29" s="2">
        <v>997310</v>
      </c>
    </row>
    <row r="30" spans="1:13" ht="12.95" customHeight="1">
      <c r="A30" s="2">
        <v>12206</v>
      </c>
      <c r="B30" s="1" t="s">
        <v>47</v>
      </c>
      <c r="D30" s="1">
        <v>38</v>
      </c>
      <c r="E30" s="1" t="s">
        <v>10765</v>
      </c>
      <c r="G30" s="71">
        <v>49</v>
      </c>
      <c r="H30" s="71" t="s">
        <v>10800</v>
      </c>
      <c r="J30" s="1" t="s">
        <v>10657</v>
      </c>
      <c r="K30" s="1" t="s">
        <v>10638</v>
      </c>
      <c r="L30" s="1" t="s">
        <v>10642</v>
      </c>
      <c r="M30" s="2">
        <v>997102</v>
      </c>
    </row>
    <row r="31" spans="1:13" ht="12.95" customHeight="1">
      <c r="A31" s="2">
        <v>12207</v>
      </c>
      <c r="B31" s="1" t="s">
        <v>48</v>
      </c>
      <c r="D31" s="1">
        <v>39</v>
      </c>
      <c r="E31" s="1" t="s">
        <v>10766</v>
      </c>
      <c r="J31" s="1" t="s">
        <v>10657</v>
      </c>
      <c r="K31" s="1" t="s">
        <v>10638</v>
      </c>
      <c r="L31" s="1" t="s">
        <v>10643</v>
      </c>
      <c r="M31" s="2">
        <v>993</v>
      </c>
    </row>
    <row r="32" spans="1:13" ht="12.95" customHeight="1">
      <c r="A32" s="2">
        <v>12208</v>
      </c>
      <c r="B32" s="1" t="s">
        <v>49</v>
      </c>
      <c r="D32" s="1">
        <v>40</v>
      </c>
      <c r="E32" s="1" t="s">
        <v>10767</v>
      </c>
      <c r="J32" s="1" t="s">
        <v>10665</v>
      </c>
      <c r="K32" s="1" t="s">
        <v>10638</v>
      </c>
      <c r="L32" s="1" t="s">
        <v>10672</v>
      </c>
      <c r="M32" s="2">
        <v>890201</v>
      </c>
    </row>
    <row r="33" spans="1:13" ht="12.95" customHeight="1">
      <c r="A33" s="2">
        <v>12209</v>
      </c>
      <c r="B33" s="1" t="s">
        <v>50</v>
      </c>
      <c r="D33" s="1">
        <v>41</v>
      </c>
      <c r="E33" s="1" t="s">
        <v>10768</v>
      </c>
      <c r="J33" s="1" t="s">
        <v>10665</v>
      </c>
      <c r="K33" s="1" t="s">
        <v>10638</v>
      </c>
      <c r="L33" s="1" t="s">
        <v>10672</v>
      </c>
      <c r="M33" s="2">
        <v>890301</v>
      </c>
    </row>
    <row r="34" spans="1:13" ht="12.95" customHeight="1">
      <c r="A34" s="2">
        <v>12210</v>
      </c>
      <c r="B34" s="1" t="s">
        <v>51</v>
      </c>
      <c r="D34" s="1">
        <v>42</v>
      </c>
      <c r="E34" s="1" t="s">
        <v>10769</v>
      </c>
      <c r="J34" s="1" t="s">
        <v>10665</v>
      </c>
      <c r="K34" s="1" t="s">
        <v>10638</v>
      </c>
      <c r="L34" s="1" t="s">
        <v>10673</v>
      </c>
      <c r="M34" s="2">
        <v>890205</v>
      </c>
    </row>
    <row r="35" spans="1:13" ht="12.95" customHeight="1">
      <c r="A35" s="2">
        <v>12301</v>
      </c>
      <c r="B35" s="1" t="s">
        <v>52</v>
      </c>
      <c r="D35" s="1">
        <v>43</v>
      </c>
      <c r="E35" s="1" t="s">
        <v>10770</v>
      </c>
      <c r="J35" s="1" t="s">
        <v>10665</v>
      </c>
      <c r="K35" s="1" t="s">
        <v>10638</v>
      </c>
      <c r="L35" s="1" t="s">
        <v>10673</v>
      </c>
      <c r="M35" s="2">
        <v>890305</v>
      </c>
    </row>
    <row r="36" spans="1:13" ht="12.95" customHeight="1">
      <c r="A36" s="2">
        <v>12401</v>
      </c>
      <c r="B36" s="1" t="s">
        <v>53</v>
      </c>
      <c r="D36" s="1">
        <v>44</v>
      </c>
      <c r="E36" s="1" t="s">
        <v>10771</v>
      </c>
      <c r="J36" s="1" t="s">
        <v>10665</v>
      </c>
      <c r="K36" s="1" t="s">
        <v>10638</v>
      </c>
      <c r="L36" s="15" t="s">
        <v>10674</v>
      </c>
      <c r="M36" s="2">
        <v>697100</v>
      </c>
    </row>
    <row r="37" spans="1:13" ht="12.95" customHeight="1">
      <c r="A37" s="2">
        <v>12402</v>
      </c>
      <c r="B37" s="1" t="s">
        <v>54</v>
      </c>
      <c r="D37" s="38"/>
      <c r="E37" s="39"/>
      <c r="J37" s="1" t="s">
        <v>10665</v>
      </c>
      <c r="K37" s="1" t="s">
        <v>10638</v>
      </c>
      <c r="L37" s="1" t="s">
        <v>10676</v>
      </c>
      <c r="M37" s="2">
        <v>861801</v>
      </c>
    </row>
    <row r="38" spans="1:13" ht="12.95" customHeight="1">
      <c r="A38" s="2">
        <v>12403</v>
      </c>
      <c r="B38" s="1" t="s">
        <v>55</v>
      </c>
      <c r="D38" s="38"/>
      <c r="E38" s="39"/>
      <c r="J38" s="1" t="s">
        <v>10665</v>
      </c>
      <c r="K38" s="1" t="s">
        <v>10638</v>
      </c>
      <c r="L38" s="1" t="s">
        <v>10677</v>
      </c>
      <c r="M38" s="11" t="s">
        <v>10621</v>
      </c>
    </row>
    <row r="39" spans="1:13" ht="12.95" customHeight="1">
      <c r="A39" s="2">
        <v>12410</v>
      </c>
      <c r="B39" s="1" t="s">
        <v>56</v>
      </c>
      <c r="D39" s="38"/>
      <c r="E39" s="39"/>
      <c r="J39" s="1" t="s">
        <v>10665</v>
      </c>
      <c r="K39" s="1" t="s">
        <v>10638</v>
      </c>
      <c r="L39" s="1" t="s">
        <v>10678</v>
      </c>
      <c r="M39" s="11" t="s">
        <v>10637</v>
      </c>
    </row>
    <row r="40" spans="1:13" ht="12.95" customHeight="1">
      <c r="A40" s="2">
        <v>12501</v>
      </c>
      <c r="B40" s="1" t="s">
        <v>57</v>
      </c>
      <c r="D40" s="38"/>
      <c r="E40" s="39"/>
      <c r="J40" s="1" t="s">
        <v>10665</v>
      </c>
      <c r="K40" s="1" t="s">
        <v>10638</v>
      </c>
      <c r="L40" s="1" t="s">
        <v>10639</v>
      </c>
      <c r="M40" s="2">
        <v>997106</v>
      </c>
    </row>
    <row r="41" spans="1:13" ht="12.95" customHeight="1">
      <c r="A41" s="2">
        <v>12502</v>
      </c>
      <c r="B41" s="1" t="s">
        <v>58</v>
      </c>
      <c r="D41" s="38"/>
      <c r="E41" s="39"/>
      <c r="J41" s="1" t="s">
        <v>10665</v>
      </c>
      <c r="K41" s="1" t="s">
        <v>10638</v>
      </c>
      <c r="L41" s="1" t="s">
        <v>10663</v>
      </c>
      <c r="M41" s="2">
        <v>997310</v>
      </c>
    </row>
    <row r="42" spans="1:13" ht="12.95" customHeight="1">
      <c r="A42" s="2">
        <v>12503</v>
      </c>
      <c r="B42" s="1" t="s">
        <v>59</v>
      </c>
      <c r="D42" s="38"/>
      <c r="E42" s="39"/>
      <c r="J42" s="1" t="s">
        <v>10665</v>
      </c>
      <c r="K42" s="1" t="s">
        <v>10638</v>
      </c>
      <c r="L42" s="1" t="s">
        <v>10679</v>
      </c>
      <c r="M42" s="2">
        <v>997301</v>
      </c>
    </row>
    <row r="43" spans="1:13" ht="12.95" customHeight="1">
      <c r="A43" s="2">
        <v>12505</v>
      </c>
      <c r="B43" s="1" t="s">
        <v>60</v>
      </c>
      <c r="D43" s="38"/>
      <c r="E43" s="39"/>
      <c r="J43" s="1" t="s">
        <v>10665</v>
      </c>
      <c r="K43" s="1" t="s">
        <v>10638</v>
      </c>
      <c r="L43" s="1" t="s">
        <v>10642</v>
      </c>
      <c r="M43" s="2">
        <v>997102</v>
      </c>
    </row>
    <row r="44" spans="1:13" ht="12.95" customHeight="1">
      <c r="A44" s="2">
        <v>12506</v>
      </c>
      <c r="B44" s="1" t="s">
        <v>61</v>
      </c>
      <c r="D44" s="38"/>
      <c r="E44" s="39"/>
      <c r="J44" s="1" t="s">
        <v>10665</v>
      </c>
      <c r="K44" s="1" t="s">
        <v>10638</v>
      </c>
      <c r="L44" s="1" t="s">
        <v>10643</v>
      </c>
      <c r="M44" s="2">
        <v>993</v>
      </c>
    </row>
    <row r="45" spans="1:13" ht="12.95" customHeight="1">
      <c r="A45" s="2">
        <v>12507</v>
      </c>
      <c r="B45" s="1" t="s">
        <v>62</v>
      </c>
      <c r="D45" s="38"/>
      <c r="E45" s="39"/>
      <c r="J45" s="1" t="s">
        <v>10680</v>
      </c>
      <c r="K45" s="1" t="s">
        <v>10638</v>
      </c>
      <c r="L45" s="1" t="s">
        <v>10688</v>
      </c>
      <c r="M45" s="2">
        <v>890201</v>
      </c>
    </row>
    <row r="46" spans="1:13" ht="12.95" customHeight="1">
      <c r="A46" s="2">
        <v>13101</v>
      </c>
      <c r="B46" s="1" t="s">
        <v>63</v>
      </c>
      <c r="D46" s="38"/>
      <c r="E46" s="39"/>
      <c r="J46" s="1" t="s">
        <v>10680</v>
      </c>
      <c r="K46" s="1" t="s">
        <v>10638</v>
      </c>
      <c r="L46" s="1" t="s">
        <v>10688</v>
      </c>
      <c r="M46" s="2">
        <v>890301</v>
      </c>
    </row>
    <row r="47" spans="1:13" ht="12.95" customHeight="1">
      <c r="A47" s="2">
        <v>13102</v>
      </c>
      <c r="B47" s="1" t="s">
        <v>64</v>
      </c>
      <c r="J47" s="1" t="s">
        <v>10680</v>
      </c>
      <c r="K47" s="1" t="s">
        <v>10638</v>
      </c>
      <c r="L47" s="1" t="s">
        <v>10689</v>
      </c>
      <c r="M47" s="2">
        <v>890205</v>
      </c>
    </row>
    <row r="48" spans="1:13" ht="12.95" customHeight="1">
      <c r="A48" s="2">
        <v>13103</v>
      </c>
      <c r="B48" s="1" t="s">
        <v>65</v>
      </c>
      <c r="J48" s="1" t="s">
        <v>10680</v>
      </c>
      <c r="K48" s="1" t="s">
        <v>10638</v>
      </c>
      <c r="L48" s="1" t="s">
        <v>10690</v>
      </c>
      <c r="M48" s="2">
        <v>890305</v>
      </c>
    </row>
    <row r="49" spans="1:13" ht="12.95" customHeight="1">
      <c r="A49" s="2">
        <v>13104</v>
      </c>
      <c r="B49" s="1" t="s">
        <v>66</v>
      </c>
      <c r="J49" s="1" t="s">
        <v>10680</v>
      </c>
      <c r="K49" s="1" t="s">
        <v>10638</v>
      </c>
      <c r="L49" s="1" t="s">
        <v>10691</v>
      </c>
      <c r="M49" s="2">
        <v>637300</v>
      </c>
    </row>
    <row r="50" spans="1:13" ht="12.95" customHeight="1">
      <c r="A50" s="2">
        <v>13105</v>
      </c>
      <c r="B50" s="1" t="s">
        <v>67</v>
      </c>
      <c r="J50" s="1" t="s">
        <v>10680</v>
      </c>
      <c r="K50" s="1" t="s">
        <v>10638</v>
      </c>
      <c r="L50" s="1" t="s">
        <v>10693</v>
      </c>
      <c r="M50" s="2">
        <v>663100</v>
      </c>
    </row>
    <row r="51" spans="1:13" ht="12.95" customHeight="1">
      <c r="A51" s="2">
        <v>13106</v>
      </c>
      <c r="B51" s="1" t="s">
        <v>68</v>
      </c>
      <c r="J51" s="1" t="s">
        <v>10680</v>
      </c>
      <c r="K51" s="1" t="s">
        <v>10638</v>
      </c>
      <c r="L51" s="1" t="s">
        <v>10695</v>
      </c>
      <c r="M51" s="2">
        <v>663910</v>
      </c>
    </row>
    <row r="52" spans="1:13" ht="12.95" customHeight="1">
      <c r="A52" s="2">
        <v>13107</v>
      </c>
      <c r="B52" s="1" t="s">
        <v>69</v>
      </c>
      <c r="J52" s="1" t="s">
        <v>10680</v>
      </c>
      <c r="K52" s="1" t="s">
        <v>10638</v>
      </c>
      <c r="L52" s="1" t="s">
        <v>10697</v>
      </c>
      <c r="M52" s="2">
        <v>697100</v>
      </c>
    </row>
    <row r="53" spans="1:13" ht="12.95" customHeight="1">
      <c r="A53" s="2">
        <v>13110</v>
      </c>
      <c r="B53" s="1" t="s">
        <v>70</v>
      </c>
      <c r="J53" s="1" t="s">
        <v>10680</v>
      </c>
      <c r="K53" s="1" t="s">
        <v>10638</v>
      </c>
      <c r="L53" s="1" t="s">
        <v>10676</v>
      </c>
      <c r="M53" s="2">
        <v>861801</v>
      </c>
    </row>
    <row r="54" spans="1:13" ht="12.95" customHeight="1">
      <c r="A54" s="2">
        <v>13201</v>
      </c>
      <c r="B54" s="1" t="s">
        <v>71</v>
      </c>
      <c r="J54" s="1" t="s">
        <v>10680</v>
      </c>
      <c r="K54" s="1" t="s">
        <v>10638</v>
      </c>
      <c r="L54" s="15" t="s">
        <v>10698</v>
      </c>
      <c r="M54" s="11" t="s">
        <v>10621</v>
      </c>
    </row>
    <row r="55" spans="1:13" ht="12.95" customHeight="1">
      <c r="A55" s="2">
        <v>13202</v>
      </c>
      <c r="B55" s="1" t="s">
        <v>72</v>
      </c>
      <c r="J55" s="1" t="s">
        <v>10680</v>
      </c>
      <c r="K55" s="1" t="s">
        <v>10638</v>
      </c>
      <c r="L55" s="1" t="s">
        <v>10678</v>
      </c>
      <c r="M55" s="11" t="s">
        <v>10637</v>
      </c>
    </row>
    <row r="56" spans="1:13" ht="12.95" customHeight="1">
      <c r="A56" s="2">
        <v>13204</v>
      </c>
      <c r="B56" s="1" t="s">
        <v>73</v>
      </c>
      <c r="J56" s="1" t="s">
        <v>10680</v>
      </c>
      <c r="K56" s="1" t="s">
        <v>10638</v>
      </c>
      <c r="L56" s="1" t="s">
        <v>10663</v>
      </c>
      <c r="M56" s="2">
        <v>997310</v>
      </c>
    </row>
    <row r="57" spans="1:13" ht="12.95" customHeight="1">
      <c r="A57" s="2">
        <v>13205</v>
      </c>
      <c r="B57" s="1" t="s">
        <v>74</v>
      </c>
      <c r="J57" s="1" t="s">
        <v>10680</v>
      </c>
      <c r="K57" s="1" t="s">
        <v>10638</v>
      </c>
      <c r="L57" s="1" t="s">
        <v>10679</v>
      </c>
      <c r="M57" s="2">
        <v>997301</v>
      </c>
    </row>
    <row r="58" spans="1:13" ht="12.95" customHeight="1">
      <c r="A58" s="2">
        <v>13206</v>
      </c>
      <c r="B58" s="1" t="s">
        <v>75</v>
      </c>
      <c r="J58" s="1" t="s">
        <v>10680</v>
      </c>
      <c r="K58" s="1" t="s">
        <v>10638</v>
      </c>
      <c r="L58" s="1" t="s">
        <v>10643</v>
      </c>
      <c r="M58" s="2">
        <v>993</v>
      </c>
    </row>
    <row r="59" spans="1:13" ht="12.95" customHeight="1">
      <c r="A59" s="2">
        <v>13207</v>
      </c>
      <c r="B59" s="1" t="s">
        <v>76</v>
      </c>
      <c r="J59" s="1" t="s">
        <v>10699</v>
      </c>
      <c r="K59" s="1" t="s">
        <v>10638</v>
      </c>
      <c r="L59" s="1" t="s">
        <v>10688</v>
      </c>
      <c r="M59" s="11" t="s">
        <v>7086</v>
      </c>
    </row>
    <row r="60" spans="1:13" ht="12.95" customHeight="1">
      <c r="A60" s="2">
        <v>13208</v>
      </c>
      <c r="B60" s="1" t="s">
        <v>77</v>
      </c>
      <c r="J60" s="1" t="s">
        <v>10699</v>
      </c>
      <c r="K60" s="1" t="s">
        <v>10638</v>
      </c>
      <c r="L60" s="1" t="s">
        <v>10688</v>
      </c>
      <c r="M60" s="11" t="s">
        <v>7187</v>
      </c>
    </row>
    <row r="61" spans="1:13" ht="12.95" customHeight="1">
      <c r="A61" s="2">
        <v>13209</v>
      </c>
      <c r="B61" s="1" t="s">
        <v>78</v>
      </c>
      <c r="J61" s="1" t="s">
        <v>10699</v>
      </c>
      <c r="K61" s="1" t="s">
        <v>10638</v>
      </c>
      <c r="L61" s="1" t="s">
        <v>10720</v>
      </c>
      <c r="M61" s="11" t="s">
        <v>7092</v>
      </c>
    </row>
    <row r="62" spans="1:13" ht="12.95" customHeight="1">
      <c r="A62" s="2">
        <v>13210</v>
      </c>
      <c r="B62" s="1" t="s">
        <v>79</v>
      </c>
      <c r="J62" s="1" t="s">
        <v>10699</v>
      </c>
      <c r="K62" s="1" t="s">
        <v>10638</v>
      </c>
      <c r="L62" s="1" t="s">
        <v>10720</v>
      </c>
      <c r="M62" s="11" t="s">
        <v>7192</v>
      </c>
    </row>
    <row r="63" spans="1:13" ht="12.95" customHeight="1">
      <c r="A63" s="2">
        <v>13211</v>
      </c>
      <c r="B63" s="1" t="s">
        <v>80</v>
      </c>
      <c r="J63" s="1" t="s">
        <v>10699</v>
      </c>
      <c r="K63" s="1" t="s">
        <v>10638</v>
      </c>
      <c r="L63" s="1" t="s">
        <v>10691</v>
      </c>
      <c r="M63" s="11" t="s">
        <v>10692</v>
      </c>
    </row>
    <row r="64" spans="1:13" ht="12.95" customHeight="1">
      <c r="A64" s="2">
        <v>13212</v>
      </c>
      <c r="B64" s="1" t="s">
        <v>81</v>
      </c>
      <c r="J64" s="1" t="s">
        <v>10699</v>
      </c>
      <c r="K64" s="1" t="s">
        <v>10638</v>
      </c>
      <c r="L64" s="1" t="s">
        <v>10693</v>
      </c>
      <c r="M64" s="11" t="s">
        <v>10694</v>
      </c>
    </row>
    <row r="65" spans="1:13" ht="12.95" customHeight="1">
      <c r="A65" s="2">
        <v>13213</v>
      </c>
      <c r="B65" s="1" t="s">
        <v>82</v>
      </c>
      <c r="J65" s="1" t="s">
        <v>10699</v>
      </c>
      <c r="K65" s="1" t="s">
        <v>10638</v>
      </c>
      <c r="L65" s="1" t="s">
        <v>10695</v>
      </c>
      <c r="M65" s="11" t="s">
        <v>10696</v>
      </c>
    </row>
    <row r="66" spans="1:13" ht="12.95" customHeight="1">
      <c r="A66" s="2">
        <v>13214</v>
      </c>
      <c r="B66" s="1" t="s">
        <v>83</v>
      </c>
      <c r="J66" s="1" t="s">
        <v>10699</v>
      </c>
      <c r="K66" s="1" t="s">
        <v>10638</v>
      </c>
      <c r="L66" s="15" t="s">
        <v>10674</v>
      </c>
      <c r="M66" s="11" t="s">
        <v>10675</v>
      </c>
    </row>
    <row r="67" spans="1:13" ht="12.95" customHeight="1">
      <c r="A67" s="2">
        <v>13215</v>
      </c>
      <c r="B67" s="1" t="s">
        <v>84</v>
      </c>
      <c r="J67" s="1" t="s">
        <v>10699</v>
      </c>
      <c r="K67" s="1" t="s">
        <v>10638</v>
      </c>
      <c r="L67" s="1" t="s">
        <v>10676</v>
      </c>
      <c r="M67" s="11" t="s">
        <v>6412</v>
      </c>
    </row>
    <row r="68" spans="1:13" ht="12.95" customHeight="1">
      <c r="A68" s="2">
        <v>13216</v>
      </c>
      <c r="B68" s="1" t="s">
        <v>85</v>
      </c>
      <c r="J68" s="1" t="s">
        <v>10699</v>
      </c>
      <c r="K68" s="1" t="s">
        <v>10638</v>
      </c>
      <c r="L68" s="1" t="s">
        <v>10677</v>
      </c>
      <c r="M68" s="11" t="s">
        <v>10637</v>
      </c>
    </row>
    <row r="69" spans="1:13" ht="12.95" customHeight="1">
      <c r="A69" s="2">
        <v>13217</v>
      </c>
      <c r="B69" s="1" t="s">
        <v>86</v>
      </c>
      <c r="J69" s="1" t="s">
        <v>10699</v>
      </c>
      <c r="K69" s="1" t="s">
        <v>10638</v>
      </c>
      <c r="L69" s="1" t="s">
        <v>10678</v>
      </c>
      <c r="M69" s="11" t="s">
        <v>10637</v>
      </c>
    </row>
    <row r="70" spans="1:13" ht="12.95" customHeight="1">
      <c r="A70" s="2">
        <v>13218</v>
      </c>
      <c r="B70" s="1" t="s">
        <v>87</v>
      </c>
      <c r="J70" s="1" t="s">
        <v>10699</v>
      </c>
      <c r="K70" s="1" t="s">
        <v>10638</v>
      </c>
      <c r="L70" s="1" t="s">
        <v>10663</v>
      </c>
      <c r="M70" s="11" t="s">
        <v>10641</v>
      </c>
    </row>
    <row r="71" spans="1:13" ht="12.95" customHeight="1">
      <c r="A71" s="2">
        <v>13219</v>
      </c>
      <c r="B71" s="1" t="s">
        <v>88</v>
      </c>
      <c r="J71" s="1" t="s">
        <v>10699</v>
      </c>
      <c r="K71" s="1" t="s">
        <v>10638</v>
      </c>
      <c r="L71" s="1" t="s">
        <v>10679</v>
      </c>
      <c r="M71" s="11" t="s">
        <v>9594</v>
      </c>
    </row>
    <row r="72" spans="1:13" ht="12.95" customHeight="1">
      <c r="A72" s="2">
        <v>14103</v>
      </c>
      <c r="B72" s="1" t="s">
        <v>89</v>
      </c>
      <c r="J72" s="1" t="s">
        <v>10699</v>
      </c>
      <c r="K72" s="1" t="s">
        <v>10638</v>
      </c>
      <c r="L72" s="1" t="s">
        <v>10643</v>
      </c>
      <c r="M72" s="11" t="s">
        <v>10644</v>
      </c>
    </row>
    <row r="73" spans="1:13" ht="12.95" customHeight="1">
      <c r="A73" s="2">
        <v>14201</v>
      </c>
      <c r="B73" s="1" t="s">
        <v>90</v>
      </c>
      <c r="J73" s="1" t="s">
        <v>10721</v>
      </c>
      <c r="K73" s="1" t="s">
        <v>10638</v>
      </c>
      <c r="L73" s="1" t="s">
        <v>10688</v>
      </c>
      <c r="M73" s="18" t="s">
        <v>10728</v>
      </c>
    </row>
    <row r="74" spans="1:13" ht="12.95" customHeight="1">
      <c r="A74" s="2">
        <v>14301</v>
      </c>
      <c r="B74" s="1" t="s">
        <v>91</v>
      </c>
      <c r="J74" s="1" t="s">
        <v>10721</v>
      </c>
      <c r="K74" s="1" t="s">
        <v>10638</v>
      </c>
      <c r="L74" s="1" t="s">
        <v>10688</v>
      </c>
      <c r="M74" s="11" t="s">
        <v>7187</v>
      </c>
    </row>
    <row r="75" spans="1:13" ht="12.95" customHeight="1">
      <c r="A75" s="2">
        <v>14401</v>
      </c>
      <c r="B75" s="1" t="s">
        <v>92</v>
      </c>
      <c r="J75" s="1" t="s">
        <v>10721</v>
      </c>
      <c r="K75" s="1" t="s">
        <v>10638</v>
      </c>
      <c r="L75" s="1" t="s">
        <v>10720</v>
      </c>
      <c r="M75" s="18" t="s">
        <v>10729</v>
      </c>
    </row>
    <row r="76" spans="1:13" ht="12.95" customHeight="1">
      <c r="A76" s="2">
        <v>15101</v>
      </c>
      <c r="B76" s="1" t="s">
        <v>93</v>
      </c>
      <c r="J76" s="1" t="s">
        <v>10721</v>
      </c>
      <c r="K76" s="1" t="s">
        <v>10638</v>
      </c>
      <c r="L76" s="1" t="s">
        <v>10720</v>
      </c>
      <c r="M76" s="11" t="s">
        <v>7192</v>
      </c>
    </row>
    <row r="77" spans="1:13" ht="12.95" customHeight="1">
      <c r="A77" s="2">
        <v>15102</v>
      </c>
      <c r="B77" s="1" t="s">
        <v>94</v>
      </c>
      <c r="J77" s="1" t="s">
        <v>10721</v>
      </c>
      <c r="K77" s="1" t="s">
        <v>10638</v>
      </c>
      <c r="L77" s="1" t="s">
        <v>10691</v>
      </c>
      <c r="M77" s="11" t="s">
        <v>10692</v>
      </c>
    </row>
    <row r="78" spans="1:13" ht="12.95" customHeight="1">
      <c r="A78" s="2">
        <v>15103</v>
      </c>
      <c r="B78" s="1" t="s">
        <v>95</v>
      </c>
      <c r="J78" s="1" t="s">
        <v>10721</v>
      </c>
      <c r="K78" s="1" t="s">
        <v>10638</v>
      </c>
      <c r="L78" s="1" t="s">
        <v>10678</v>
      </c>
      <c r="M78" s="11" t="s">
        <v>10637</v>
      </c>
    </row>
    <row r="79" spans="1:13" ht="12.95" customHeight="1">
      <c r="A79" s="2">
        <v>15104</v>
      </c>
      <c r="B79" s="1" t="s">
        <v>96</v>
      </c>
      <c r="J79" s="1" t="s">
        <v>10721</v>
      </c>
      <c r="K79" s="1" t="s">
        <v>10638</v>
      </c>
      <c r="L79" s="1" t="s">
        <v>10663</v>
      </c>
      <c r="M79" s="11" t="s">
        <v>10641</v>
      </c>
    </row>
    <row r="80" spans="1:13" ht="12.95" customHeight="1">
      <c r="A80" s="2">
        <v>15201</v>
      </c>
      <c r="B80" s="1" t="s">
        <v>97</v>
      </c>
      <c r="J80" s="1" t="s">
        <v>10721</v>
      </c>
      <c r="K80" s="1" t="s">
        <v>10638</v>
      </c>
      <c r="L80" s="1" t="s">
        <v>10679</v>
      </c>
      <c r="M80" s="11" t="s">
        <v>9594</v>
      </c>
    </row>
    <row r="81" spans="1:13" ht="12.95" customHeight="1">
      <c r="A81" s="2">
        <v>15202</v>
      </c>
      <c r="B81" s="1" t="s">
        <v>98</v>
      </c>
      <c r="J81" s="1" t="s">
        <v>10721</v>
      </c>
      <c r="K81" s="1" t="s">
        <v>10638</v>
      </c>
      <c r="L81" s="1" t="s">
        <v>10643</v>
      </c>
      <c r="M81" s="11" t="s">
        <v>10644</v>
      </c>
    </row>
    <row r="82" spans="1:13" ht="12.95" customHeight="1">
      <c r="A82" s="2">
        <v>15203</v>
      </c>
      <c r="B82" s="1" t="s">
        <v>99</v>
      </c>
      <c r="J82" s="1" t="s">
        <v>10631</v>
      </c>
      <c r="K82" s="1" t="s">
        <v>10651</v>
      </c>
      <c r="L82" s="1" t="s">
        <v>10652</v>
      </c>
      <c r="M82" s="2">
        <v>9902</v>
      </c>
    </row>
    <row r="83" spans="1:13" ht="12.95" customHeight="1">
      <c r="A83" s="2">
        <v>15204</v>
      </c>
      <c r="B83" s="1" t="s">
        <v>100</v>
      </c>
      <c r="J83" s="1" t="s">
        <v>10631</v>
      </c>
      <c r="K83" s="1" t="s">
        <v>10651</v>
      </c>
      <c r="L83" s="1" t="s">
        <v>10654</v>
      </c>
      <c r="M83" s="2">
        <v>9901</v>
      </c>
    </row>
    <row r="84" spans="1:13" ht="12.95" customHeight="1">
      <c r="A84" s="2">
        <v>15205</v>
      </c>
      <c r="B84" s="1" t="s">
        <v>101</v>
      </c>
      <c r="J84" s="1" t="s">
        <v>10631</v>
      </c>
      <c r="K84" s="1" t="s">
        <v>10651</v>
      </c>
      <c r="L84" s="1" t="s">
        <v>10656</v>
      </c>
      <c r="M84" s="2">
        <v>9901</v>
      </c>
    </row>
    <row r="85" spans="1:13" ht="12.95" customHeight="1">
      <c r="A85" s="2">
        <v>15206</v>
      </c>
      <c r="B85" s="1" t="s">
        <v>102</v>
      </c>
      <c r="J85" s="1" t="s">
        <v>10657</v>
      </c>
      <c r="K85" s="1" t="s">
        <v>10651</v>
      </c>
      <c r="L85" s="1" t="s">
        <v>10664</v>
      </c>
      <c r="M85" s="2">
        <v>9902</v>
      </c>
    </row>
    <row r="86" spans="1:13" ht="12.95" customHeight="1">
      <c r="A86" s="2">
        <v>15301</v>
      </c>
      <c r="B86" s="1" t="s">
        <v>103</v>
      </c>
      <c r="J86" s="1" t="s">
        <v>10657</v>
      </c>
      <c r="K86" s="1" t="s">
        <v>10651</v>
      </c>
      <c r="L86" s="1" t="s">
        <v>10654</v>
      </c>
      <c r="M86" s="2">
        <v>9901</v>
      </c>
    </row>
    <row r="87" spans="1:13" ht="12.95" customHeight="1">
      <c r="A87" s="2">
        <v>15302</v>
      </c>
      <c r="B87" s="1" t="s">
        <v>104</v>
      </c>
      <c r="J87" s="1" t="s">
        <v>10657</v>
      </c>
      <c r="K87" s="1" t="s">
        <v>10651</v>
      </c>
      <c r="L87" s="1" t="s">
        <v>10656</v>
      </c>
      <c r="M87" s="2">
        <v>9901</v>
      </c>
    </row>
    <row r="88" spans="1:13" ht="12.95" customHeight="1">
      <c r="A88" s="2">
        <v>15303</v>
      </c>
      <c r="B88" s="1" t="s">
        <v>105</v>
      </c>
      <c r="J88" s="1" t="s">
        <v>10665</v>
      </c>
      <c r="K88" s="1" t="s">
        <v>10651</v>
      </c>
      <c r="L88" s="1" t="s">
        <v>10664</v>
      </c>
      <c r="M88" s="2">
        <v>9902</v>
      </c>
    </row>
    <row r="89" spans="1:13" ht="12.95" customHeight="1">
      <c r="A89" s="2">
        <v>15304</v>
      </c>
      <c r="B89" s="1" t="s">
        <v>106</v>
      </c>
      <c r="J89" s="1" t="s">
        <v>10665</v>
      </c>
      <c r="K89" s="1" t="s">
        <v>10651</v>
      </c>
      <c r="L89" s="1" t="s">
        <v>10654</v>
      </c>
      <c r="M89" s="2">
        <v>9901</v>
      </c>
    </row>
    <row r="90" spans="1:13" ht="12.95" customHeight="1">
      <c r="A90" s="2">
        <v>15305</v>
      </c>
      <c r="B90" s="1" t="s">
        <v>107</v>
      </c>
      <c r="J90" s="1" t="s">
        <v>10665</v>
      </c>
      <c r="K90" s="1" t="s">
        <v>10651</v>
      </c>
      <c r="L90" s="1" t="s">
        <v>10656</v>
      </c>
      <c r="M90" s="2">
        <v>9901</v>
      </c>
    </row>
    <row r="91" spans="1:13" ht="12.95" customHeight="1">
      <c r="A91" s="2">
        <v>15306</v>
      </c>
      <c r="B91" s="1" t="s">
        <v>108</v>
      </c>
      <c r="J91" s="1" t="s">
        <v>10680</v>
      </c>
      <c r="K91" s="1" t="s">
        <v>10651</v>
      </c>
      <c r="L91" s="1" t="s">
        <v>10664</v>
      </c>
      <c r="M91" s="2">
        <v>9902</v>
      </c>
    </row>
    <row r="92" spans="1:13" ht="12.95" customHeight="1">
      <c r="A92" s="2">
        <v>15307</v>
      </c>
      <c r="B92" s="1" t="s">
        <v>109</v>
      </c>
      <c r="J92" s="1" t="s">
        <v>10680</v>
      </c>
      <c r="K92" s="1" t="s">
        <v>10651</v>
      </c>
      <c r="L92" s="1" t="s">
        <v>10654</v>
      </c>
      <c r="M92" s="2">
        <v>9901</v>
      </c>
    </row>
    <row r="93" spans="1:13" ht="12.95" customHeight="1">
      <c r="A93" s="2">
        <v>15308</v>
      </c>
      <c r="B93" s="1" t="s">
        <v>110</v>
      </c>
      <c r="J93" s="1" t="s">
        <v>10680</v>
      </c>
      <c r="K93" s="1" t="s">
        <v>10651</v>
      </c>
      <c r="L93" s="1" t="s">
        <v>10656</v>
      </c>
      <c r="M93" s="2">
        <v>9901</v>
      </c>
    </row>
    <row r="94" spans="1:13" ht="12.95" customHeight="1">
      <c r="A94" s="2">
        <v>15309</v>
      </c>
      <c r="B94" s="1" t="s">
        <v>111</v>
      </c>
      <c r="J94" s="1" t="s">
        <v>10699</v>
      </c>
      <c r="K94" s="1" t="s">
        <v>10651</v>
      </c>
      <c r="L94" s="1" t="s">
        <v>10664</v>
      </c>
      <c r="M94" s="11" t="s">
        <v>10653</v>
      </c>
    </row>
    <row r="95" spans="1:13" ht="12.95" customHeight="1">
      <c r="A95" s="2">
        <v>15310</v>
      </c>
      <c r="B95" s="1" t="s">
        <v>112</v>
      </c>
      <c r="J95" s="1" t="s">
        <v>10699</v>
      </c>
      <c r="K95" s="1" t="s">
        <v>10651</v>
      </c>
      <c r="L95" s="1" t="s">
        <v>10654</v>
      </c>
      <c r="M95" s="11" t="s">
        <v>10655</v>
      </c>
    </row>
    <row r="96" spans="1:13" ht="12.95" customHeight="1">
      <c r="A96" s="2">
        <v>15311</v>
      </c>
      <c r="B96" s="1" t="s">
        <v>113</v>
      </c>
      <c r="J96" s="1" t="s">
        <v>10699</v>
      </c>
      <c r="K96" s="1" t="s">
        <v>10651</v>
      </c>
      <c r="L96" s="1" t="s">
        <v>10656</v>
      </c>
      <c r="M96" s="11" t="s">
        <v>10655</v>
      </c>
    </row>
    <row r="97" spans="1:13" ht="12.95" customHeight="1">
      <c r="A97" s="2">
        <v>15313</v>
      </c>
      <c r="B97" s="1" t="s">
        <v>114</v>
      </c>
      <c r="J97" s="1" t="s">
        <v>10721</v>
      </c>
      <c r="K97" s="1" t="s">
        <v>10651</v>
      </c>
      <c r="L97" s="1" t="s">
        <v>10664</v>
      </c>
      <c r="M97" s="11" t="s">
        <v>10653</v>
      </c>
    </row>
    <row r="98" spans="1:13" ht="12.95" customHeight="1">
      <c r="A98" s="2">
        <v>15314</v>
      </c>
      <c r="B98" s="1" t="s">
        <v>115</v>
      </c>
      <c r="J98" s="1" t="s">
        <v>10721</v>
      </c>
      <c r="K98" s="1" t="s">
        <v>10651</v>
      </c>
      <c r="L98" s="1" t="s">
        <v>10654</v>
      </c>
      <c r="M98" s="11" t="s">
        <v>10655</v>
      </c>
    </row>
    <row r="99" spans="1:13" ht="12.95" customHeight="1">
      <c r="A99" s="2">
        <v>15401</v>
      </c>
      <c r="B99" s="1" t="s">
        <v>116</v>
      </c>
      <c r="J99" s="1" t="s">
        <v>10721</v>
      </c>
      <c r="K99" s="1" t="s">
        <v>10651</v>
      </c>
      <c r="L99" s="1" t="s">
        <v>10656</v>
      </c>
      <c r="M99" s="11" t="s">
        <v>10655</v>
      </c>
    </row>
    <row r="100" spans="1:13" ht="12.95" customHeight="1">
      <c r="A100" s="2">
        <v>15402</v>
      </c>
      <c r="B100" s="1" t="s">
        <v>117</v>
      </c>
      <c r="J100" s="1" t="s">
        <v>10657</v>
      </c>
      <c r="K100" s="1" t="s">
        <v>10660</v>
      </c>
      <c r="L100" s="15" t="s">
        <v>10661</v>
      </c>
      <c r="M100" s="2">
        <v>902211</v>
      </c>
    </row>
    <row r="101" spans="1:13" ht="12.95" customHeight="1">
      <c r="A101" s="2">
        <v>15403</v>
      </c>
      <c r="B101" s="1" t="s">
        <v>118</v>
      </c>
      <c r="J101" s="1" t="s">
        <v>10657</v>
      </c>
      <c r="K101" s="1" t="s">
        <v>10660</v>
      </c>
      <c r="L101" s="1" t="s">
        <v>10662</v>
      </c>
      <c r="M101" s="2">
        <v>902213</v>
      </c>
    </row>
    <row r="102" spans="1:13" ht="12.95" customHeight="1">
      <c r="A102" s="2">
        <v>15404</v>
      </c>
      <c r="B102" s="1" t="s">
        <v>119</v>
      </c>
      <c r="J102" s="1" t="s">
        <v>10665</v>
      </c>
      <c r="K102" s="1" t="s">
        <v>10660</v>
      </c>
      <c r="L102" s="1" t="s">
        <v>10667</v>
      </c>
      <c r="M102" s="2">
        <v>906039</v>
      </c>
    </row>
    <row r="103" spans="1:13" ht="12.95" customHeight="1">
      <c r="A103" s="2">
        <v>15405</v>
      </c>
      <c r="B103" s="1" t="s">
        <v>120</v>
      </c>
      <c r="J103" s="1" t="s">
        <v>10665</v>
      </c>
      <c r="K103" s="1" t="s">
        <v>10660</v>
      </c>
      <c r="L103" s="1" t="s">
        <v>10668</v>
      </c>
      <c r="M103" s="2">
        <v>906249</v>
      </c>
    </row>
    <row r="104" spans="1:13" ht="12.95" customHeight="1">
      <c r="A104" s="2">
        <v>15406</v>
      </c>
      <c r="B104" s="1" t="s">
        <v>121</v>
      </c>
      <c r="J104" s="1" t="s">
        <v>10665</v>
      </c>
      <c r="K104" s="1" t="s">
        <v>10660</v>
      </c>
      <c r="L104" s="1" t="s">
        <v>10669</v>
      </c>
      <c r="M104" s="11" t="s">
        <v>10621</v>
      </c>
    </row>
    <row r="105" spans="1:13" ht="12.95" customHeight="1">
      <c r="A105" s="2">
        <v>15407</v>
      </c>
      <c r="B105" s="1" t="s">
        <v>122</v>
      </c>
      <c r="J105" s="1" t="s">
        <v>10665</v>
      </c>
      <c r="K105" s="1" t="s">
        <v>10660</v>
      </c>
      <c r="L105" s="1" t="s">
        <v>10670</v>
      </c>
      <c r="M105" s="2">
        <v>902211</v>
      </c>
    </row>
    <row r="106" spans="1:13" ht="12.95" customHeight="1">
      <c r="A106" s="2">
        <v>15408</v>
      </c>
      <c r="B106" s="1" t="s">
        <v>123</v>
      </c>
      <c r="J106" s="1" t="s">
        <v>10665</v>
      </c>
      <c r="K106" s="1" t="s">
        <v>10660</v>
      </c>
      <c r="L106" s="1" t="s">
        <v>10670</v>
      </c>
      <c r="M106" s="2">
        <v>902213</v>
      </c>
    </row>
    <row r="107" spans="1:13" ht="12.95" customHeight="1">
      <c r="A107" s="2">
        <v>15409</v>
      </c>
      <c r="B107" s="1" t="s">
        <v>124</v>
      </c>
      <c r="J107" s="1" t="s">
        <v>10665</v>
      </c>
      <c r="K107" s="1" t="s">
        <v>10660</v>
      </c>
      <c r="L107" s="1" t="s">
        <v>10671</v>
      </c>
      <c r="M107" s="2">
        <v>904508</v>
      </c>
    </row>
    <row r="108" spans="1:13" ht="12.95" customHeight="1">
      <c r="A108" s="2">
        <v>15410</v>
      </c>
      <c r="B108" s="1" t="s">
        <v>125</v>
      </c>
      <c r="J108" s="1" t="s">
        <v>10680</v>
      </c>
      <c r="K108" s="1" t="s">
        <v>10660</v>
      </c>
      <c r="L108" s="1" t="s">
        <v>10681</v>
      </c>
      <c r="M108" s="2">
        <v>903841</v>
      </c>
    </row>
    <row r="109" spans="1:13" ht="12.95" customHeight="1">
      <c r="A109" s="2">
        <v>15411</v>
      </c>
      <c r="B109" s="1" t="s">
        <v>126</v>
      </c>
      <c r="J109" s="1" t="s">
        <v>10680</v>
      </c>
      <c r="K109" s="1" t="s">
        <v>10660</v>
      </c>
      <c r="L109" s="1" t="s">
        <v>10681</v>
      </c>
      <c r="M109" s="2">
        <v>903895</v>
      </c>
    </row>
    <row r="110" spans="1:13" ht="12.95" customHeight="1">
      <c r="A110" s="2">
        <v>15412</v>
      </c>
      <c r="B110" s="1" t="s">
        <v>127</v>
      </c>
      <c r="J110" s="1" t="s">
        <v>10680</v>
      </c>
      <c r="K110" s="1" t="s">
        <v>10660</v>
      </c>
      <c r="L110" s="1" t="s">
        <v>10681</v>
      </c>
      <c r="M110" s="2">
        <v>903868</v>
      </c>
    </row>
    <row r="111" spans="1:13" ht="12.95" customHeight="1">
      <c r="A111" s="2">
        <v>15501</v>
      </c>
      <c r="B111" s="1" t="s">
        <v>128</v>
      </c>
      <c r="J111" s="1" t="s">
        <v>10680</v>
      </c>
      <c r="K111" s="1" t="s">
        <v>10660</v>
      </c>
      <c r="L111" s="1" t="s">
        <v>10681</v>
      </c>
      <c r="M111" s="2">
        <v>903818</v>
      </c>
    </row>
    <row r="112" spans="1:13" ht="12.95" customHeight="1">
      <c r="A112" s="2">
        <v>15502</v>
      </c>
      <c r="B112" s="1" t="s">
        <v>129</v>
      </c>
      <c r="J112" s="1" t="s">
        <v>10680</v>
      </c>
      <c r="K112" s="1" t="s">
        <v>10660</v>
      </c>
      <c r="L112" s="1" t="s">
        <v>10681</v>
      </c>
      <c r="M112" s="2">
        <v>903815</v>
      </c>
    </row>
    <row r="113" spans="1:13" ht="12.95" customHeight="1">
      <c r="A113" s="2">
        <v>16101</v>
      </c>
      <c r="B113" s="1" t="s">
        <v>130</v>
      </c>
      <c r="J113" s="1" t="s">
        <v>10680</v>
      </c>
      <c r="K113" s="1" t="s">
        <v>10660</v>
      </c>
      <c r="L113" s="1" t="s">
        <v>10681</v>
      </c>
      <c r="M113" s="2">
        <v>903816</v>
      </c>
    </row>
    <row r="114" spans="1:13" ht="12.95" customHeight="1">
      <c r="A114" s="2">
        <v>16102</v>
      </c>
      <c r="B114" s="1" t="s">
        <v>131</v>
      </c>
      <c r="J114" s="1" t="s">
        <v>10680</v>
      </c>
      <c r="K114" s="1" t="s">
        <v>10660</v>
      </c>
      <c r="L114" s="1" t="s">
        <v>10667</v>
      </c>
      <c r="M114" s="2">
        <v>906039</v>
      </c>
    </row>
    <row r="115" spans="1:13" ht="12.95" customHeight="1">
      <c r="A115" s="2">
        <v>16103</v>
      </c>
      <c r="B115" s="1" t="s">
        <v>132</v>
      </c>
      <c r="J115" s="1" t="s">
        <v>10680</v>
      </c>
      <c r="K115" s="1" t="s">
        <v>10660</v>
      </c>
      <c r="L115" s="1" t="s">
        <v>10668</v>
      </c>
      <c r="M115" s="2">
        <v>906249</v>
      </c>
    </row>
    <row r="116" spans="1:13" ht="12.95" customHeight="1">
      <c r="A116" s="2">
        <v>16201</v>
      </c>
      <c r="B116" s="1" t="s">
        <v>133</v>
      </c>
      <c r="J116" s="1" t="s">
        <v>10680</v>
      </c>
      <c r="K116" s="1" t="s">
        <v>10660</v>
      </c>
      <c r="L116" s="1" t="s">
        <v>10669</v>
      </c>
      <c r="M116" s="11" t="s">
        <v>10621</v>
      </c>
    </row>
    <row r="117" spans="1:13" ht="12.95" customHeight="1">
      <c r="A117" s="2">
        <v>16202</v>
      </c>
      <c r="B117" s="1" t="s">
        <v>134</v>
      </c>
      <c r="J117" s="1" t="s">
        <v>10680</v>
      </c>
      <c r="K117" s="1" t="s">
        <v>10660</v>
      </c>
      <c r="L117" s="1" t="s">
        <v>10682</v>
      </c>
      <c r="M117" s="11" t="s">
        <v>10637</v>
      </c>
    </row>
    <row r="118" spans="1:13" ht="12.95" customHeight="1">
      <c r="A118" s="2">
        <v>16301</v>
      </c>
      <c r="B118" s="1" t="s">
        <v>135</v>
      </c>
      <c r="J118" s="1" t="s">
        <v>10680</v>
      </c>
      <c r="K118" s="1" t="s">
        <v>10660</v>
      </c>
      <c r="L118" s="1" t="s">
        <v>10683</v>
      </c>
      <c r="M118" s="11" t="s">
        <v>10637</v>
      </c>
    </row>
    <row r="119" spans="1:13" ht="12.95" customHeight="1">
      <c r="A119" s="2">
        <v>16302</v>
      </c>
      <c r="B119" s="1" t="s">
        <v>136</v>
      </c>
      <c r="J119" s="1" t="s">
        <v>10680</v>
      </c>
      <c r="K119" s="1" t="s">
        <v>10660</v>
      </c>
      <c r="L119" s="1" t="s">
        <v>10671</v>
      </c>
      <c r="M119" s="2">
        <v>904508</v>
      </c>
    </row>
    <row r="120" spans="1:13" ht="12.95" customHeight="1">
      <c r="A120" s="2">
        <v>16401</v>
      </c>
      <c r="B120" s="1" t="s">
        <v>137</v>
      </c>
      <c r="J120" s="1" t="s">
        <v>10680</v>
      </c>
      <c r="K120" s="1" t="s">
        <v>10660</v>
      </c>
      <c r="L120" s="1" t="s">
        <v>10684</v>
      </c>
      <c r="M120" s="2">
        <v>892901</v>
      </c>
    </row>
    <row r="121" spans="1:13" ht="12.95" customHeight="1">
      <c r="A121" s="2">
        <v>16402</v>
      </c>
      <c r="B121" s="1" t="s">
        <v>138</v>
      </c>
      <c r="J121" s="1" t="s">
        <v>10680</v>
      </c>
      <c r="K121" s="1" t="s">
        <v>10660</v>
      </c>
      <c r="L121" s="1" t="s">
        <v>10685</v>
      </c>
      <c r="M121" s="2">
        <v>702201</v>
      </c>
    </row>
    <row r="122" spans="1:13" ht="12.95" customHeight="1">
      <c r="A122" s="2">
        <v>17001</v>
      </c>
      <c r="B122" s="1" t="s">
        <v>139</v>
      </c>
      <c r="J122" s="1" t="s">
        <v>10680</v>
      </c>
      <c r="K122" s="1" t="s">
        <v>10660</v>
      </c>
      <c r="L122" s="1" t="s">
        <v>10687</v>
      </c>
      <c r="M122" s="2">
        <v>898101</v>
      </c>
    </row>
    <row r="123" spans="1:13" ht="12.95" customHeight="1">
      <c r="A123" s="2">
        <v>17002</v>
      </c>
      <c r="B123" s="1" t="s">
        <v>140</v>
      </c>
      <c r="J123" s="1" t="s">
        <v>10699</v>
      </c>
      <c r="K123" s="16" t="s">
        <v>10660</v>
      </c>
      <c r="L123" s="1" t="s">
        <v>10700</v>
      </c>
      <c r="M123" s="2">
        <v>908436</v>
      </c>
    </row>
    <row r="124" spans="1:13" ht="12.95" customHeight="1">
      <c r="A124" s="2">
        <v>17003</v>
      </c>
      <c r="B124" s="1" t="s">
        <v>141</v>
      </c>
      <c r="J124" s="1" t="s">
        <v>10699</v>
      </c>
      <c r="K124" s="16" t="s">
        <v>10660</v>
      </c>
      <c r="L124" s="1" t="s">
        <v>10684</v>
      </c>
      <c r="M124" s="2">
        <v>892901</v>
      </c>
    </row>
    <row r="125" spans="1:13" ht="12.95" customHeight="1">
      <c r="A125" s="2">
        <v>17004</v>
      </c>
      <c r="B125" s="1" t="s">
        <v>142</v>
      </c>
      <c r="J125" s="1" t="s">
        <v>10699</v>
      </c>
      <c r="K125" s="16" t="s">
        <v>10660</v>
      </c>
      <c r="L125" s="15" t="s">
        <v>10702</v>
      </c>
      <c r="M125" s="2">
        <v>892904</v>
      </c>
    </row>
    <row r="126" spans="1:13" ht="12.95" customHeight="1">
      <c r="A126" s="2">
        <v>17005</v>
      </c>
      <c r="B126" s="1" t="s">
        <v>143</v>
      </c>
      <c r="J126" s="1" t="s">
        <v>10699</v>
      </c>
      <c r="K126" s="16" t="s">
        <v>10660</v>
      </c>
      <c r="L126" s="1" t="s">
        <v>10703</v>
      </c>
      <c r="M126" s="2">
        <v>673310</v>
      </c>
    </row>
    <row r="127" spans="1:13" ht="12.95" customHeight="1">
      <c r="A127" s="2">
        <v>17006</v>
      </c>
      <c r="B127" s="1" t="s">
        <v>144</v>
      </c>
      <c r="J127" s="1" t="s">
        <v>10699</v>
      </c>
      <c r="K127" s="16" t="s">
        <v>10660</v>
      </c>
      <c r="L127" s="1" t="s">
        <v>10685</v>
      </c>
      <c r="M127" s="2">
        <v>702201</v>
      </c>
    </row>
    <row r="128" spans="1:13" ht="12.95" customHeight="1">
      <c r="A128" s="2">
        <v>17201</v>
      </c>
      <c r="B128" s="1" t="s">
        <v>145</v>
      </c>
      <c r="J128" s="1" t="s">
        <v>10699</v>
      </c>
      <c r="K128" s="16" t="s">
        <v>10660</v>
      </c>
      <c r="L128" s="1" t="s">
        <v>10704</v>
      </c>
      <c r="M128" s="2">
        <v>898101</v>
      </c>
    </row>
    <row r="129" spans="1:13" ht="12.95" customHeight="1">
      <c r="A129" s="2">
        <v>17202</v>
      </c>
      <c r="B129" s="1" t="s">
        <v>146</v>
      </c>
      <c r="J129" s="1" t="s">
        <v>10699</v>
      </c>
      <c r="K129" s="16" t="s">
        <v>10660</v>
      </c>
      <c r="L129" s="1" t="s">
        <v>10705</v>
      </c>
      <c r="M129" s="2">
        <v>876802</v>
      </c>
    </row>
    <row r="130" spans="1:13" ht="12.95" customHeight="1">
      <c r="A130" s="2">
        <v>17203</v>
      </c>
      <c r="B130" s="1" t="s">
        <v>147</v>
      </c>
      <c r="J130" s="1" t="s">
        <v>10699</v>
      </c>
      <c r="K130" s="16" t="s">
        <v>10660</v>
      </c>
      <c r="L130" s="1" t="s">
        <v>10706</v>
      </c>
      <c r="M130" s="11" t="s">
        <v>10637</v>
      </c>
    </row>
    <row r="131" spans="1:13" ht="12.95" customHeight="1">
      <c r="A131" s="2">
        <v>17204</v>
      </c>
      <c r="B131" s="1" t="s">
        <v>148</v>
      </c>
      <c r="J131" s="1" t="s">
        <v>10699</v>
      </c>
      <c r="K131" s="16" t="s">
        <v>10660</v>
      </c>
      <c r="L131" s="1" t="s">
        <v>10707</v>
      </c>
      <c r="M131" s="2">
        <v>851101</v>
      </c>
    </row>
    <row r="132" spans="1:13" ht="12.95" customHeight="1">
      <c r="A132" s="2">
        <v>17205</v>
      </c>
      <c r="B132" s="1" t="s">
        <v>149</v>
      </c>
      <c r="J132" s="1" t="s">
        <v>10699</v>
      </c>
      <c r="K132" s="16" t="s">
        <v>10660</v>
      </c>
      <c r="L132" s="1" t="s">
        <v>10707</v>
      </c>
      <c r="M132" s="2">
        <v>851102</v>
      </c>
    </row>
    <row r="133" spans="1:13" ht="12.95" customHeight="1">
      <c r="A133" s="2">
        <v>17206</v>
      </c>
      <c r="B133" s="1" t="s">
        <v>150</v>
      </c>
      <c r="J133" s="1" t="s">
        <v>10699</v>
      </c>
      <c r="K133" s="16" t="s">
        <v>10660</v>
      </c>
      <c r="L133" s="1" t="s">
        <v>10708</v>
      </c>
      <c r="M133" s="2">
        <v>906611</v>
      </c>
    </row>
    <row r="134" spans="1:13" ht="12.95" customHeight="1">
      <c r="A134" s="2">
        <v>17209</v>
      </c>
      <c r="B134" s="1" t="s">
        <v>151</v>
      </c>
      <c r="J134" s="1" t="s">
        <v>10699</v>
      </c>
      <c r="K134" s="16" t="s">
        <v>10660</v>
      </c>
      <c r="L134" s="1" t="s">
        <v>10709</v>
      </c>
      <c r="M134" s="2">
        <v>906611</v>
      </c>
    </row>
    <row r="135" spans="1:13" ht="12.95" customHeight="1">
      <c r="A135" s="2">
        <v>17301</v>
      </c>
      <c r="B135" s="1" t="s">
        <v>152</v>
      </c>
      <c r="J135" s="1" t="s">
        <v>10699</v>
      </c>
      <c r="K135" s="16" t="s">
        <v>10660</v>
      </c>
      <c r="L135" s="1" t="s">
        <v>10710</v>
      </c>
      <c r="M135" s="2">
        <v>601101</v>
      </c>
    </row>
    <row r="136" spans="1:13" ht="12.95" customHeight="1">
      <c r="A136" s="2">
        <v>17302</v>
      </c>
      <c r="B136" s="1" t="s">
        <v>153</v>
      </c>
      <c r="J136" s="1" t="s">
        <v>10699</v>
      </c>
      <c r="K136" s="16" t="s">
        <v>10660</v>
      </c>
      <c r="L136" s="1" t="s">
        <v>10710</v>
      </c>
      <c r="M136" s="2">
        <v>601102</v>
      </c>
    </row>
    <row r="137" spans="1:13" ht="12.95" customHeight="1">
      <c r="A137" s="2">
        <v>17303</v>
      </c>
      <c r="B137" s="1" t="s">
        <v>154</v>
      </c>
      <c r="J137" s="1" t="s">
        <v>10699</v>
      </c>
      <c r="K137" s="16" t="s">
        <v>10660</v>
      </c>
      <c r="L137" s="15" t="s">
        <v>10711</v>
      </c>
      <c r="M137" s="18" t="s">
        <v>10712</v>
      </c>
    </row>
    <row r="138" spans="1:13" ht="12.95" customHeight="1">
      <c r="A138" s="2">
        <v>17401</v>
      </c>
      <c r="B138" s="1" t="s">
        <v>155</v>
      </c>
      <c r="J138" s="1" t="s">
        <v>10699</v>
      </c>
      <c r="K138" s="16" t="s">
        <v>10660</v>
      </c>
      <c r="L138" s="1" t="s">
        <v>10713</v>
      </c>
      <c r="M138" s="2">
        <v>452301</v>
      </c>
    </row>
    <row r="139" spans="1:13" ht="12.95" customHeight="1">
      <c r="A139" s="2">
        <v>17403</v>
      </c>
      <c r="B139" s="1" t="s">
        <v>156</v>
      </c>
      <c r="J139" s="1" t="s">
        <v>10699</v>
      </c>
      <c r="K139" s="16" t="s">
        <v>10660</v>
      </c>
      <c r="L139" s="1" t="s">
        <v>10714</v>
      </c>
      <c r="M139" s="2">
        <v>452500</v>
      </c>
    </row>
    <row r="140" spans="1:13" ht="12.95" customHeight="1">
      <c r="A140" s="2">
        <v>17404</v>
      </c>
      <c r="B140" s="1" t="s">
        <v>157</v>
      </c>
      <c r="J140" s="1" t="s">
        <v>10699</v>
      </c>
      <c r="K140" s="16" t="s">
        <v>10660</v>
      </c>
      <c r="L140" s="15" t="s">
        <v>10716</v>
      </c>
      <c r="M140" s="2">
        <v>903841</v>
      </c>
    </row>
    <row r="141" spans="1:13" ht="12.95" customHeight="1">
      <c r="A141" s="2">
        <v>17405</v>
      </c>
      <c r="B141" s="1" t="s">
        <v>158</v>
      </c>
      <c r="J141" s="1" t="s">
        <v>10699</v>
      </c>
      <c r="K141" s="16" t="s">
        <v>10660</v>
      </c>
      <c r="L141" s="15" t="s">
        <v>10716</v>
      </c>
      <c r="M141" s="2">
        <v>903895</v>
      </c>
    </row>
    <row r="142" spans="1:13" ht="12.95" customHeight="1">
      <c r="A142" s="2">
        <v>17406</v>
      </c>
      <c r="B142" s="1" t="s">
        <v>159</v>
      </c>
      <c r="J142" s="1" t="s">
        <v>10699</v>
      </c>
      <c r="K142" s="16" t="s">
        <v>10660</v>
      </c>
      <c r="L142" s="15" t="s">
        <v>10716</v>
      </c>
      <c r="M142" s="2">
        <v>903868</v>
      </c>
    </row>
    <row r="143" spans="1:13" ht="12.95" customHeight="1">
      <c r="A143" s="2">
        <v>17501</v>
      </c>
      <c r="B143" s="1" t="s">
        <v>160</v>
      </c>
      <c r="J143" s="1" t="s">
        <v>10699</v>
      </c>
      <c r="K143" s="16" t="s">
        <v>10660</v>
      </c>
      <c r="L143" s="15" t="s">
        <v>10716</v>
      </c>
      <c r="M143" s="2">
        <v>903818</v>
      </c>
    </row>
    <row r="144" spans="1:13" ht="12.95" customHeight="1">
      <c r="A144" s="2">
        <v>17502</v>
      </c>
      <c r="B144" s="1" t="s">
        <v>161</v>
      </c>
      <c r="J144" s="1" t="s">
        <v>10699</v>
      </c>
      <c r="K144" s="16" t="s">
        <v>10660</v>
      </c>
      <c r="L144" s="15" t="s">
        <v>10716</v>
      </c>
      <c r="M144" s="2">
        <v>903815</v>
      </c>
    </row>
    <row r="145" spans="1:13" ht="12.95" customHeight="1">
      <c r="A145" s="2">
        <v>17504</v>
      </c>
      <c r="B145" s="1" t="s">
        <v>162</v>
      </c>
      <c r="J145" s="1" t="s">
        <v>10699</v>
      </c>
      <c r="K145" s="16" t="s">
        <v>10660</v>
      </c>
      <c r="L145" s="15" t="s">
        <v>10716</v>
      </c>
      <c r="M145" s="2">
        <v>903816</v>
      </c>
    </row>
    <row r="146" spans="1:13" ht="12.95" customHeight="1">
      <c r="A146" s="2">
        <v>17505</v>
      </c>
      <c r="B146" s="1" t="s">
        <v>163</v>
      </c>
      <c r="J146" s="1" t="s">
        <v>10699</v>
      </c>
      <c r="K146" s="16" t="s">
        <v>10660</v>
      </c>
      <c r="L146" s="1" t="s">
        <v>10667</v>
      </c>
      <c r="M146" s="2">
        <v>906039</v>
      </c>
    </row>
    <row r="147" spans="1:13" ht="12.95" customHeight="1">
      <c r="A147" s="2">
        <v>17508</v>
      </c>
      <c r="B147" s="1" t="s">
        <v>164</v>
      </c>
      <c r="J147" s="1" t="s">
        <v>10699</v>
      </c>
      <c r="K147" s="16" t="s">
        <v>10660</v>
      </c>
      <c r="L147" s="1" t="s">
        <v>10668</v>
      </c>
      <c r="M147" s="2">
        <v>906249</v>
      </c>
    </row>
    <row r="148" spans="1:13" ht="12.95" customHeight="1">
      <c r="A148" s="2">
        <v>17509</v>
      </c>
      <c r="B148" s="1" t="s">
        <v>165</v>
      </c>
      <c r="J148" s="16" t="s">
        <v>10699</v>
      </c>
      <c r="K148" s="16" t="s">
        <v>10660</v>
      </c>
      <c r="L148" s="6" t="s">
        <v>10717</v>
      </c>
      <c r="M148" s="19" t="s">
        <v>10718</v>
      </c>
    </row>
    <row r="149" spans="1:13" ht="12.95" customHeight="1">
      <c r="A149" s="2">
        <v>17601</v>
      </c>
      <c r="B149" s="1" t="s">
        <v>166</v>
      </c>
      <c r="J149" s="1" t="s">
        <v>10699</v>
      </c>
      <c r="K149" s="16" t="s">
        <v>10660</v>
      </c>
      <c r="L149" s="15" t="s">
        <v>10719</v>
      </c>
      <c r="M149" s="11"/>
    </row>
    <row r="150" spans="1:13" ht="12.95" customHeight="1">
      <c r="A150" s="2">
        <v>17603</v>
      </c>
      <c r="B150" s="1" t="s">
        <v>167</v>
      </c>
      <c r="J150" s="1" t="s">
        <v>10699</v>
      </c>
      <c r="K150" s="16" t="s">
        <v>10660</v>
      </c>
      <c r="L150" s="1" t="s">
        <v>10671</v>
      </c>
      <c r="M150" s="11" t="s">
        <v>8100</v>
      </c>
    </row>
    <row r="151" spans="1:13" ht="12.95" customHeight="1">
      <c r="A151" s="2">
        <v>17701</v>
      </c>
      <c r="B151" s="1" t="s">
        <v>168</v>
      </c>
      <c r="J151" s="1" t="s">
        <v>10721</v>
      </c>
      <c r="K151" s="16" t="s">
        <v>10660</v>
      </c>
      <c r="L151" s="1" t="s">
        <v>10723</v>
      </c>
      <c r="M151" s="11" t="s">
        <v>10701</v>
      </c>
    </row>
    <row r="152" spans="1:13" ht="12.95" customHeight="1">
      <c r="A152" s="2">
        <v>17702</v>
      </c>
      <c r="B152" s="1" t="s">
        <v>169</v>
      </c>
      <c r="J152" s="1" t="s">
        <v>10721</v>
      </c>
      <c r="K152" s="16" t="s">
        <v>10660</v>
      </c>
      <c r="L152" s="1" t="s">
        <v>10684</v>
      </c>
      <c r="M152" s="11" t="s">
        <v>7461</v>
      </c>
    </row>
    <row r="153" spans="1:13" ht="12.95" customHeight="1">
      <c r="A153" s="2">
        <v>17801</v>
      </c>
      <c r="B153" s="1" t="s">
        <v>170</v>
      </c>
      <c r="J153" s="1" t="s">
        <v>10721</v>
      </c>
      <c r="K153" s="16" t="s">
        <v>10660</v>
      </c>
      <c r="L153" s="1" t="s">
        <v>10685</v>
      </c>
      <c r="M153" s="11" t="s">
        <v>10686</v>
      </c>
    </row>
    <row r="154" spans="1:13" ht="12.95" customHeight="1">
      <c r="A154" s="2">
        <v>17802</v>
      </c>
      <c r="B154" s="1" t="s">
        <v>171</v>
      </c>
      <c r="J154" s="1" t="s">
        <v>10721</v>
      </c>
      <c r="K154" s="16" t="s">
        <v>10660</v>
      </c>
      <c r="L154" s="1" t="s">
        <v>10687</v>
      </c>
      <c r="M154" s="11" t="s">
        <v>7581</v>
      </c>
    </row>
    <row r="155" spans="1:13" ht="12.95" customHeight="1">
      <c r="A155" s="2">
        <v>17803</v>
      </c>
      <c r="B155" s="1" t="s">
        <v>172</v>
      </c>
      <c r="J155" s="1" t="s">
        <v>10721</v>
      </c>
      <c r="K155" s="16" t="s">
        <v>10660</v>
      </c>
      <c r="L155" s="1" t="s">
        <v>10705</v>
      </c>
      <c r="M155" s="11" t="s">
        <v>6778</v>
      </c>
    </row>
    <row r="156" spans="1:13" ht="12.95" customHeight="1">
      <c r="A156" s="2">
        <v>17806</v>
      </c>
      <c r="B156" s="1" t="s">
        <v>173</v>
      </c>
      <c r="J156" s="1" t="s">
        <v>10721</v>
      </c>
      <c r="K156" s="16" t="s">
        <v>10660</v>
      </c>
      <c r="L156" s="1" t="s">
        <v>10706</v>
      </c>
      <c r="M156" s="11" t="s">
        <v>10621</v>
      </c>
    </row>
    <row r="157" spans="1:13" ht="12.95" customHeight="1">
      <c r="A157" s="2">
        <v>17807</v>
      </c>
      <c r="B157" s="1" t="s">
        <v>174</v>
      </c>
      <c r="J157" s="1" t="s">
        <v>10721</v>
      </c>
      <c r="K157" s="16" t="s">
        <v>10660</v>
      </c>
      <c r="L157" s="1" t="s">
        <v>10707</v>
      </c>
      <c r="M157" s="18" t="s">
        <v>10724</v>
      </c>
    </row>
    <row r="158" spans="1:13" ht="12.95" customHeight="1">
      <c r="A158" s="2">
        <v>18103</v>
      </c>
      <c r="B158" s="1" t="s">
        <v>175</v>
      </c>
      <c r="J158" s="1" t="s">
        <v>10721</v>
      </c>
      <c r="K158" s="16" t="s">
        <v>10660</v>
      </c>
      <c r="L158" s="1" t="s">
        <v>10707</v>
      </c>
      <c r="M158" s="11" t="s">
        <v>6324</v>
      </c>
    </row>
    <row r="159" spans="1:13" ht="12.95" customHeight="1">
      <c r="A159" s="2">
        <v>18104</v>
      </c>
      <c r="B159" s="1" t="s">
        <v>176</v>
      </c>
      <c r="J159" s="1" t="s">
        <v>10721</v>
      </c>
      <c r="K159" s="16" t="s">
        <v>10660</v>
      </c>
      <c r="L159" s="1" t="s">
        <v>10725</v>
      </c>
      <c r="M159" s="11" t="s">
        <v>8612</v>
      </c>
    </row>
    <row r="160" spans="1:13" ht="12.95" customHeight="1">
      <c r="A160" s="2">
        <v>18105</v>
      </c>
      <c r="B160" s="1" t="s">
        <v>177</v>
      </c>
      <c r="J160" s="1" t="s">
        <v>10721</v>
      </c>
      <c r="K160" s="16" t="s">
        <v>10660</v>
      </c>
      <c r="L160" s="1" t="s">
        <v>10709</v>
      </c>
      <c r="M160" s="11" t="s">
        <v>10621</v>
      </c>
    </row>
    <row r="161" spans="1:13" ht="12.95" customHeight="1">
      <c r="A161" s="2">
        <v>18106</v>
      </c>
      <c r="B161" s="1" t="s">
        <v>178</v>
      </c>
      <c r="J161" s="1" t="s">
        <v>10721</v>
      </c>
      <c r="K161" s="16" t="s">
        <v>10660</v>
      </c>
      <c r="L161" s="1" t="s">
        <v>10710</v>
      </c>
      <c r="M161" s="11" t="s">
        <v>3987</v>
      </c>
    </row>
    <row r="162" spans="1:13" ht="12.95" customHeight="1">
      <c r="A162" s="2">
        <v>18107</v>
      </c>
      <c r="B162" s="1" t="s">
        <v>179</v>
      </c>
      <c r="J162" s="1" t="s">
        <v>10721</v>
      </c>
      <c r="K162" s="16" t="s">
        <v>10660</v>
      </c>
      <c r="L162" s="1" t="s">
        <v>10710</v>
      </c>
      <c r="M162" s="11" t="s">
        <v>3989</v>
      </c>
    </row>
    <row r="163" spans="1:13" ht="12.95" customHeight="1">
      <c r="A163" s="2">
        <v>18201</v>
      </c>
      <c r="B163" s="1" t="s">
        <v>180</v>
      </c>
      <c r="J163" s="1" t="s">
        <v>10721</v>
      </c>
      <c r="K163" s="16" t="s">
        <v>10660</v>
      </c>
      <c r="L163" s="1" t="s">
        <v>10726</v>
      </c>
      <c r="M163" s="11" t="s">
        <v>8783</v>
      </c>
    </row>
    <row r="164" spans="1:13" ht="12.95" customHeight="1">
      <c r="A164" s="2">
        <v>18202</v>
      </c>
      <c r="B164" s="1" t="s">
        <v>181</v>
      </c>
      <c r="J164" s="1" t="s">
        <v>10721</v>
      </c>
      <c r="K164" s="16" t="s">
        <v>10660</v>
      </c>
      <c r="L164" s="1" t="s">
        <v>10727</v>
      </c>
      <c r="M164" s="11" t="s">
        <v>2996</v>
      </c>
    </row>
    <row r="165" spans="1:13" ht="12.95" customHeight="1">
      <c r="A165" s="2">
        <v>19101</v>
      </c>
      <c r="B165" s="1" t="s">
        <v>182</v>
      </c>
      <c r="J165" s="1" t="s">
        <v>10721</v>
      </c>
      <c r="K165" s="16" t="s">
        <v>10660</v>
      </c>
      <c r="L165" s="1" t="s">
        <v>10714</v>
      </c>
      <c r="M165" s="11" t="s">
        <v>10715</v>
      </c>
    </row>
    <row r="166" spans="1:13" ht="12.95" customHeight="1">
      <c r="A166" s="2">
        <v>19201</v>
      </c>
      <c r="B166" s="1" t="s">
        <v>183</v>
      </c>
      <c r="J166" s="1" t="s">
        <v>10721</v>
      </c>
      <c r="K166" s="16" t="s">
        <v>10660</v>
      </c>
      <c r="L166" s="1" t="s">
        <v>10681</v>
      </c>
      <c r="M166" s="11" t="s">
        <v>8797</v>
      </c>
    </row>
    <row r="167" spans="1:13" ht="12.95" customHeight="1">
      <c r="A167" s="2">
        <v>20001</v>
      </c>
      <c r="B167" s="1" t="s">
        <v>184</v>
      </c>
      <c r="J167" s="1" t="s">
        <v>10721</v>
      </c>
      <c r="K167" s="16" t="s">
        <v>10660</v>
      </c>
      <c r="L167" s="1" t="s">
        <v>10681</v>
      </c>
      <c r="M167" s="11" t="s">
        <v>8003</v>
      </c>
    </row>
    <row r="168" spans="1:13" ht="12.95" customHeight="1">
      <c r="A168" s="2">
        <v>20105</v>
      </c>
      <c r="B168" s="1" t="s">
        <v>185</v>
      </c>
      <c r="J168" s="1" t="s">
        <v>10721</v>
      </c>
      <c r="K168" s="16" t="s">
        <v>10660</v>
      </c>
      <c r="L168" s="1" t="s">
        <v>10681</v>
      </c>
      <c r="M168" s="11" t="s">
        <v>8059</v>
      </c>
    </row>
    <row r="169" spans="1:13" ht="12.95" customHeight="1">
      <c r="A169" s="2">
        <v>20106</v>
      </c>
      <c r="B169" s="1" t="s">
        <v>186</v>
      </c>
      <c r="J169" s="1" t="s">
        <v>10721</v>
      </c>
      <c r="K169" s="16" t="s">
        <v>10660</v>
      </c>
      <c r="L169" s="1" t="s">
        <v>10681</v>
      </c>
      <c r="M169" s="11" t="s">
        <v>8031</v>
      </c>
    </row>
    <row r="170" spans="1:13" ht="12.95" customHeight="1">
      <c r="A170" s="2">
        <v>20107</v>
      </c>
      <c r="B170" s="1" t="s">
        <v>187</v>
      </c>
      <c r="J170" s="1" t="s">
        <v>10721</v>
      </c>
      <c r="K170" s="16" t="s">
        <v>10660</v>
      </c>
      <c r="L170" s="1" t="s">
        <v>10681</v>
      </c>
      <c r="M170" s="11" t="s">
        <v>7980</v>
      </c>
    </row>
    <row r="171" spans="1:13" ht="12.95" customHeight="1">
      <c r="A171" s="2">
        <v>20108</v>
      </c>
      <c r="B171" s="1" t="s">
        <v>188</v>
      </c>
      <c r="J171" s="1" t="s">
        <v>10721</v>
      </c>
      <c r="K171" s="16" t="s">
        <v>10660</v>
      </c>
      <c r="L171" s="1" t="s">
        <v>10681</v>
      </c>
      <c r="M171" s="11" t="s">
        <v>7975</v>
      </c>
    </row>
    <row r="172" spans="1:13" ht="12.95" customHeight="1">
      <c r="A172" s="2">
        <v>20109</v>
      </c>
      <c r="B172" s="1" t="s">
        <v>189</v>
      </c>
      <c r="J172" s="1" t="s">
        <v>10721</v>
      </c>
      <c r="K172" s="16" t="s">
        <v>10660</v>
      </c>
      <c r="L172" s="1" t="s">
        <v>10681</v>
      </c>
      <c r="M172" s="11" t="s">
        <v>7977</v>
      </c>
    </row>
    <row r="173" spans="1:13" ht="12.95" customHeight="1">
      <c r="A173" s="2">
        <v>20110</v>
      </c>
      <c r="B173" s="1" t="s">
        <v>190</v>
      </c>
      <c r="J173" s="1" t="s">
        <v>10721</v>
      </c>
      <c r="K173" s="16" t="s">
        <v>10660</v>
      </c>
      <c r="L173" s="1" t="s">
        <v>10667</v>
      </c>
      <c r="M173" s="11" t="s">
        <v>8330</v>
      </c>
    </row>
    <row r="174" spans="1:13" ht="12.95" customHeight="1">
      <c r="A174" s="2">
        <v>20111</v>
      </c>
      <c r="B174" s="1" t="s">
        <v>191</v>
      </c>
      <c r="J174" s="1" t="s">
        <v>10721</v>
      </c>
      <c r="K174" s="16" t="s">
        <v>10660</v>
      </c>
      <c r="L174" s="1" t="s">
        <v>10668</v>
      </c>
      <c r="M174" s="11" t="s">
        <v>8430</v>
      </c>
    </row>
    <row r="175" spans="1:13" ht="12.95" customHeight="1">
      <c r="A175" s="2">
        <v>20112</v>
      </c>
      <c r="B175" s="1" t="s">
        <v>192</v>
      </c>
      <c r="J175" s="1" t="s">
        <v>10721</v>
      </c>
      <c r="K175" s="16" t="s">
        <v>10660</v>
      </c>
      <c r="L175" s="1" t="s">
        <v>10669</v>
      </c>
      <c r="M175" s="11" t="s">
        <v>10621</v>
      </c>
    </row>
    <row r="176" spans="1:13" ht="12.95" customHeight="1">
      <c r="A176" s="2">
        <v>20113</v>
      </c>
      <c r="B176" s="1" t="s">
        <v>193</v>
      </c>
      <c r="J176" s="1" t="s">
        <v>10721</v>
      </c>
      <c r="K176" s="16" t="s">
        <v>10660</v>
      </c>
      <c r="L176" s="1" t="s">
        <v>10682</v>
      </c>
      <c r="M176" s="11" t="s">
        <v>10637</v>
      </c>
    </row>
    <row r="177" spans="1:13" ht="12.95" customHeight="1">
      <c r="A177" s="2">
        <v>20114</v>
      </c>
      <c r="B177" s="1" t="s">
        <v>194</v>
      </c>
      <c r="J177" s="1" t="s">
        <v>10721</v>
      </c>
      <c r="K177" s="16" t="s">
        <v>10660</v>
      </c>
      <c r="L177" s="1" t="s">
        <v>10683</v>
      </c>
      <c r="M177" s="11" t="s">
        <v>10637</v>
      </c>
    </row>
    <row r="178" spans="1:13" ht="12.95" customHeight="1">
      <c r="A178" s="2">
        <v>20115</v>
      </c>
      <c r="B178" s="1" t="s">
        <v>195</v>
      </c>
    </row>
    <row r="179" spans="1:13" ht="12.95" customHeight="1">
      <c r="A179" s="2">
        <v>20116</v>
      </c>
      <c r="B179" s="1" t="s">
        <v>196</v>
      </c>
    </row>
    <row r="180" spans="1:13" ht="12.95" customHeight="1">
      <c r="A180" s="2">
        <v>20201</v>
      </c>
      <c r="B180" s="1" t="s">
        <v>197</v>
      </c>
    </row>
    <row r="181" spans="1:13" ht="12.95" customHeight="1">
      <c r="A181" s="2">
        <v>20202</v>
      </c>
      <c r="B181" s="1" t="s">
        <v>198</v>
      </c>
    </row>
    <row r="182" spans="1:13" ht="12.95" customHeight="1">
      <c r="A182" s="2">
        <v>20203</v>
      </c>
      <c r="B182" s="1" t="s">
        <v>199</v>
      </c>
    </row>
    <row r="183" spans="1:13" ht="12.95" customHeight="1">
      <c r="A183" s="2">
        <v>20204</v>
      </c>
      <c r="B183" s="1" t="s">
        <v>200</v>
      </c>
    </row>
    <row r="184" spans="1:13" ht="12.95" customHeight="1">
      <c r="A184" s="2">
        <v>20205</v>
      </c>
      <c r="B184" s="1" t="s">
        <v>201</v>
      </c>
    </row>
    <row r="185" spans="1:13" ht="12.95" customHeight="1">
      <c r="A185" s="2">
        <v>20206</v>
      </c>
      <c r="B185" s="1" t="s">
        <v>202</v>
      </c>
    </row>
    <row r="186" spans="1:13" ht="12.95" customHeight="1">
      <c r="A186" s="2">
        <v>20401</v>
      </c>
      <c r="B186" s="1" t="s">
        <v>203</v>
      </c>
    </row>
    <row r="187" spans="1:13" ht="12.95" customHeight="1">
      <c r="A187" s="2">
        <v>20402</v>
      </c>
      <c r="B187" s="1" t="s">
        <v>204</v>
      </c>
    </row>
    <row r="188" spans="1:13" ht="12.95" customHeight="1">
      <c r="A188" s="2">
        <v>20501</v>
      </c>
      <c r="B188" s="1" t="s">
        <v>205</v>
      </c>
    </row>
    <row r="189" spans="1:13" ht="12.95" customHeight="1">
      <c r="A189" s="2">
        <v>20502</v>
      </c>
      <c r="B189" s="1" t="s">
        <v>206</v>
      </c>
    </row>
    <row r="190" spans="1:13" ht="12.95" customHeight="1">
      <c r="A190" s="2">
        <v>20503</v>
      </c>
      <c r="B190" s="1" t="s">
        <v>207</v>
      </c>
    </row>
    <row r="191" spans="1:13" ht="12.95" customHeight="1">
      <c r="A191" s="2">
        <v>20601</v>
      </c>
      <c r="B191" s="1" t="s">
        <v>208</v>
      </c>
    </row>
    <row r="192" spans="1:13" ht="12.95" customHeight="1">
      <c r="A192" s="2">
        <v>20602</v>
      </c>
      <c r="B192" s="1" t="s">
        <v>209</v>
      </c>
    </row>
    <row r="193" spans="1:2" ht="12.95" customHeight="1">
      <c r="A193" s="2">
        <v>20701</v>
      </c>
      <c r="B193" s="1" t="s">
        <v>210</v>
      </c>
    </row>
    <row r="194" spans="1:2" ht="12.95" customHeight="1">
      <c r="A194" s="2">
        <v>21101</v>
      </c>
      <c r="B194" s="1" t="s">
        <v>211</v>
      </c>
    </row>
    <row r="195" spans="1:2" ht="12.95" customHeight="1">
      <c r="A195" s="2">
        <v>21102</v>
      </c>
      <c r="B195" s="1" t="s">
        <v>212</v>
      </c>
    </row>
    <row r="196" spans="1:2" ht="12.95" customHeight="1">
      <c r="A196" s="2">
        <v>21103</v>
      </c>
      <c r="B196" s="1" t="s">
        <v>213</v>
      </c>
    </row>
    <row r="197" spans="1:2" ht="12.95" customHeight="1">
      <c r="A197" s="2">
        <v>21104</v>
      </c>
      <c r="B197" s="1" t="s">
        <v>214</v>
      </c>
    </row>
    <row r="198" spans="1:2" ht="12.95" customHeight="1">
      <c r="A198" s="2">
        <v>21105</v>
      </c>
      <c r="B198" s="1" t="s">
        <v>215</v>
      </c>
    </row>
    <row r="199" spans="1:2" ht="12.95" customHeight="1">
      <c r="A199" s="2">
        <v>21106</v>
      </c>
      <c r="B199" s="1" t="s">
        <v>216</v>
      </c>
    </row>
    <row r="200" spans="1:2" ht="12.95" customHeight="1">
      <c r="A200" s="2">
        <v>21201</v>
      </c>
      <c r="B200" s="1" t="s">
        <v>217</v>
      </c>
    </row>
    <row r="201" spans="1:2" ht="12.95" customHeight="1">
      <c r="A201" s="2">
        <v>21202</v>
      </c>
      <c r="B201" s="1" t="s">
        <v>218</v>
      </c>
    </row>
    <row r="202" spans="1:2" ht="12.95" customHeight="1">
      <c r="A202" s="2">
        <v>21203</v>
      </c>
      <c r="B202" s="1" t="s">
        <v>219</v>
      </c>
    </row>
    <row r="203" spans="1:2" ht="12.95" customHeight="1">
      <c r="A203" s="2">
        <v>21204</v>
      </c>
      <c r="B203" s="1" t="s">
        <v>220</v>
      </c>
    </row>
    <row r="204" spans="1:2" ht="12.95" customHeight="1">
      <c r="A204" s="2">
        <v>21205</v>
      </c>
      <c r="B204" s="1" t="s">
        <v>221</v>
      </c>
    </row>
    <row r="205" spans="1:2" ht="12.95" customHeight="1">
      <c r="A205" s="2">
        <v>21206</v>
      </c>
      <c r="B205" s="1" t="s">
        <v>222</v>
      </c>
    </row>
    <row r="206" spans="1:2" ht="12.95" customHeight="1">
      <c r="A206" s="2">
        <v>21207</v>
      </c>
      <c r="B206" s="1" t="s">
        <v>223</v>
      </c>
    </row>
    <row r="207" spans="1:2" ht="12.95" customHeight="1">
      <c r="A207" s="2">
        <v>21208</v>
      </c>
      <c r="B207" s="1" t="s">
        <v>224</v>
      </c>
    </row>
    <row r="208" spans="1:2" ht="12.95" customHeight="1">
      <c r="A208" s="2">
        <v>21209</v>
      </c>
      <c r="B208" s="1" t="s">
        <v>225</v>
      </c>
    </row>
    <row r="209" spans="1:2" ht="12.95" customHeight="1">
      <c r="A209" s="2">
        <v>21210</v>
      </c>
      <c r="B209" s="1" t="s">
        <v>226</v>
      </c>
    </row>
    <row r="210" spans="1:2" ht="12.95" customHeight="1">
      <c r="A210" s="2">
        <v>21211</v>
      </c>
      <c r="B210" s="1" t="s">
        <v>227</v>
      </c>
    </row>
    <row r="211" spans="1:2" ht="12.95" customHeight="1">
      <c r="A211" s="2">
        <v>21212</v>
      </c>
      <c r="B211" s="1" t="s">
        <v>228</v>
      </c>
    </row>
    <row r="212" spans="1:2" ht="12.95" customHeight="1">
      <c r="A212" s="2">
        <v>21213</v>
      </c>
      <c r="B212" s="1" t="s">
        <v>229</v>
      </c>
    </row>
    <row r="213" spans="1:2" ht="12.95" customHeight="1">
      <c r="A213" s="2">
        <v>21214</v>
      </c>
      <c r="B213" s="1" t="s">
        <v>230</v>
      </c>
    </row>
    <row r="214" spans="1:2" ht="12.95" customHeight="1">
      <c r="A214" s="2">
        <v>21215</v>
      </c>
      <c r="B214" s="1" t="s">
        <v>231</v>
      </c>
    </row>
    <row r="215" spans="1:2" ht="12.95" customHeight="1">
      <c r="A215" s="2">
        <v>21216</v>
      </c>
      <c r="B215" s="1" t="s">
        <v>232</v>
      </c>
    </row>
    <row r="216" spans="1:2" ht="12.95" customHeight="1">
      <c r="A216" s="2">
        <v>21301</v>
      </c>
      <c r="B216" s="1" t="s">
        <v>233</v>
      </c>
    </row>
    <row r="217" spans="1:2" ht="12.95" customHeight="1">
      <c r="A217" s="2">
        <v>21302</v>
      </c>
      <c r="B217" s="1" t="s">
        <v>234</v>
      </c>
    </row>
    <row r="218" spans="1:2" ht="12.95" customHeight="1">
      <c r="A218" s="2">
        <v>21303</v>
      </c>
      <c r="B218" s="1" t="s">
        <v>235</v>
      </c>
    </row>
    <row r="219" spans="1:2" ht="12.95" customHeight="1">
      <c r="A219" s="2">
        <v>21304</v>
      </c>
      <c r="B219" s="1" t="s">
        <v>236</v>
      </c>
    </row>
    <row r="220" spans="1:2" ht="12.95" customHeight="1">
      <c r="A220" s="2">
        <v>21305</v>
      </c>
      <c r="B220" s="1" t="s">
        <v>237</v>
      </c>
    </row>
    <row r="221" spans="1:2" ht="12.95" customHeight="1">
      <c r="A221" s="2">
        <v>21306</v>
      </c>
      <c r="B221" s="1" t="s">
        <v>238</v>
      </c>
    </row>
    <row r="222" spans="1:2" ht="12.95" customHeight="1">
      <c r="A222" s="2">
        <v>21307</v>
      </c>
      <c r="B222" s="1" t="s">
        <v>239</v>
      </c>
    </row>
    <row r="223" spans="1:2" ht="12.95" customHeight="1">
      <c r="A223" s="2">
        <v>21308</v>
      </c>
      <c r="B223" s="1" t="s">
        <v>240</v>
      </c>
    </row>
    <row r="224" spans="1:2" ht="12.95" customHeight="1">
      <c r="A224" s="2">
        <v>22101</v>
      </c>
      <c r="B224" s="1" t="s">
        <v>241</v>
      </c>
    </row>
    <row r="225" spans="1:2" ht="12.95" customHeight="1">
      <c r="A225" s="2">
        <v>22102</v>
      </c>
      <c r="B225" s="1" t="s">
        <v>242</v>
      </c>
    </row>
    <row r="226" spans="1:2" ht="12.95" customHeight="1">
      <c r="A226" s="2">
        <v>22103</v>
      </c>
      <c r="B226" s="1" t="s">
        <v>243</v>
      </c>
    </row>
    <row r="227" spans="1:2" ht="12.95" customHeight="1">
      <c r="A227" s="2">
        <v>22105</v>
      </c>
      <c r="B227" s="1" t="s">
        <v>244</v>
      </c>
    </row>
    <row r="228" spans="1:2" ht="12.95" customHeight="1">
      <c r="A228" s="2">
        <v>22106</v>
      </c>
      <c r="B228" s="1" t="s">
        <v>245</v>
      </c>
    </row>
    <row r="229" spans="1:2" ht="12.95" customHeight="1">
      <c r="A229" s="2">
        <v>22201</v>
      </c>
      <c r="B229" s="1" t="s">
        <v>246</v>
      </c>
    </row>
    <row r="230" spans="1:2" ht="12.95" customHeight="1">
      <c r="A230" s="2">
        <v>22202</v>
      </c>
      <c r="B230" s="1" t="s">
        <v>247</v>
      </c>
    </row>
    <row r="231" spans="1:2" ht="12.95" customHeight="1">
      <c r="A231" s="2">
        <v>22203</v>
      </c>
      <c r="B231" s="1" t="s">
        <v>248</v>
      </c>
    </row>
    <row r="232" spans="1:2" ht="12.95" customHeight="1">
      <c r="A232" s="2">
        <v>22401</v>
      </c>
      <c r="B232" s="1" t="s">
        <v>249</v>
      </c>
    </row>
    <row r="233" spans="1:2" ht="12.95" customHeight="1">
      <c r="A233" s="2">
        <v>22402</v>
      </c>
      <c r="B233" s="1" t="s">
        <v>250</v>
      </c>
    </row>
    <row r="234" spans="1:2" ht="12.95" customHeight="1">
      <c r="A234" s="2">
        <v>22403</v>
      </c>
      <c r="B234" s="1" t="s">
        <v>251</v>
      </c>
    </row>
    <row r="235" spans="1:2" ht="12.95" customHeight="1">
      <c r="A235" s="2">
        <v>22404</v>
      </c>
      <c r="B235" s="1" t="s">
        <v>252</v>
      </c>
    </row>
    <row r="236" spans="1:2" ht="12.95" customHeight="1">
      <c r="A236" s="2">
        <v>23201</v>
      </c>
      <c r="B236" s="1" t="s">
        <v>253</v>
      </c>
    </row>
    <row r="237" spans="1:2" ht="12.95" customHeight="1">
      <c r="A237" s="2">
        <v>23402</v>
      </c>
      <c r="B237" s="1" t="s">
        <v>254</v>
      </c>
    </row>
    <row r="238" spans="1:2" ht="12.95" customHeight="1">
      <c r="A238" s="2">
        <v>23403</v>
      </c>
      <c r="B238" s="1" t="s">
        <v>255</v>
      </c>
    </row>
    <row r="239" spans="1:2" ht="12.95" customHeight="1">
      <c r="A239" s="2">
        <v>23404</v>
      </c>
      <c r="B239" s="1" t="s">
        <v>256</v>
      </c>
    </row>
    <row r="240" spans="1:2" ht="12.95" customHeight="1">
      <c r="A240" s="2">
        <v>24101</v>
      </c>
      <c r="B240" s="1" t="s">
        <v>257</v>
      </c>
    </row>
    <row r="241" spans="1:2" ht="12.95" customHeight="1">
      <c r="A241" s="2">
        <v>24201</v>
      </c>
      <c r="B241" s="1" t="s">
        <v>258</v>
      </c>
    </row>
    <row r="242" spans="1:2" ht="12.95" customHeight="1">
      <c r="A242" s="2">
        <v>24202</v>
      </c>
      <c r="B242" s="1" t="s">
        <v>259</v>
      </c>
    </row>
    <row r="243" spans="1:2" ht="12.95" customHeight="1">
      <c r="A243" s="2">
        <v>24203</v>
      </c>
      <c r="B243" s="1" t="s">
        <v>260</v>
      </c>
    </row>
    <row r="244" spans="1:2" ht="12.95" customHeight="1">
      <c r="A244" s="2">
        <v>24301</v>
      </c>
      <c r="B244" s="1" t="s">
        <v>261</v>
      </c>
    </row>
    <row r="245" spans="1:2" ht="12.95" customHeight="1">
      <c r="A245" s="2">
        <v>25001</v>
      </c>
      <c r="B245" s="1" t="s">
        <v>262</v>
      </c>
    </row>
    <row r="246" spans="1:2" ht="12.95" customHeight="1">
      <c r="A246" s="2">
        <v>28101</v>
      </c>
      <c r="B246" s="1" t="s">
        <v>263</v>
      </c>
    </row>
    <row r="247" spans="1:2" ht="12.95" customHeight="1">
      <c r="A247" s="2">
        <v>28201</v>
      </c>
      <c r="B247" s="1" t="s">
        <v>264</v>
      </c>
    </row>
    <row r="248" spans="1:2" ht="12.95" customHeight="1">
      <c r="A248" s="2">
        <v>28202</v>
      </c>
      <c r="B248" s="1" t="s">
        <v>265</v>
      </c>
    </row>
    <row r="249" spans="1:2" ht="12.95" customHeight="1">
      <c r="A249" s="2">
        <v>28203</v>
      </c>
      <c r="B249" s="1" t="s">
        <v>266</v>
      </c>
    </row>
    <row r="250" spans="1:2" ht="12.95" customHeight="1">
      <c r="A250" s="2">
        <v>28302</v>
      </c>
      <c r="B250" s="1" t="s">
        <v>267</v>
      </c>
    </row>
    <row r="251" spans="1:2" ht="12.95" customHeight="1">
      <c r="A251" s="2">
        <v>28303</v>
      </c>
      <c r="B251" s="1" t="s">
        <v>268</v>
      </c>
    </row>
    <row r="252" spans="1:2" ht="12.95" customHeight="1">
      <c r="A252" s="2">
        <v>28304</v>
      </c>
      <c r="B252" s="1" t="s">
        <v>269</v>
      </c>
    </row>
    <row r="253" spans="1:2" ht="12.95" customHeight="1">
      <c r="A253" s="2">
        <v>28305</v>
      </c>
      <c r="B253" s="1" t="s">
        <v>270</v>
      </c>
    </row>
    <row r="254" spans="1:2" ht="12.95" customHeight="1">
      <c r="A254" s="2">
        <v>28307</v>
      </c>
      <c r="B254" s="1" t="s">
        <v>271</v>
      </c>
    </row>
    <row r="255" spans="1:2" ht="12.95" customHeight="1">
      <c r="A255" s="2">
        <v>28308</v>
      </c>
      <c r="B255" s="1" t="s">
        <v>272</v>
      </c>
    </row>
    <row r="256" spans="1:2" ht="12.95" customHeight="1">
      <c r="A256" s="2">
        <v>28309</v>
      </c>
      <c r="B256" s="1" t="s">
        <v>273</v>
      </c>
    </row>
    <row r="257" spans="1:2" ht="12.95" customHeight="1">
      <c r="A257" s="2">
        <v>28310</v>
      </c>
      <c r="B257" s="1" t="s">
        <v>274</v>
      </c>
    </row>
    <row r="258" spans="1:2" ht="12.95" customHeight="1">
      <c r="A258" s="2">
        <v>28311</v>
      </c>
      <c r="B258" s="1" t="s">
        <v>275</v>
      </c>
    </row>
    <row r="259" spans="1:2" ht="12.95" customHeight="1">
      <c r="A259" s="2">
        <v>28312</v>
      </c>
      <c r="B259" s="1" t="s">
        <v>276</v>
      </c>
    </row>
    <row r="260" spans="1:2" ht="12.95" customHeight="1">
      <c r="A260" s="2">
        <v>28313</v>
      </c>
      <c r="B260" s="1" t="s">
        <v>277</v>
      </c>
    </row>
    <row r="261" spans="1:2" ht="12.95" customHeight="1">
      <c r="A261" s="2">
        <v>28314</v>
      </c>
      <c r="B261" s="1" t="s">
        <v>278</v>
      </c>
    </row>
    <row r="262" spans="1:2" ht="12.95" customHeight="1">
      <c r="A262" s="2">
        <v>28401</v>
      </c>
      <c r="B262" s="1" t="s">
        <v>279</v>
      </c>
    </row>
    <row r="263" spans="1:2" ht="12.95" customHeight="1">
      <c r="A263" s="2">
        <v>28402</v>
      </c>
      <c r="B263" s="1" t="s">
        <v>280</v>
      </c>
    </row>
    <row r="264" spans="1:2" ht="12.95" customHeight="1">
      <c r="A264" s="2">
        <v>28501</v>
      </c>
      <c r="B264" s="1" t="s">
        <v>281</v>
      </c>
    </row>
    <row r="265" spans="1:2" ht="12.95" customHeight="1">
      <c r="A265" s="2">
        <v>28502</v>
      </c>
      <c r="B265" s="1" t="s">
        <v>282</v>
      </c>
    </row>
    <row r="266" spans="1:2" ht="12.95" customHeight="1">
      <c r="A266" s="2">
        <v>28601</v>
      </c>
      <c r="B266" s="1" t="s">
        <v>283</v>
      </c>
    </row>
    <row r="267" spans="1:2" ht="12.95" customHeight="1">
      <c r="A267" s="2">
        <v>28602</v>
      </c>
      <c r="B267" s="1" t="s">
        <v>284</v>
      </c>
    </row>
    <row r="268" spans="1:2" ht="12.95" customHeight="1">
      <c r="A268" s="2">
        <v>29001</v>
      </c>
      <c r="B268" s="1" t="s">
        <v>285</v>
      </c>
    </row>
    <row r="269" spans="1:2" ht="12.95" customHeight="1">
      <c r="A269" s="2">
        <v>29002</v>
      </c>
      <c r="B269" s="1" t="s">
        <v>286</v>
      </c>
    </row>
    <row r="270" spans="1:2" ht="12.95" customHeight="1">
      <c r="A270" s="2">
        <v>29101</v>
      </c>
      <c r="B270" s="1" t="s">
        <v>287</v>
      </c>
    </row>
    <row r="271" spans="1:2" ht="12.95" customHeight="1">
      <c r="A271" s="2">
        <v>30105</v>
      </c>
      <c r="B271" s="1" t="s">
        <v>288</v>
      </c>
    </row>
    <row r="272" spans="1:2" ht="12.95" customHeight="1">
      <c r="A272" s="2">
        <v>30106</v>
      </c>
      <c r="B272" s="1" t="s">
        <v>289</v>
      </c>
    </row>
    <row r="273" spans="1:2" ht="12.95" customHeight="1">
      <c r="A273" s="2">
        <v>30107</v>
      </c>
      <c r="B273" s="1" t="s">
        <v>290</v>
      </c>
    </row>
    <row r="274" spans="1:2" ht="12.95" customHeight="1">
      <c r="A274" s="2">
        <v>30108</v>
      </c>
      <c r="B274" s="1" t="s">
        <v>291</v>
      </c>
    </row>
    <row r="275" spans="1:2" ht="12.95" customHeight="1">
      <c r="A275" s="2">
        <v>30109</v>
      </c>
      <c r="B275" s="1" t="s">
        <v>292</v>
      </c>
    </row>
    <row r="276" spans="1:2" ht="12.95" customHeight="1">
      <c r="A276" s="2">
        <v>30110</v>
      </c>
      <c r="B276" s="1" t="s">
        <v>293</v>
      </c>
    </row>
    <row r="277" spans="1:2" ht="12.95" customHeight="1">
      <c r="A277" s="2">
        <v>30111</v>
      </c>
      <c r="B277" s="1" t="s">
        <v>294</v>
      </c>
    </row>
    <row r="278" spans="1:2" ht="12.95" customHeight="1">
      <c r="A278" s="2">
        <v>30112</v>
      </c>
      <c r="B278" s="1" t="s">
        <v>295</v>
      </c>
    </row>
    <row r="279" spans="1:2" ht="12.95" customHeight="1">
      <c r="A279" s="2">
        <v>30113</v>
      </c>
      <c r="B279" s="1" t="s">
        <v>296</v>
      </c>
    </row>
    <row r="280" spans="1:2" ht="12.95" customHeight="1">
      <c r="A280" s="2">
        <v>30208</v>
      </c>
      <c r="B280" s="1" t="s">
        <v>297</v>
      </c>
    </row>
    <row r="281" spans="1:2" ht="12.95" customHeight="1">
      <c r="A281" s="2">
        <v>30209</v>
      </c>
      <c r="B281" s="1" t="s">
        <v>298</v>
      </c>
    </row>
    <row r="282" spans="1:2" ht="12.95" customHeight="1">
      <c r="A282" s="2">
        <v>30210</v>
      </c>
      <c r="B282" s="1" t="s">
        <v>299</v>
      </c>
    </row>
    <row r="283" spans="1:2" ht="12.95" customHeight="1">
      <c r="A283" s="2">
        <v>30211</v>
      </c>
      <c r="B283" s="1" t="s">
        <v>300</v>
      </c>
    </row>
    <row r="284" spans="1:2" ht="12.95" customHeight="1">
      <c r="A284" s="2">
        <v>30212</v>
      </c>
      <c r="B284" s="1" t="s">
        <v>301</v>
      </c>
    </row>
    <row r="285" spans="1:2" ht="12.95" customHeight="1">
      <c r="A285" s="2">
        <v>30213</v>
      </c>
      <c r="B285" s="1" t="s">
        <v>302</v>
      </c>
    </row>
    <row r="286" spans="1:2" ht="12.95" customHeight="1">
      <c r="A286" s="2">
        <v>30214</v>
      </c>
      <c r="B286" s="1" t="s">
        <v>303</v>
      </c>
    </row>
    <row r="287" spans="1:2" ht="12.95" customHeight="1">
      <c r="A287" s="2">
        <v>30215</v>
      </c>
      <c r="B287" s="1" t="s">
        <v>304</v>
      </c>
    </row>
    <row r="288" spans="1:2" ht="12.95" customHeight="1">
      <c r="A288" s="2">
        <v>30216</v>
      </c>
      <c r="B288" s="1" t="s">
        <v>305</v>
      </c>
    </row>
    <row r="289" spans="1:2" ht="12.95" customHeight="1">
      <c r="A289" s="2">
        <v>30217</v>
      </c>
      <c r="B289" s="1" t="s">
        <v>306</v>
      </c>
    </row>
    <row r="290" spans="1:2" ht="12.95" customHeight="1">
      <c r="A290" s="2">
        <v>30218</v>
      </c>
      <c r="B290" s="1" t="s">
        <v>307</v>
      </c>
    </row>
    <row r="291" spans="1:2" ht="12.95" customHeight="1">
      <c r="A291" s="2">
        <v>30219</v>
      </c>
      <c r="B291" s="1" t="s">
        <v>308</v>
      </c>
    </row>
    <row r="292" spans="1:2" ht="12.95" customHeight="1">
      <c r="A292" s="2">
        <v>30220</v>
      </c>
      <c r="B292" s="1" t="s">
        <v>309</v>
      </c>
    </row>
    <row r="293" spans="1:2" ht="12.95" customHeight="1">
      <c r="A293" s="2">
        <v>30221</v>
      </c>
      <c r="B293" s="1" t="s">
        <v>310</v>
      </c>
    </row>
    <row r="294" spans="1:2" ht="12.95" customHeight="1">
      <c r="A294" s="2">
        <v>30222</v>
      </c>
      <c r="B294" s="1" t="s">
        <v>311</v>
      </c>
    </row>
    <row r="295" spans="1:2" ht="12.95" customHeight="1">
      <c r="A295" s="2">
        <v>30223</v>
      </c>
      <c r="B295" s="1" t="s">
        <v>312</v>
      </c>
    </row>
    <row r="296" spans="1:2" ht="12.95" customHeight="1">
      <c r="A296" s="2">
        <v>30224</v>
      </c>
      <c r="B296" s="1" t="s">
        <v>313</v>
      </c>
    </row>
    <row r="297" spans="1:2" ht="12.95" customHeight="1">
      <c r="A297" s="2">
        <v>30225</v>
      </c>
      <c r="B297" s="1" t="s">
        <v>314</v>
      </c>
    </row>
    <row r="298" spans="1:2" ht="12.95" customHeight="1">
      <c r="A298" s="2">
        <v>30226</v>
      </c>
      <c r="B298" s="1" t="s">
        <v>315</v>
      </c>
    </row>
    <row r="299" spans="1:2" ht="12.95" customHeight="1">
      <c r="A299" s="2">
        <v>30227</v>
      </c>
      <c r="B299" s="1" t="s">
        <v>316</v>
      </c>
    </row>
    <row r="300" spans="1:2" ht="12.95" customHeight="1">
      <c r="A300" s="2">
        <v>30228</v>
      </c>
      <c r="B300" s="1" t="s">
        <v>317</v>
      </c>
    </row>
    <row r="301" spans="1:2" ht="12.95" customHeight="1">
      <c r="A301" s="2">
        <v>30229</v>
      </c>
      <c r="B301" s="1" t="s">
        <v>318</v>
      </c>
    </row>
    <row r="302" spans="1:2" ht="12.95" customHeight="1">
      <c r="A302" s="2">
        <v>30230</v>
      </c>
      <c r="B302" s="1" t="s">
        <v>319</v>
      </c>
    </row>
    <row r="303" spans="1:2" ht="12.95" customHeight="1">
      <c r="A303" s="2">
        <v>30231</v>
      </c>
      <c r="B303" s="1" t="s">
        <v>320</v>
      </c>
    </row>
    <row r="304" spans="1:2" ht="12.95" customHeight="1">
      <c r="A304" s="2">
        <v>30301</v>
      </c>
      <c r="B304" s="1" t="s">
        <v>321</v>
      </c>
    </row>
    <row r="305" spans="1:2" ht="12.95" customHeight="1">
      <c r="A305" s="2">
        <v>30302</v>
      </c>
      <c r="B305" s="1" t="s">
        <v>322</v>
      </c>
    </row>
    <row r="306" spans="1:2" ht="12.95" customHeight="1">
      <c r="A306" s="2">
        <v>30404</v>
      </c>
      <c r="B306" s="1" t="s">
        <v>323</v>
      </c>
    </row>
    <row r="307" spans="1:2" ht="12.95" customHeight="1">
      <c r="A307" s="2">
        <v>30405</v>
      </c>
      <c r="B307" s="1" t="s">
        <v>324</v>
      </c>
    </row>
    <row r="308" spans="1:2" ht="12.95" customHeight="1">
      <c r="A308" s="2">
        <v>30406</v>
      </c>
      <c r="B308" s="1" t="s">
        <v>325</v>
      </c>
    </row>
    <row r="309" spans="1:2" ht="12.95" customHeight="1">
      <c r="A309" s="2">
        <v>30407</v>
      </c>
      <c r="B309" s="1" t="s">
        <v>326</v>
      </c>
    </row>
    <row r="310" spans="1:2" ht="12.95" customHeight="1">
      <c r="A310" s="2">
        <v>30408</v>
      </c>
      <c r="B310" s="1" t="s">
        <v>327</v>
      </c>
    </row>
    <row r="311" spans="1:2" ht="12.95" customHeight="1">
      <c r="A311" s="2">
        <v>30409</v>
      </c>
      <c r="B311" s="1" t="s">
        <v>328</v>
      </c>
    </row>
    <row r="312" spans="1:2" ht="12.95" customHeight="1">
      <c r="A312" s="2">
        <v>31101</v>
      </c>
      <c r="B312" s="1" t="s">
        <v>329</v>
      </c>
    </row>
    <row r="313" spans="1:2" ht="12.95" customHeight="1">
      <c r="A313" s="2">
        <v>31102</v>
      </c>
      <c r="B313" s="1" t="s">
        <v>330</v>
      </c>
    </row>
    <row r="314" spans="1:2" ht="12.95" customHeight="1">
      <c r="A314" s="2">
        <v>31103</v>
      </c>
      <c r="B314" s="1" t="s">
        <v>331</v>
      </c>
    </row>
    <row r="315" spans="1:2" ht="12.95" customHeight="1">
      <c r="A315" s="2">
        <v>31104</v>
      </c>
      <c r="B315" s="1" t="s">
        <v>332</v>
      </c>
    </row>
    <row r="316" spans="1:2" ht="12.95" customHeight="1">
      <c r="A316" s="2">
        <v>31105</v>
      </c>
      <c r="B316" s="1" t="s">
        <v>333</v>
      </c>
    </row>
    <row r="317" spans="1:2" ht="12.95" customHeight="1">
      <c r="A317" s="2">
        <v>32001</v>
      </c>
      <c r="B317" s="1" t="s">
        <v>334</v>
      </c>
    </row>
    <row r="318" spans="1:2" ht="12.95" customHeight="1">
      <c r="A318" s="2">
        <v>32002</v>
      </c>
      <c r="B318" s="1" t="s">
        <v>335</v>
      </c>
    </row>
    <row r="319" spans="1:2" ht="12.95" customHeight="1">
      <c r="A319" s="2">
        <v>32003</v>
      </c>
      <c r="B319" s="1" t="s">
        <v>336</v>
      </c>
    </row>
    <row r="320" spans="1:2" ht="12.95" customHeight="1">
      <c r="A320" s="2">
        <v>32303</v>
      </c>
      <c r="B320" s="1" t="s">
        <v>337</v>
      </c>
    </row>
    <row r="321" spans="1:2" ht="12.95" customHeight="1">
      <c r="A321" s="2">
        <v>32304</v>
      </c>
      <c r="B321" s="1" t="s">
        <v>338</v>
      </c>
    </row>
    <row r="322" spans="1:2" ht="12.95" customHeight="1">
      <c r="A322" s="2">
        <v>32401</v>
      </c>
      <c r="B322" s="1" t="s">
        <v>339</v>
      </c>
    </row>
    <row r="323" spans="1:2" ht="12.95" customHeight="1">
      <c r="A323" s="2">
        <v>33101</v>
      </c>
      <c r="B323" s="1" t="s">
        <v>340</v>
      </c>
    </row>
    <row r="324" spans="1:2" ht="12.95" customHeight="1">
      <c r="A324" s="2">
        <v>33102</v>
      </c>
      <c r="B324" s="1" t="s">
        <v>341</v>
      </c>
    </row>
    <row r="325" spans="1:2" ht="12.95" customHeight="1">
      <c r="A325" s="2">
        <v>33103</v>
      </c>
      <c r="B325" s="1" t="s">
        <v>342</v>
      </c>
    </row>
    <row r="326" spans="1:2" ht="12.95" customHeight="1">
      <c r="A326" s="2">
        <v>33201</v>
      </c>
      <c r="B326" s="1" t="s">
        <v>343</v>
      </c>
    </row>
    <row r="327" spans="1:2" ht="12.95" customHeight="1">
      <c r="A327" s="2">
        <v>33202</v>
      </c>
      <c r="B327" s="1" t="s">
        <v>344</v>
      </c>
    </row>
    <row r="328" spans="1:2" ht="12.95" customHeight="1">
      <c r="A328" s="2">
        <v>33203</v>
      </c>
      <c r="B328" s="1" t="s">
        <v>345</v>
      </c>
    </row>
    <row r="329" spans="1:2" ht="12.95" customHeight="1">
      <c r="A329" s="2">
        <v>34101</v>
      </c>
      <c r="B329" s="1" t="s">
        <v>346</v>
      </c>
    </row>
    <row r="330" spans="1:2" ht="12.95" customHeight="1">
      <c r="A330" s="2">
        <v>34102</v>
      </c>
      <c r="B330" s="1" t="s">
        <v>347</v>
      </c>
    </row>
    <row r="331" spans="1:2" ht="12.95" customHeight="1">
      <c r="A331" s="2">
        <v>34103</v>
      </c>
      <c r="B331" s="1" t="s">
        <v>348</v>
      </c>
    </row>
    <row r="332" spans="1:2" ht="12.95" customHeight="1">
      <c r="A332" s="2">
        <v>34208</v>
      </c>
      <c r="B332" s="1" t="s">
        <v>349</v>
      </c>
    </row>
    <row r="333" spans="1:2" ht="12.95" customHeight="1">
      <c r="A333" s="2">
        <v>34209</v>
      </c>
      <c r="B333" s="1" t="s">
        <v>350</v>
      </c>
    </row>
    <row r="334" spans="1:2" ht="12.95" customHeight="1">
      <c r="A334" s="2">
        <v>34210</v>
      </c>
      <c r="B334" s="1" t="s">
        <v>351</v>
      </c>
    </row>
    <row r="335" spans="1:2" ht="12.95" customHeight="1">
      <c r="A335" s="2">
        <v>34211</v>
      </c>
      <c r="B335" s="1" t="s">
        <v>352</v>
      </c>
    </row>
    <row r="336" spans="1:2" ht="12.95" customHeight="1">
      <c r="A336" s="2">
        <v>34212</v>
      </c>
      <c r="B336" s="1" t="s">
        <v>353</v>
      </c>
    </row>
    <row r="337" spans="1:2" ht="12.95" customHeight="1">
      <c r="A337" s="2">
        <v>34213</v>
      </c>
      <c r="B337" s="1" t="s">
        <v>354</v>
      </c>
    </row>
    <row r="338" spans="1:2" ht="12.95" customHeight="1">
      <c r="A338" s="2">
        <v>34214</v>
      </c>
      <c r="B338" s="1" t="s">
        <v>355</v>
      </c>
    </row>
    <row r="339" spans="1:2" ht="12.95" customHeight="1">
      <c r="A339" s="2">
        <v>34215</v>
      </c>
      <c r="B339" s="1" t="s">
        <v>356</v>
      </c>
    </row>
    <row r="340" spans="1:2" ht="12.95" customHeight="1">
      <c r="A340" s="2">
        <v>34216</v>
      </c>
      <c r="B340" s="1" t="s">
        <v>357</v>
      </c>
    </row>
    <row r="341" spans="1:2" ht="12.95" customHeight="1">
      <c r="A341" s="2">
        <v>34217</v>
      </c>
      <c r="B341" s="1" t="s">
        <v>358</v>
      </c>
    </row>
    <row r="342" spans="1:2" ht="12.95" customHeight="1">
      <c r="A342" s="2">
        <v>34218</v>
      </c>
      <c r="B342" s="1" t="s">
        <v>359</v>
      </c>
    </row>
    <row r="343" spans="1:2" ht="12.95" customHeight="1">
      <c r="A343" s="2">
        <v>34219</v>
      </c>
      <c r="B343" s="1" t="s">
        <v>360</v>
      </c>
    </row>
    <row r="344" spans="1:2" ht="12.95" customHeight="1">
      <c r="A344" s="2">
        <v>34220</v>
      </c>
      <c r="B344" s="1" t="s">
        <v>361</v>
      </c>
    </row>
    <row r="345" spans="1:2" ht="12.95" customHeight="1">
      <c r="A345" s="2">
        <v>34221</v>
      </c>
      <c r="B345" s="1" t="s">
        <v>362</v>
      </c>
    </row>
    <row r="346" spans="1:2" ht="12.95" customHeight="1">
      <c r="A346" s="2">
        <v>34222</v>
      </c>
      <c r="B346" s="1" t="s">
        <v>363</v>
      </c>
    </row>
    <row r="347" spans="1:2" ht="12.95" customHeight="1">
      <c r="A347" s="2">
        <v>34223</v>
      </c>
      <c r="B347" s="1" t="s">
        <v>364</v>
      </c>
    </row>
    <row r="348" spans="1:2" ht="12.95" customHeight="1">
      <c r="A348" s="2">
        <v>34224</v>
      </c>
      <c r="B348" s="1" t="s">
        <v>365</v>
      </c>
    </row>
    <row r="349" spans="1:2" ht="12.95" customHeight="1">
      <c r="A349" s="2">
        <v>34225</v>
      </c>
      <c r="B349" s="1" t="s">
        <v>366</v>
      </c>
    </row>
    <row r="350" spans="1:2" ht="12.95" customHeight="1">
      <c r="A350" s="2">
        <v>34226</v>
      </c>
      <c r="B350" s="1" t="s">
        <v>367</v>
      </c>
    </row>
    <row r="351" spans="1:2" ht="12.95" customHeight="1">
      <c r="A351" s="2">
        <v>34227</v>
      </c>
      <c r="B351" s="1" t="s">
        <v>368</v>
      </c>
    </row>
    <row r="352" spans="1:2" ht="12.95" customHeight="1">
      <c r="A352" s="2">
        <v>34228</v>
      </c>
      <c r="B352" s="1" t="s">
        <v>369</v>
      </c>
    </row>
    <row r="353" spans="1:2" ht="12.95" customHeight="1">
      <c r="A353" s="2">
        <v>34229</v>
      </c>
      <c r="B353" s="1" t="s">
        <v>370</v>
      </c>
    </row>
    <row r="354" spans="1:2" ht="12.95" customHeight="1">
      <c r="A354" s="2">
        <v>34230</v>
      </c>
      <c r="B354" s="1" t="s">
        <v>371</v>
      </c>
    </row>
    <row r="355" spans="1:2" ht="12.95" customHeight="1">
      <c r="A355" s="2">
        <v>34307</v>
      </c>
      <c r="B355" s="1" t="s">
        <v>372</v>
      </c>
    </row>
    <row r="356" spans="1:2" ht="12.95" customHeight="1">
      <c r="A356" s="2">
        <v>34308</v>
      </c>
      <c r="B356" s="1" t="s">
        <v>373</v>
      </c>
    </row>
    <row r="357" spans="1:2" ht="12.95" customHeight="1">
      <c r="A357" s="2">
        <v>34309</v>
      </c>
      <c r="B357" s="1" t="s">
        <v>374</v>
      </c>
    </row>
    <row r="358" spans="1:2" ht="12.95" customHeight="1">
      <c r="A358" s="2">
        <v>34310</v>
      </c>
      <c r="B358" s="1" t="s">
        <v>375</v>
      </c>
    </row>
    <row r="359" spans="1:2" ht="12.95" customHeight="1">
      <c r="A359" s="2">
        <v>34311</v>
      </c>
      <c r="B359" s="1" t="s">
        <v>376</v>
      </c>
    </row>
    <row r="360" spans="1:2" ht="12.95" customHeight="1">
      <c r="A360" s="2">
        <v>34312</v>
      </c>
      <c r="B360" s="1" t="s">
        <v>377</v>
      </c>
    </row>
    <row r="361" spans="1:2" ht="12.95" customHeight="1">
      <c r="A361" s="2">
        <v>34313</v>
      </c>
      <c r="B361" s="1" t="s">
        <v>378</v>
      </c>
    </row>
    <row r="362" spans="1:2" ht="12.95" customHeight="1">
      <c r="A362" s="2">
        <v>34314</v>
      </c>
      <c r="B362" s="1" t="s">
        <v>379</v>
      </c>
    </row>
    <row r="363" spans="1:2" ht="12.95" customHeight="1">
      <c r="A363" s="2">
        <v>34315</v>
      </c>
      <c r="B363" s="1" t="s">
        <v>380</v>
      </c>
    </row>
    <row r="364" spans="1:2" ht="12.95" customHeight="1">
      <c r="A364" s="2">
        <v>34316</v>
      </c>
      <c r="B364" s="1" t="s">
        <v>381</v>
      </c>
    </row>
    <row r="365" spans="1:2" ht="12.95" customHeight="1">
      <c r="A365" s="2">
        <v>34317</v>
      </c>
      <c r="B365" s="1" t="s">
        <v>382</v>
      </c>
    </row>
    <row r="366" spans="1:2" ht="12.95" customHeight="1">
      <c r="A366" s="2">
        <v>34318</v>
      </c>
      <c r="B366" s="1" t="s">
        <v>383</v>
      </c>
    </row>
    <row r="367" spans="1:2" ht="12.95" customHeight="1">
      <c r="A367" s="2">
        <v>34319</v>
      </c>
      <c r="B367" s="1" t="s">
        <v>384</v>
      </c>
    </row>
    <row r="368" spans="1:2" ht="12.95" customHeight="1">
      <c r="A368" s="2">
        <v>34320</v>
      </c>
      <c r="B368" s="1" t="s">
        <v>385</v>
      </c>
    </row>
    <row r="369" spans="1:2" ht="12.95" customHeight="1">
      <c r="A369" s="2">
        <v>34321</v>
      </c>
      <c r="B369" s="1" t="s">
        <v>386</v>
      </c>
    </row>
    <row r="370" spans="1:2" ht="12.95" customHeight="1">
      <c r="A370" s="2">
        <v>34322</v>
      </c>
      <c r="B370" s="1" t="s">
        <v>387</v>
      </c>
    </row>
    <row r="371" spans="1:2" ht="12.95" customHeight="1">
      <c r="A371" s="2">
        <v>34323</v>
      </c>
      <c r="B371" s="1" t="s">
        <v>388</v>
      </c>
    </row>
    <row r="372" spans="1:2" ht="12.95" customHeight="1">
      <c r="A372" s="2">
        <v>34324</v>
      </c>
      <c r="B372" s="1" t="s">
        <v>389</v>
      </c>
    </row>
    <row r="373" spans="1:2" ht="12.95" customHeight="1">
      <c r="A373" s="2">
        <v>34325</v>
      </c>
      <c r="B373" s="1" t="s">
        <v>390</v>
      </c>
    </row>
    <row r="374" spans="1:2" ht="12.95" customHeight="1">
      <c r="A374" s="2">
        <v>34326</v>
      </c>
      <c r="B374" s="1" t="s">
        <v>391</v>
      </c>
    </row>
    <row r="375" spans="1:2" ht="12.95" customHeight="1">
      <c r="A375" s="2">
        <v>34327</v>
      </c>
      <c r="B375" s="1" t="s">
        <v>392</v>
      </c>
    </row>
    <row r="376" spans="1:2" ht="12.95" customHeight="1">
      <c r="A376" s="2">
        <v>34328</v>
      </c>
      <c r="B376" s="1" t="s">
        <v>393</v>
      </c>
    </row>
    <row r="377" spans="1:2" ht="12.95" customHeight="1">
      <c r="A377" s="2">
        <v>34329</v>
      </c>
      <c r="B377" s="1" t="s">
        <v>394</v>
      </c>
    </row>
    <row r="378" spans="1:2" ht="12.95" customHeight="1">
      <c r="A378" s="2">
        <v>34330</v>
      </c>
      <c r="B378" s="1" t="s">
        <v>395</v>
      </c>
    </row>
    <row r="379" spans="1:2" ht="12.95" customHeight="1">
      <c r="A379" s="2">
        <v>34331</v>
      </c>
      <c r="B379" s="1" t="s">
        <v>396</v>
      </c>
    </row>
    <row r="380" spans="1:2" ht="12.95" customHeight="1">
      <c r="A380" s="2">
        <v>34403</v>
      </c>
      <c r="B380" s="1" t="s">
        <v>397</v>
      </c>
    </row>
    <row r="381" spans="1:2" ht="12.95" customHeight="1">
      <c r="A381" s="2">
        <v>34404</v>
      </c>
      <c r="B381" s="1" t="s">
        <v>398</v>
      </c>
    </row>
    <row r="382" spans="1:2" ht="12.95" customHeight="1">
      <c r="A382" s="2">
        <v>34405</v>
      </c>
      <c r="B382" s="1" t="s">
        <v>399</v>
      </c>
    </row>
    <row r="383" spans="1:2" ht="12.95" customHeight="1">
      <c r="A383" s="2">
        <v>34406</v>
      </c>
      <c r="B383" s="1" t="s">
        <v>400</v>
      </c>
    </row>
    <row r="384" spans="1:2" ht="12.95" customHeight="1">
      <c r="A384" s="2">
        <v>34407</v>
      </c>
      <c r="B384" s="1" t="s">
        <v>401</v>
      </c>
    </row>
    <row r="385" spans="1:2" ht="12.95" customHeight="1">
      <c r="A385" s="2">
        <v>34408</v>
      </c>
      <c r="B385" s="1" t="s">
        <v>402</v>
      </c>
    </row>
    <row r="386" spans="1:2" ht="12.95" customHeight="1">
      <c r="A386" s="2">
        <v>34409</v>
      </c>
      <c r="B386" s="1" t="s">
        <v>403</v>
      </c>
    </row>
    <row r="387" spans="1:2" ht="12.95" customHeight="1">
      <c r="A387" s="2">
        <v>34410</v>
      </c>
      <c r="B387" s="1" t="s">
        <v>404</v>
      </c>
    </row>
    <row r="388" spans="1:2" ht="12.95" customHeight="1">
      <c r="A388" s="2">
        <v>34411</v>
      </c>
      <c r="B388" s="1" t="s">
        <v>405</v>
      </c>
    </row>
    <row r="389" spans="1:2" ht="12.95" customHeight="1">
      <c r="A389" s="2">
        <v>34412</v>
      </c>
      <c r="B389" s="1" t="s">
        <v>406</v>
      </c>
    </row>
    <row r="390" spans="1:2" ht="12.95" customHeight="1">
      <c r="A390" s="2">
        <v>34413</v>
      </c>
      <c r="B390" s="1" t="s">
        <v>407</v>
      </c>
    </row>
    <row r="391" spans="1:2" ht="12.95" customHeight="1">
      <c r="A391" s="2">
        <v>34414</v>
      </c>
      <c r="B391" s="1" t="s">
        <v>408</v>
      </c>
    </row>
    <row r="392" spans="1:2" ht="12.95" customHeight="1">
      <c r="A392" s="2">
        <v>34415</v>
      </c>
      <c r="B392" s="1" t="s">
        <v>409</v>
      </c>
    </row>
    <row r="393" spans="1:2" ht="12.95" customHeight="1">
      <c r="A393" s="2">
        <v>34416</v>
      </c>
      <c r="B393" s="1" t="s">
        <v>410</v>
      </c>
    </row>
    <row r="394" spans="1:2" ht="12.95" customHeight="1">
      <c r="A394" s="2">
        <v>34417</v>
      </c>
      <c r="B394" s="1" t="s">
        <v>411</v>
      </c>
    </row>
    <row r="395" spans="1:2" ht="12.95" customHeight="1">
      <c r="A395" s="2">
        <v>34418</v>
      </c>
      <c r="B395" s="1" t="s">
        <v>412</v>
      </c>
    </row>
    <row r="396" spans="1:2" ht="12.95" customHeight="1">
      <c r="A396" s="2">
        <v>34419</v>
      </c>
      <c r="B396" s="1" t="s">
        <v>413</v>
      </c>
    </row>
    <row r="397" spans="1:2" ht="12.95" customHeight="1">
      <c r="A397" s="2">
        <v>34420</v>
      </c>
      <c r="B397" s="1" t="s">
        <v>414</v>
      </c>
    </row>
    <row r="398" spans="1:2" ht="12.95" customHeight="1">
      <c r="A398" s="2">
        <v>34421</v>
      </c>
      <c r="B398" s="1" t="s">
        <v>415</v>
      </c>
    </row>
    <row r="399" spans="1:2" ht="12.95" customHeight="1">
      <c r="A399" s="2">
        <v>34422</v>
      </c>
      <c r="B399" s="1" t="s">
        <v>416</v>
      </c>
    </row>
    <row r="400" spans="1:2" ht="12.95" customHeight="1">
      <c r="A400" s="2">
        <v>34423</v>
      </c>
      <c r="B400" s="1" t="s">
        <v>417</v>
      </c>
    </row>
    <row r="401" spans="1:2" ht="12.95" customHeight="1">
      <c r="A401" s="2">
        <v>34424</v>
      </c>
      <c r="B401" s="1" t="s">
        <v>418</v>
      </c>
    </row>
    <row r="402" spans="1:2" ht="12.95" customHeight="1">
      <c r="A402" s="2">
        <v>34425</v>
      </c>
      <c r="B402" s="1" t="s">
        <v>419</v>
      </c>
    </row>
    <row r="403" spans="1:2" ht="12.95" customHeight="1">
      <c r="A403" s="2">
        <v>35102</v>
      </c>
      <c r="B403" s="1" t="s">
        <v>420</v>
      </c>
    </row>
    <row r="404" spans="1:2" ht="12.95" customHeight="1">
      <c r="A404" s="2">
        <v>35103</v>
      </c>
      <c r="B404" s="1" t="s">
        <v>421</v>
      </c>
    </row>
    <row r="405" spans="1:2" ht="12.95" customHeight="1">
      <c r="A405" s="2">
        <v>35104</v>
      </c>
      <c r="B405" s="1" t="s">
        <v>422</v>
      </c>
    </row>
    <row r="406" spans="1:2" ht="12.95" customHeight="1">
      <c r="A406" s="2">
        <v>35105</v>
      </c>
      <c r="B406" s="1" t="s">
        <v>423</v>
      </c>
    </row>
    <row r="407" spans="1:2" ht="12.95" customHeight="1">
      <c r="A407" s="2">
        <v>35106</v>
      </c>
      <c r="B407" s="1" t="s">
        <v>424</v>
      </c>
    </row>
    <row r="408" spans="1:2" ht="12.95" customHeight="1">
      <c r="A408" s="2">
        <v>35107</v>
      </c>
      <c r="B408" s="1" t="s">
        <v>425</v>
      </c>
    </row>
    <row r="409" spans="1:2" ht="12.95" customHeight="1">
      <c r="A409" s="2">
        <v>35108</v>
      </c>
      <c r="B409" s="1" t="s">
        <v>426</v>
      </c>
    </row>
    <row r="410" spans="1:2" ht="12.95" customHeight="1">
      <c r="A410" s="2">
        <v>35109</v>
      </c>
      <c r="B410" s="1" t="s">
        <v>427</v>
      </c>
    </row>
    <row r="411" spans="1:2" ht="12.95" customHeight="1">
      <c r="A411" s="2">
        <v>35110</v>
      </c>
      <c r="B411" s="1" t="s">
        <v>428</v>
      </c>
    </row>
    <row r="412" spans="1:2" ht="12.95" customHeight="1">
      <c r="A412" s="2">
        <v>35201</v>
      </c>
      <c r="B412" s="1" t="s">
        <v>429</v>
      </c>
    </row>
    <row r="413" spans="1:2" ht="12.95" customHeight="1">
      <c r="A413" s="2">
        <v>35202</v>
      </c>
      <c r="B413" s="1" t="s">
        <v>430</v>
      </c>
    </row>
    <row r="414" spans="1:2" ht="12.95" customHeight="1">
      <c r="A414" s="2">
        <v>35401</v>
      </c>
      <c r="B414" s="1" t="s">
        <v>431</v>
      </c>
    </row>
    <row r="415" spans="1:2" ht="12.95" customHeight="1">
      <c r="A415" s="2">
        <v>35402</v>
      </c>
      <c r="B415" s="1" t="s">
        <v>432</v>
      </c>
    </row>
    <row r="416" spans="1:2" ht="12.95" customHeight="1">
      <c r="A416" s="2">
        <v>35501</v>
      </c>
      <c r="B416" s="1" t="s">
        <v>433</v>
      </c>
    </row>
    <row r="417" spans="1:2" ht="12.95" customHeight="1">
      <c r="A417" s="2">
        <v>36101</v>
      </c>
      <c r="B417" s="1" t="s">
        <v>434</v>
      </c>
    </row>
    <row r="418" spans="1:2" ht="12.95" customHeight="1">
      <c r="A418" s="2">
        <v>36102</v>
      </c>
      <c r="B418" s="1" t="s">
        <v>435</v>
      </c>
    </row>
    <row r="419" spans="1:2" ht="12.95" customHeight="1">
      <c r="A419" s="2">
        <v>36103</v>
      </c>
      <c r="B419" s="1" t="s">
        <v>436</v>
      </c>
    </row>
    <row r="420" spans="1:2" ht="12.95" customHeight="1">
      <c r="A420" s="2">
        <v>37101</v>
      </c>
      <c r="B420" s="1" t="s">
        <v>437</v>
      </c>
    </row>
    <row r="421" spans="1:2" ht="12.95" customHeight="1">
      <c r="A421" s="2">
        <v>37201</v>
      </c>
      <c r="B421" s="1" t="s">
        <v>438</v>
      </c>
    </row>
    <row r="422" spans="1:2" ht="12.95" customHeight="1">
      <c r="A422" s="2">
        <v>37202</v>
      </c>
      <c r="B422" s="1" t="s">
        <v>439</v>
      </c>
    </row>
    <row r="423" spans="1:2" ht="12.95" customHeight="1">
      <c r="A423" s="2">
        <v>37301</v>
      </c>
      <c r="B423" s="1" t="s">
        <v>440</v>
      </c>
    </row>
    <row r="424" spans="1:2" ht="12.95" customHeight="1">
      <c r="A424" s="2">
        <v>37302</v>
      </c>
      <c r="B424" s="1" t="s">
        <v>441</v>
      </c>
    </row>
    <row r="425" spans="1:2" ht="12.95" customHeight="1">
      <c r="A425" s="2">
        <v>37401</v>
      </c>
      <c r="B425" s="1" t="s">
        <v>442</v>
      </c>
    </row>
    <row r="426" spans="1:2" ht="12.95" customHeight="1">
      <c r="A426" s="2">
        <v>37501</v>
      </c>
      <c r="B426" s="1" t="s">
        <v>443</v>
      </c>
    </row>
    <row r="427" spans="1:2" ht="12.95" customHeight="1">
      <c r="A427" s="2">
        <v>38101</v>
      </c>
      <c r="B427" s="1" t="s">
        <v>444</v>
      </c>
    </row>
    <row r="428" spans="1:2" ht="12.95" customHeight="1">
      <c r="A428" s="2">
        <v>38201</v>
      </c>
      <c r="B428" s="1" t="s">
        <v>445</v>
      </c>
    </row>
    <row r="429" spans="1:2" ht="12.95" customHeight="1">
      <c r="A429" s="2">
        <v>39001</v>
      </c>
      <c r="B429" s="1" t="s">
        <v>446</v>
      </c>
    </row>
    <row r="430" spans="1:2" ht="12.95" customHeight="1">
      <c r="A430" s="2">
        <v>39002</v>
      </c>
      <c r="B430" s="1" t="s">
        <v>447</v>
      </c>
    </row>
    <row r="431" spans="1:2" ht="12.95" customHeight="1">
      <c r="A431" s="2">
        <v>39003</v>
      </c>
      <c r="B431" s="1" t="s">
        <v>448</v>
      </c>
    </row>
    <row r="432" spans="1:2" ht="12.95" customHeight="1">
      <c r="A432" s="2">
        <v>39004</v>
      </c>
      <c r="B432" s="1" t="s">
        <v>449</v>
      </c>
    </row>
    <row r="433" spans="1:2" ht="12.95" customHeight="1">
      <c r="A433" s="2">
        <v>39101</v>
      </c>
      <c r="B433" s="1" t="s">
        <v>450</v>
      </c>
    </row>
    <row r="434" spans="1:2" ht="12.95" customHeight="1">
      <c r="A434" s="2">
        <v>39102</v>
      </c>
      <c r="B434" s="1" t="s">
        <v>451</v>
      </c>
    </row>
    <row r="435" spans="1:2" ht="12.95" customHeight="1">
      <c r="A435" s="2">
        <v>39201</v>
      </c>
      <c r="B435" s="1" t="s">
        <v>452</v>
      </c>
    </row>
    <row r="436" spans="1:2" ht="12.95" customHeight="1">
      <c r="A436" s="2">
        <v>39202</v>
      </c>
      <c r="B436" s="1" t="s">
        <v>453</v>
      </c>
    </row>
    <row r="437" spans="1:2" ht="12.95" customHeight="1">
      <c r="A437" s="2">
        <v>39203</v>
      </c>
      <c r="B437" s="1" t="s">
        <v>454</v>
      </c>
    </row>
    <row r="438" spans="1:2" ht="12.95" customHeight="1">
      <c r="A438" s="2">
        <v>39204</v>
      </c>
      <c r="B438" s="1" t="s">
        <v>455</v>
      </c>
    </row>
    <row r="439" spans="1:2" ht="12.95" customHeight="1">
      <c r="A439" s="2">
        <v>39304</v>
      </c>
      <c r="B439" s="1" t="s">
        <v>456</v>
      </c>
    </row>
    <row r="440" spans="1:2" ht="12.95" customHeight="1">
      <c r="A440" s="2">
        <v>39305</v>
      </c>
      <c r="B440" s="1" t="s">
        <v>457</v>
      </c>
    </row>
    <row r="441" spans="1:2" ht="12.95" customHeight="1">
      <c r="A441" s="2">
        <v>39306</v>
      </c>
      <c r="B441" s="1" t="s">
        <v>458</v>
      </c>
    </row>
    <row r="442" spans="1:2" ht="12.95" customHeight="1">
      <c r="A442" s="2">
        <v>39307</v>
      </c>
      <c r="B442" s="1" t="s">
        <v>459</v>
      </c>
    </row>
    <row r="443" spans="1:2" ht="12.95" customHeight="1">
      <c r="A443" s="2">
        <v>39308</v>
      </c>
      <c r="B443" s="1" t="s">
        <v>460</v>
      </c>
    </row>
    <row r="444" spans="1:2" ht="12.95" customHeight="1">
      <c r="A444" s="2">
        <v>39309</v>
      </c>
      <c r="B444" s="1" t="s">
        <v>461</v>
      </c>
    </row>
    <row r="445" spans="1:2" ht="12.95" customHeight="1">
      <c r="A445" s="2">
        <v>39310</v>
      </c>
      <c r="B445" s="1" t="s">
        <v>462</v>
      </c>
    </row>
    <row r="446" spans="1:2" ht="12.95" customHeight="1">
      <c r="A446" s="2">
        <v>39401</v>
      </c>
      <c r="B446" s="1" t="s">
        <v>463</v>
      </c>
    </row>
    <row r="447" spans="1:2" ht="12.95" customHeight="1">
      <c r="A447" s="2">
        <v>39501</v>
      </c>
      <c r="B447" s="1" t="s">
        <v>464</v>
      </c>
    </row>
    <row r="448" spans="1:2" ht="12.95" customHeight="1">
      <c r="A448" s="2">
        <v>39601</v>
      </c>
      <c r="B448" s="1" t="s">
        <v>465</v>
      </c>
    </row>
    <row r="449" spans="1:2" ht="12.95" customHeight="1">
      <c r="A449" s="2">
        <v>39701</v>
      </c>
      <c r="B449" s="1" t="s">
        <v>466</v>
      </c>
    </row>
    <row r="450" spans="1:2" ht="12.95" customHeight="1">
      <c r="A450" s="2">
        <v>39801</v>
      </c>
      <c r="B450" s="1" t="s">
        <v>467</v>
      </c>
    </row>
    <row r="451" spans="1:2" ht="12.95" customHeight="1">
      <c r="A451" s="2">
        <v>39901</v>
      </c>
      <c r="B451" s="1" t="s">
        <v>468</v>
      </c>
    </row>
    <row r="452" spans="1:2" ht="12.95" customHeight="1">
      <c r="A452" s="2">
        <v>40001</v>
      </c>
      <c r="B452" s="1" t="s">
        <v>469</v>
      </c>
    </row>
    <row r="453" spans="1:2" ht="12.95" customHeight="1">
      <c r="A453" s="2">
        <v>40002</v>
      </c>
      <c r="B453" s="1" t="s">
        <v>470</v>
      </c>
    </row>
    <row r="454" spans="1:2" ht="12.95" customHeight="1">
      <c r="A454" s="2">
        <v>40003</v>
      </c>
      <c r="B454" s="1" t="s">
        <v>471</v>
      </c>
    </row>
    <row r="455" spans="1:2" ht="12.95" customHeight="1">
      <c r="A455" s="2">
        <v>40004</v>
      </c>
      <c r="B455" s="1" t="s">
        <v>472</v>
      </c>
    </row>
    <row r="456" spans="1:2" ht="12.95" customHeight="1">
      <c r="A456" s="2">
        <v>40005</v>
      </c>
      <c r="B456" s="1" t="s">
        <v>473</v>
      </c>
    </row>
    <row r="457" spans="1:2" ht="12.95" customHeight="1">
      <c r="A457" s="2">
        <v>40201</v>
      </c>
      <c r="B457" s="1" t="s">
        <v>474</v>
      </c>
    </row>
    <row r="458" spans="1:2" ht="12.95" customHeight="1">
      <c r="A458" s="2">
        <v>40301</v>
      </c>
      <c r="B458" s="1" t="s">
        <v>475</v>
      </c>
    </row>
    <row r="459" spans="1:2" ht="12.95" customHeight="1">
      <c r="A459" s="2">
        <v>40302</v>
      </c>
      <c r="B459" s="1" t="s">
        <v>476</v>
      </c>
    </row>
    <row r="460" spans="1:2" ht="12.95" customHeight="1">
      <c r="A460" s="2">
        <v>40501</v>
      </c>
      <c r="B460" s="1" t="s">
        <v>477</v>
      </c>
    </row>
    <row r="461" spans="1:2" ht="12.95" customHeight="1">
      <c r="A461" s="2">
        <v>40601</v>
      </c>
      <c r="B461" s="1" t="s">
        <v>478</v>
      </c>
    </row>
    <row r="462" spans="1:2" ht="12.95" customHeight="1">
      <c r="A462" s="2">
        <v>40602</v>
      </c>
      <c r="B462" s="1" t="s">
        <v>479</v>
      </c>
    </row>
    <row r="463" spans="1:2" ht="12.95" customHeight="1">
      <c r="A463" s="2">
        <v>40603</v>
      </c>
      <c r="B463" s="1" t="s">
        <v>480</v>
      </c>
    </row>
    <row r="464" spans="1:2" ht="12.95" customHeight="1">
      <c r="A464" s="2">
        <v>40604</v>
      </c>
      <c r="B464" s="1" t="s">
        <v>481</v>
      </c>
    </row>
    <row r="465" spans="1:2" ht="12.95" customHeight="1">
      <c r="A465" s="2">
        <v>40605</v>
      </c>
      <c r="B465" s="1" t="s">
        <v>482</v>
      </c>
    </row>
    <row r="466" spans="1:2" ht="12.95" customHeight="1">
      <c r="A466" s="2">
        <v>40606</v>
      </c>
      <c r="B466" s="1" t="s">
        <v>483</v>
      </c>
    </row>
    <row r="467" spans="1:2" ht="12.95" customHeight="1">
      <c r="A467" s="2">
        <v>40607</v>
      </c>
      <c r="B467" s="1" t="s">
        <v>484</v>
      </c>
    </row>
    <row r="468" spans="1:2" ht="12.95" customHeight="1">
      <c r="A468" s="2">
        <v>40608</v>
      </c>
      <c r="B468" s="1" t="s">
        <v>485</v>
      </c>
    </row>
    <row r="469" spans="1:2" ht="12.95" customHeight="1">
      <c r="A469" s="2">
        <v>40609</v>
      </c>
      <c r="B469" s="1" t="s">
        <v>486</v>
      </c>
    </row>
    <row r="470" spans="1:2" ht="12.95" customHeight="1">
      <c r="A470" s="2">
        <v>40701</v>
      </c>
      <c r="B470" s="1" t="s">
        <v>487</v>
      </c>
    </row>
    <row r="471" spans="1:2" ht="12.95" customHeight="1">
      <c r="A471" s="2">
        <v>40702</v>
      </c>
      <c r="B471" s="1" t="s">
        <v>488</v>
      </c>
    </row>
    <row r="472" spans="1:2" ht="12.95" customHeight="1">
      <c r="A472" s="2">
        <v>40703</v>
      </c>
      <c r="B472" s="1" t="s">
        <v>489</v>
      </c>
    </row>
    <row r="473" spans="1:2" ht="12.95" customHeight="1">
      <c r="A473" s="2">
        <v>40704</v>
      </c>
      <c r="B473" s="1" t="s">
        <v>490</v>
      </c>
    </row>
    <row r="474" spans="1:2" ht="12.95" customHeight="1">
      <c r="A474" s="2">
        <v>40705</v>
      </c>
      <c r="B474" s="1" t="s">
        <v>491</v>
      </c>
    </row>
    <row r="475" spans="1:2" ht="12.95" customHeight="1">
      <c r="A475" s="2">
        <v>40712</v>
      </c>
      <c r="B475" s="1" t="s">
        <v>492</v>
      </c>
    </row>
    <row r="476" spans="1:2" ht="12.95" customHeight="1">
      <c r="A476" s="2">
        <v>40713</v>
      </c>
      <c r="B476" s="1" t="s">
        <v>493</v>
      </c>
    </row>
    <row r="477" spans="1:2" ht="12.95" customHeight="1">
      <c r="A477" s="2">
        <v>40714</v>
      </c>
      <c r="B477" s="1" t="s">
        <v>494</v>
      </c>
    </row>
    <row r="478" spans="1:2" ht="12.95" customHeight="1">
      <c r="A478" s="2">
        <v>40715</v>
      </c>
      <c r="B478" s="1" t="s">
        <v>495</v>
      </c>
    </row>
    <row r="479" spans="1:2" ht="12.95" customHeight="1">
      <c r="A479" s="2">
        <v>40716</v>
      </c>
      <c r="B479" s="1" t="s">
        <v>496</v>
      </c>
    </row>
    <row r="480" spans="1:2" ht="12.95" customHeight="1">
      <c r="A480" s="2">
        <v>40717</v>
      </c>
      <c r="B480" s="1" t="s">
        <v>497</v>
      </c>
    </row>
    <row r="481" spans="1:2" ht="12.95" customHeight="1">
      <c r="A481" s="2">
        <v>40718</v>
      </c>
      <c r="B481" s="1" t="s">
        <v>498</v>
      </c>
    </row>
    <row r="482" spans="1:2" ht="12.95" customHeight="1">
      <c r="A482" s="2">
        <v>40719</v>
      </c>
      <c r="B482" s="1" t="s">
        <v>499</v>
      </c>
    </row>
    <row r="483" spans="1:2" ht="12.95" customHeight="1">
      <c r="A483" s="2">
        <v>40720</v>
      </c>
      <c r="B483" s="1" t="s">
        <v>500</v>
      </c>
    </row>
    <row r="484" spans="1:2" ht="12.95" customHeight="1">
      <c r="A484" s="2">
        <v>40721</v>
      </c>
      <c r="B484" s="1" t="s">
        <v>501</v>
      </c>
    </row>
    <row r="485" spans="1:2" ht="12.95" customHeight="1">
      <c r="A485" s="2">
        <v>40722</v>
      </c>
      <c r="B485" s="1" t="s">
        <v>502</v>
      </c>
    </row>
    <row r="486" spans="1:2" ht="12.95" customHeight="1">
      <c r="A486" s="2">
        <v>40723</v>
      </c>
      <c r="B486" s="1" t="s">
        <v>503</v>
      </c>
    </row>
    <row r="487" spans="1:2" ht="12.95" customHeight="1">
      <c r="A487" s="2">
        <v>40724</v>
      </c>
      <c r="B487" s="1" t="s">
        <v>504</v>
      </c>
    </row>
    <row r="488" spans="1:2" ht="12.95" customHeight="1">
      <c r="A488" s="2">
        <v>40725</v>
      </c>
      <c r="B488" s="1" t="s">
        <v>505</v>
      </c>
    </row>
    <row r="489" spans="1:2" ht="12.95" customHeight="1">
      <c r="A489" s="2">
        <v>40726</v>
      </c>
      <c r="B489" s="1" t="s">
        <v>506</v>
      </c>
    </row>
    <row r="490" spans="1:2" ht="12.95" customHeight="1">
      <c r="A490" s="2">
        <v>40727</v>
      </c>
      <c r="B490" s="1" t="s">
        <v>507</v>
      </c>
    </row>
    <row r="491" spans="1:2" ht="12.95" customHeight="1">
      <c r="A491" s="2">
        <v>40728</v>
      </c>
      <c r="B491" s="1" t="s">
        <v>508</v>
      </c>
    </row>
    <row r="492" spans="1:2" ht="12.95" customHeight="1">
      <c r="A492" s="2">
        <v>40729</v>
      </c>
      <c r="B492" s="1" t="s">
        <v>509</v>
      </c>
    </row>
    <row r="493" spans="1:2" ht="12.95" customHeight="1">
      <c r="A493" s="2">
        <v>40730</v>
      </c>
      <c r="B493" s="1" t="s">
        <v>510</v>
      </c>
    </row>
    <row r="494" spans="1:2" ht="12.95" customHeight="1">
      <c r="A494" s="2">
        <v>40731</v>
      </c>
      <c r="B494" s="1" t="s">
        <v>511</v>
      </c>
    </row>
    <row r="495" spans="1:2" ht="12.95" customHeight="1">
      <c r="A495" s="2">
        <v>40732</v>
      </c>
      <c r="B495" s="1" t="s">
        <v>512</v>
      </c>
    </row>
    <row r="496" spans="1:2" ht="12.95" customHeight="1">
      <c r="A496" s="2">
        <v>41101</v>
      </c>
      <c r="B496" s="1" t="s">
        <v>513</v>
      </c>
    </row>
    <row r="497" spans="1:2" ht="12.95" customHeight="1">
      <c r="A497" s="2">
        <v>41102</v>
      </c>
      <c r="B497" s="1" t="s">
        <v>514</v>
      </c>
    </row>
    <row r="498" spans="1:2" ht="12.95" customHeight="1">
      <c r="A498" s="2">
        <v>41201</v>
      </c>
      <c r="B498" s="1" t="s">
        <v>515</v>
      </c>
    </row>
    <row r="499" spans="1:2" ht="12.95" customHeight="1">
      <c r="A499" s="2">
        <v>42101</v>
      </c>
      <c r="B499" s="1" t="s">
        <v>516</v>
      </c>
    </row>
    <row r="500" spans="1:2" ht="12.95" customHeight="1">
      <c r="A500" s="2">
        <v>42102</v>
      </c>
      <c r="B500" s="1" t="s">
        <v>517</v>
      </c>
    </row>
    <row r="501" spans="1:2" ht="12.95" customHeight="1">
      <c r="A501" s="2">
        <v>42103</v>
      </c>
      <c r="B501" s="1" t="s">
        <v>518</v>
      </c>
    </row>
    <row r="502" spans="1:2" ht="12.95" customHeight="1">
      <c r="A502" s="2">
        <v>42201</v>
      </c>
      <c r="B502" s="1" t="s">
        <v>519</v>
      </c>
    </row>
    <row r="503" spans="1:2" ht="12.95" customHeight="1">
      <c r="A503" s="2">
        <v>42202</v>
      </c>
      <c r="B503" s="1" t="s">
        <v>520</v>
      </c>
    </row>
    <row r="504" spans="1:2" ht="12.95" customHeight="1">
      <c r="A504" s="2">
        <v>42204</v>
      </c>
      <c r="B504" s="1" t="s">
        <v>521</v>
      </c>
    </row>
    <row r="505" spans="1:2" ht="12.95" customHeight="1">
      <c r="A505" s="2">
        <v>42205</v>
      </c>
      <c r="B505" s="1" t="s">
        <v>522</v>
      </c>
    </row>
    <row r="506" spans="1:2" ht="12.95" customHeight="1">
      <c r="A506" s="2">
        <v>42310</v>
      </c>
      <c r="B506" s="1" t="s">
        <v>523</v>
      </c>
    </row>
    <row r="507" spans="1:2" ht="12.95" customHeight="1">
      <c r="A507" s="2">
        <v>42311</v>
      </c>
      <c r="B507" s="1" t="s">
        <v>524</v>
      </c>
    </row>
    <row r="508" spans="1:2" ht="12.95" customHeight="1">
      <c r="A508" s="2">
        <v>42312</v>
      </c>
      <c r="B508" s="1" t="s">
        <v>525</v>
      </c>
    </row>
    <row r="509" spans="1:2" ht="12.95" customHeight="1">
      <c r="A509" s="2">
        <v>42313</v>
      </c>
      <c r="B509" s="1" t="s">
        <v>526</v>
      </c>
    </row>
    <row r="510" spans="1:2" ht="12.95" customHeight="1">
      <c r="A510" s="2">
        <v>42314</v>
      </c>
      <c r="B510" s="1" t="s">
        <v>527</v>
      </c>
    </row>
    <row r="511" spans="1:2" ht="12.95" customHeight="1">
      <c r="A511" s="2">
        <v>42315</v>
      </c>
      <c r="B511" s="1" t="s">
        <v>528</v>
      </c>
    </row>
    <row r="512" spans="1:2" ht="12.95" customHeight="1">
      <c r="A512" s="2">
        <v>42316</v>
      </c>
      <c r="B512" s="1" t="s">
        <v>529</v>
      </c>
    </row>
    <row r="513" spans="1:2" ht="12.95" customHeight="1">
      <c r="A513" s="2">
        <v>42317</v>
      </c>
      <c r="B513" s="1" t="s">
        <v>530</v>
      </c>
    </row>
    <row r="514" spans="1:2" ht="12.95" customHeight="1">
      <c r="A514" s="2">
        <v>42318</v>
      </c>
      <c r="B514" s="1" t="s">
        <v>531</v>
      </c>
    </row>
    <row r="515" spans="1:2" ht="12.95" customHeight="1">
      <c r="A515" s="2">
        <v>42319</v>
      </c>
      <c r="B515" s="1" t="s">
        <v>532</v>
      </c>
    </row>
    <row r="516" spans="1:2" ht="12.95" customHeight="1">
      <c r="A516" s="2">
        <v>42320</v>
      </c>
      <c r="B516" s="1" t="s">
        <v>533</v>
      </c>
    </row>
    <row r="517" spans="1:2" ht="12.95" customHeight="1">
      <c r="A517" s="2">
        <v>42321</v>
      </c>
      <c r="B517" s="1" t="s">
        <v>534</v>
      </c>
    </row>
    <row r="518" spans="1:2" ht="12.95" customHeight="1">
      <c r="A518" s="2">
        <v>42322</v>
      </c>
      <c r="B518" s="1" t="s">
        <v>535</v>
      </c>
    </row>
    <row r="519" spans="1:2" ht="12.95" customHeight="1">
      <c r="A519" s="2">
        <v>42323</v>
      </c>
      <c r="B519" s="1" t="s">
        <v>536</v>
      </c>
    </row>
    <row r="520" spans="1:2" ht="12.95" customHeight="1">
      <c r="A520" s="2">
        <v>42324</v>
      </c>
      <c r="B520" s="1" t="s">
        <v>537</v>
      </c>
    </row>
    <row r="521" spans="1:2" ht="12.95" customHeight="1">
      <c r="A521" s="2">
        <v>42325</v>
      </c>
      <c r="B521" s="1" t="s">
        <v>538</v>
      </c>
    </row>
    <row r="522" spans="1:2" ht="12.95" customHeight="1">
      <c r="A522" s="2">
        <v>42326</v>
      </c>
      <c r="B522" s="1" t="s">
        <v>539</v>
      </c>
    </row>
    <row r="523" spans="1:2" ht="12.95" customHeight="1">
      <c r="A523" s="2">
        <v>43001</v>
      </c>
      <c r="B523" s="1" t="s">
        <v>540</v>
      </c>
    </row>
    <row r="524" spans="1:2" ht="12.95" customHeight="1">
      <c r="A524" s="2">
        <v>43002</v>
      </c>
      <c r="B524" s="1" t="s">
        <v>541</v>
      </c>
    </row>
    <row r="525" spans="1:2" ht="12.95" customHeight="1">
      <c r="A525" s="2">
        <v>43101</v>
      </c>
      <c r="B525" s="1" t="s">
        <v>542</v>
      </c>
    </row>
    <row r="526" spans="1:2" ht="12.95" customHeight="1">
      <c r="A526" s="2">
        <v>43102</v>
      </c>
      <c r="B526" s="1" t="s">
        <v>543</v>
      </c>
    </row>
    <row r="527" spans="1:2" ht="12.95" customHeight="1">
      <c r="A527" s="2">
        <v>43103</v>
      </c>
      <c r="B527" s="1" t="s">
        <v>544</v>
      </c>
    </row>
    <row r="528" spans="1:2" ht="12.95" customHeight="1">
      <c r="A528" s="2">
        <v>43104</v>
      </c>
      <c r="B528" s="1" t="s">
        <v>545</v>
      </c>
    </row>
    <row r="529" spans="1:2" ht="12.95" customHeight="1">
      <c r="A529" s="2">
        <v>43105</v>
      </c>
      <c r="B529" s="1" t="s">
        <v>546</v>
      </c>
    </row>
    <row r="530" spans="1:2" ht="12.95" customHeight="1">
      <c r="A530" s="2">
        <v>43106</v>
      </c>
      <c r="B530" s="1" t="s">
        <v>547</v>
      </c>
    </row>
    <row r="531" spans="1:2" ht="12.95" customHeight="1">
      <c r="A531" s="2">
        <v>43107</v>
      </c>
      <c r="B531" s="1" t="s">
        <v>548</v>
      </c>
    </row>
    <row r="532" spans="1:2" ht="12.95" customHeight="1">
      <c r="A532" s="2">
        <v>43108</v>
      </c>
      <c r="B532" s="1" t="s">
        <v>549</v>
      </c>
    </row>
    <row r="533" spans="1:2" ht="12.95" customHeight="1">
      <c r="A533" s="2">
        <v>43109</v>
      </c>
      <c r="B533" s="1" t="s">
        <v>550</v>
      </c>
    </row>
    <row r="534" spans="1:2" ht="12.95" customHeight="1">
      <c r="A534" s="2">
        <v>44101</v>
      </c>
      <c r="B534" s="1" t="s">
        <v>551</v>
      </c>
    </row>
    <row r="535" spans="1:2" ht="12.95" customHeight="1">
      <c r="A535" s="2">
        <v>44102</v>
      </c>
      <c r="B535" s="1" t="s">
        <v>552</v>
      </c>
    </row>
    <row r="536" spans="1:2" ht="12.95" customHeight="1">
      <c r="A536" s="2">
        <v>44201</v>
      </c>
      <c r="B536" s="1" t="s">
        <v>553</v>
      </c>
    </row>
    <row r="537" spans="1:2" ht="12.95" customHeight="1">
      <c r="A537" s="2">
        <v>44202</v>
      </c>
      <c r="B537" s="1" t="s">
        <v>554</v>
      </c>
    </row>
    <row r="538" spans="1:2" ht="12.95" customHeight="1">
      <c r="A538" s="2">
        <v>44203</v>
      </c>
      <c r="B538" s="1" t="s">
        <v>555</v>
      </c>
    </row>
    <row r="539" spans="1:2" ht="12.95" customHeight="1">
      <c r="A539" s="2">
        <v>44204</v>
      </c>
      <c r="B539" s="1" t="s">
        <v>556</v>
      </c>
    </row>
    <row r="540" spans="1:2" ht="12.95" customHeight="1">
      <c r="A540" s="2">
        <v>44205</v>
      </c>
      <c r="B540" s="1" t="s">
        <v>557</v>
      </c>
    </row>
    <row r="541" spans="1:2" ht="12.95" customHeight="1">
      <c r="A541" s="2">
        <v>44206</v>
      </c>
      <c r="B541" s="1" t="s">
        <v>558</v>
      </c>
    </row>
    <row r="542" spans="1:2" ht="12.95" customHeight="1">
      <c r="A542" s="2">
        <v>44207</v>
      </c>
      <c r="B542" s="1" t="s">
        <v>559</v>
      </c>
    </row>
    <row r="543" spans="1:2" ht="12.95" customHeight="1">
      <c r="A543" s="2">
        <v>44208</v>
      </c>
      <c r="B543" s="1" t="s">
        <v>560</v>
      </c>
    </row>
    <row r="544" spans="1:2" ht="12.95" customHeight="1">
      <c r="A544" s="2">
        <v>44209</v>
      </c>
      <c r="B544" s="1" t="s">
        <v>561</v>
      </c>
    </row>
    <row r="545" spans="1:2" ht="12.95" customHeight="1">
      <c r="A545" s="2">
        <v>44210</v>
      </c>
      <c r="B545" s="1" t="s">
        <v>562</v>
      </c>
    </row>
    <row r="546" spans="1:2" ht="12.95" customHeight="1">
      <c r="A546" s="2">
        <v>44211</v>
      </c>
      <c r="B546" s="1" t="s">
        <v>563</v>
      </c>
    </row>
    <row r="547" spans="1:2" ht="12.95" customHeight="1">
      <c r="A547" s="2">
        <v>44212</v>
      </c>
      <c r="B547" s="1" t="s">
        <v>564</v>
      </c>
    </row>
    <row r="548" spans="1:2" ht="12.95" customHeight="1">
      <c r="A548" s="2">
        <v>44301</v>
      </c>
      <c r="B548" s="1" t="s">
        <v>565</v>
      </c>
    </row>
    <row r="549" spans="1:2" ht="12.95" customHeight="1">
      <c r="A549" s="2">
        <v>44303</v>
      </c>
      <c r="B549" s="1" t="s">
        <v>566</v>
      </c>
    </row>
    <row r="550" spans="1:2" ht="12.95" customHeight="1">
      <c r="A550" s="2">
        <v>44304</v>
      </c>
      <c r="B550" s="1" t="s">
        <v>567</v>
      </c>
    </row>
    <row r="551" spans="1:2" ht="12.95" customHeight="1">
      <c r="A551" s="2">
        <v>44305</v>
      </c>
      <c r="B551" s="1" t="s">
        <v>568</v>
      </c>
    </row>
    <row r="552" spans="1:2" ht="12.95" customHeight="1">
      <c r="A552" s="2">
        <v>44401</v>
      </c>
      <c r="B552" s="1" t="s">
        <v>569</v>
      </c>
    </row>
    <row r="553" spans="1:2" ht="12.95" customHeight="1">
      <c r="A553" s="2">
        <v>44402</v>
      </c>
      <c r="B553" s="1" t="s">
        <v>570</v>
      </c>
    </row>
    <row r="554" spans="1:2" ht="12.95" customHeight="1">
      <c r="A554" s="2">
        <v>44510</v>
      </c>
      <c r="B554" s="1" t="s">
        <v>571</v>
      </c>
    </row>
    <row r="555" spans="1:2" ht="12.95" customHeight="1">
      <c r="A555" s="2">
        <v>44511</v>
      </c>
      <c r="B555" s="1" t="s">
        <v>572</v>
      </c>
    </row>
    <row r="556" spans="1:2" ht="12.95" customHeight="1">
      <c r="A556" s="2">
        <v>44512</v>
      </c>
      <c r="B556" s="1" t="s">
        <v>573</v>
      </c>
    </row>
    <row r="557" spans="1:2" ht="12.95" customHeight="1">
      <c r="A557" s="2">
        <v>44513</v>
      </c>
      <c r="B557" s="1" t="s">
        <v>574</v>
      </c>
    </row>
    <row r="558" spans="1:2" ht="12.95" customHeight="1">
      <c r="A558" s="2">
        <v>44514</v>
      </c>
      <c r="B558" s="1" t="s">
        <v>575</v>
      </c>
    </row>
    <row r="559" spans="1:2" ht="12.95" customHeight="1">
      <c r="A559" s="2">
        <v>44515</v>
      </c>
      <c r="B559" s="1" t="s">
        <v>576</v>
      </c>
    </row>
    <row r="560" spans="1:2" ht="12.95" customHeight="1">
      <c r="A560" s="2">
        <v>44516</v>
      </c>
      <c r="B560" s="1" t="s">
        <v>577</v>
      </c>
    </row>
    <row r="561" spans="1:2" ht="12.95" customHeight="1">
      <c r="A561" s="2">
        <v>44517</v>
      </c>
      <c r="B561" s="1" t="s">
        <v>578</v>
      </c>
    </row>
    <row r="562" spans="1:2" ht="12.95" customHeight="1">
      <c r="A562" s="2">
        <v>44518</v>
      </c>
      <c r="B562" s="1" t="s">
        <v>579</v>
      </c>
    </row>
    <row r="563" spans="1:2" ht="12.95" customHeight="1">
      <c r="A563" s="2">
        <v>44519</v>
      </c>
      <c r="B563" s="1" t="s">
        <v>580</v>
      </c>
    </row>
    <row r="564" spans="1:2" ht="12.95" customHeight="1">
      <c r="A564" s="2">
        <v>44520</v>
      </c>
      <c r="B564" s="1" t="s">
        <v>581</v>
      </c>
    </row>
    <row r="565" spans="1:2" ht="12.95" customHeight="1">
      <c r="A565" s="2">
        <v>44521</v>
      </c>
      <c r="B565" s="1" t="s">
        <v>582</v>
      </c>
    </row>
    <row r="566" spans="1:2" ht="12.95" customHeight="1">
      <c r="A566" s="2">
        <v>44522</v>
      </c>
      <c r="B566" s="1" t="s">
        <v>583</v>
      </c>
    </row>
    <row r="567" spans="1:2" ht="12.95" customHeight="1">
      <c r="A567" s="2">
        <v>44523</v>
      </c>
      <c r="B567" s="1" t="s">
        <v>584</v>
      </c>
    </row>
    <row r="568" spans="1:2" ht="12.95" customHeight="1">
      <c r="A568" s="2">
        <v>44524</v>
      </c>
      <c r="B568" s="1" t="s">
        <v>585</v>
      </c>
    </row>
    <row r="569" spans="1:2" ht="12.95" customHeight="1">
      <c r="A569" s="2">
        <v>44525</v>
      </c>
      <c r="B569" s="1" t="s">
        <v>586</v>
      </c>
    </row>
    <row r="570" spans="1:2" ht="12.95" customHeight="1">
      <c r="A570" s="2">
        <v>44526</v>
      </c>
      <c r="B570" s="1" t="s">
        <v>587</v>
      </c>
    </row>
    <row r="571" spans="1:2" ht="12.95" customHeight="1">
      <c r="A571" s="2">
        <v>44527</v>
      </c>
      <c r="B571" s="1" t="s">
        <v>588</v>
      </c>
    </row>
    <row r="572" spans="1:2" ht="12.95" customHeight="1">
      <c r="A572" s="2">
        <v>45102</v>
      </c>
      <c r="B572" s="1" t="s">
        <v>589</v>
      </c>
    </row>
    <row r="573" spans="1:2" ht="12.95" customHeight="1">
      <c r="A573" s="2">
        <v>45103</v>
      </c>
      <c r="B573" s="1" t="s">
        <v>590</v>
      </c>
    </row>
    <row r="574" spans="1:2" ht="12.95" customHeight="1">
      <c r="A574" s="2">
        <v>45104</v>
      </c>
      <c r="B574" s="1" t="s">
        <v>591</v>
      </c>
    </row>
    <row r="575" spans="1:2" ht="12.95" customHeight="1">
      <c r="A575" s="2">
        <v>46103</v>
      </c>
      <c r="B575" s="1" t="s">
        <v>592</v>
      </c>
    </row>
    <row r="576" spans="1:2" ht="12.95" customHeight="1">
      <c r="A576" s="2">
        <v>46104</v>
      </c>
      <c r="B576" s="1" t="s">
        <v>593</v>
      </c>
    </row>
    <row r="577" spans="1:2" ht="12.95" customHeight="1">
      <c r="A577" s="2">
        <v>47102</v>
      </c>
      <c r="B577" s="1" t="s">
        <v>594</v>
      </c>
    </row>
    <row r="578" spans="1:2" ht="12.95" customHeight="1">
      <c r="A578" s="2">
        <v>47104</v>
      </c>
      <c r="B578" s="1" t="s">
        <v>595</v>
      </c>
    </row>
    <row r="579" spans="1:2" ht="12.95" customHeight="1">
      <c r="A579" s="2">
        <v>47105</v>
      </c>
      <c r="B579" s="1" t="s">
        <v>596</v>
      </c>
    </row>
    <row r="580" spans="1:2" ht="12.95" customHeight="1">
      <c r="A580" s="2">
        <v>47106</v>
      </c>
      <c r="B580" s="1" t="s">
        <v>597</v>
      </c>
    </row>
    <row r="581" spans="1:2" ht="12.95" customHeight="1">
      <c r="A581" s="2">
        <v>47107</v>
      </c>
      <c r="B581" s="1" t="s">
        <v>598</v>
      </c>
    </row>
    <row r="582" spans="1:2" ht="12.95" customHeight="1">
      <c r="A582" s="2">
        <v>47108</v>
      </c>
      <c r="B582" s="1" t="s">
        <v>599</v>
      </c>
    </row>
    <row r="583" spans="1:2" ht="12.95" customHeight="1">
      <c r="A583" s="2">
        <v>48101</v>
      </c>
      <c r="B583" s="1" t="s">
        <v>600</v>
      </c>
    </row>
    <row r="584" spans="1:2" ht="12.95" customHeight="1">
      <c r="A584" s="2">
        <v>48102</v>
      </c>
      <c r="B584" s="1" t="s">
        <v>601</v>
      </c>
    </row>
    <row r="585" spans="1:2" ht="12.95" customHeight="1">
      <c r="A585" s="2">
        <v>48201</v>
      </c>
      <c r="B585" s="1" t="s">
        <v>602</v>
      </c>
    </row>
    <row r="586" spans="1:2" ht="12.95" customHeight="1">
      <c r="A586" s="2">
        <v>48202</v>
      </c>
      <c r="B586" s="1" t="s">
        <v>603</v>
      </c>
    </row>
    <row r="587" spans="1:2" ht="12.95" customHeight="1">
      <c r="A587" s="2">
        <v>48203</v>
      </c>
      <c r="B587" s="1" t="s">
        <v>604</v>
      </c>
    </row>
    <row r="588" spans="1:2" ht="12.95" customHeight="1">
      <c r="A588" s="2">
        <v>48204</v>
      </c>
      <c r="B588" s="1" t="s">
        <v>605</v>
      </c>
    </row>
    <row r="589" spans="1:2" ht="12.95" customHeight="1">
      <c r="A589" s="2">
        <v>48301</v>
      </c>
      <c r="B589" s="1" t="s">
        <v>606</v>
      </c>
    </row>
    <row r="590" spans="1:2" ht="12.95" customHeight="1">
      <c r="A590" s="2">
        <v>48401</v>
      </c>
      <c r="B590" s="1" t="s">
        <v>607</v>
      </c>
    </row>
    <row r="591" spans="1:2" ht="12.95" customHeight="1">
      <c r="A591" s="2">
        <v>48402</v>
      </c>
      <c r="B591" s="1" t="s">
        <v>608</v>
      </c>
    </row>
    <row r="592" spans="1:2" ht="12.95" customHeight="1">
      <c r="A592" s="2">
        <v>48403</v>
      </c>
      <c r="B592" s="1" t="s">
        <v>609</v>
      </c>
    </row>
    <row r="593" spans="1:2" ht="12.95" customHeight="1">
      <c r="A593" s="2">
        <v>48404</v>
      </c>
      <c r="B593" s="1" t="s">
        <v>610</v>
      </c>
    </row>
    <row r="594" spans="1:2" ht="12.95" customHeight="1">
      <c r="A594" s="2">
        <v>51101</v>
      </c>
      <c r="B594" s="1" t="s">
        <v>611</v>
      </c>
    </row>
    <row r="595" spans="1:2" ht="12.95" customHeight="1">
      <c r="A595" s="2">
        <v>52001</v>
      </c>
      <c r="B595" s="1" t="s">
        <v>612</v>
      </c>
    </row>
    <row r="596" spans="1:2" ht="12.95" customHeight="1">
      <c r="A596" s="2">
        <v>52101</v>
      </c>
      <c r="B596" s="1" t="s">
        <v>613</v>
      </c>
    </row>
    <row r="597" spans="1:2" ht="12.95" customHeight="1">
      <c r="A597" s="2">
        <v>52102</v>
      </c>
      <c r="B597" s="1" t="s">
        <v>614</v>
      </c>
    </row>
    <row r="598" spans="1:2" ht="12.95" customHeight="1">
      <c r="A598" s="2">
        <v>52201</v>
      </c>
      <c r="B598" s="1" t="s">
        <v>615</v>
      </c>
    </row>
    <row r="599" spans="1:2" ht="12.95" customHeight="1">
      <c r="A599" s="2">
        <v>52301</v>
      </c>
      <c r="B599" s="1" t="s">
        <v>616</v>
      </c>
    </row>
    <row r="600" spans="1:2" ht="12.95" customHeight="1">
      <c r="A600" s="2">
        <v>52401</v>
      </c>
      <c r="B600" s="1" t="s">
        <v>617</v>
      </c>
    </row>
    <row r="601" spans="1:2" ht="12.95" customHeight="1">
      <c r="A601" s="2">
        <v>52402</v>
      </c>
      <c r="B601" s="1" t="s">
        <v>618</v>
      </c>
    </row>
    <row r="602" spans="1:2" ht="12.95" customHeight="1">
      <c r="A602" s="2">
        <v>52403</v>
      </c>
      <c r="B602" s="1" t="s">
        <v>619</v>
      </c>
    </row>
    <row r="603" spans="1:2" ht="12.95" customHeight="1">
      <c r="A603" s="2">
        <v>52501</v>
      </c>
      <c r="B603" s="1" t="s">
        <v>620</v>
      </c>
    </row>
    <row r="604" spans="1:2" ht="12.95" customHeight="1">
      <c r="A604" s="2">
        <v>52601</v>
      </c>
      <c r="B604" s="1" t="s">
        <v>621</v>
      </c>
    </row>
    <row r="605" spans="1:2" ht="12.95" customHeight="1">
      <c r="A605" s="2">
        <v>52602</v>
      </c>
      <c r="B605" s="1" t="s">
        <v>622</v>
      </c>
    </row>
    <row r="606" spans="1:2" ht="12.95" customHeight="1">
      <c r="A606" s="2">
        <v>52603</v>
      </c>
      <c r="B606" s="1" t="s">
        <v>623</v>
      </c>
    </row>
    <row r="607" spans="1:2" ht="12.95" customHeight="1">
      <c r="A607" s="2">
        <v>52604</v>
      </c>
      <c r="B607" s="1" t="s">
        <v>624</v>
      </c>
    </row>
    <row r="608" spans="1:2" ht="12.95" customHeight="1">
      <c r="A608" s="2">
        <v>52605</v>
      </c>
      <c r="B608" s="1" t="s">
        <v>625</v>
      </c>
    </row>
    <row r="609" spans="1:2" ht="12.95" customHeight="1">
      <c r="A609" s="2">
        <v>53101</v>
      </c>
      <c r="B609" s="1" t="s">
        <v>626</v>
      </c>
    </row>
    <row r="610" spans="1:2" ht="12.95" customHeight="1">
      <c r="A610" s="2">
        <v>53102</v>
      </c>
      <c r="B610" s="1" t="s">
        <v>627</v>
      </c>
    </row>
    <row r="611" spans="1:2" ht="12.95" customHeight="1">
      <c r="A611" s="2">
        <v>53103</v>
      </c>
      <c r="B611" s="1" t="s">
        <v>628</v>
      </c>
    </row>
    <row r="612" spans="1:2" ht="12.95" customHeight="1">
      <c r="A612" s="2">
        <v>53104</v>
      </c>
      <c r="B612" s="1" t="s">
        <v>629</v>
      </c>
    </row>
    <row r="613" spans="1:2" ht="12.95" customHeight="1">
      <c r="A613" s="2">
        <v>53105</v>
      </c>
      <c r="B613" s="1" t="s">
        <v>630</v>
      </c>
    </row>
    <row r="614" spans="1:2" ht="12.95" customHeight="1">
      <c r="A614" s="2">
        <v>53106</v>
      </c>
      <c r="B614" s="1" t="s">
        <v>631</v>
      </c>
    </row>
    <row r="615" spans="1:2" ht="12.95" customHeight="1">
      <c r="A615" s="2">
        <v>53107</v>
      </c>
      <c r="B615" s="1" t="s">
        <v>632</v>
      </c>
    </row>
    <row r="616" spans="1:2" ht="12.95" customHeight="1">
      <c r="A616" s="2">
        <v>53108</v>
      </c>
      <c r="B616" s="1" t="s">
        <v>633</v>
      </c>
    </row>
    <row r="617" spans="1:2" ht="12.95" customHeight="1">
      <c r="A617" s="2">
        <v>53109</v>
      </c>
      <c r="B617" s="1" t="s">
        <v>634</v>
      </c>
    </row>
    <row r="618" spans="1:2" ht="12.95" customHeight="1">
      <c r="A618" s="2">
        <v>53110</v>
      </c>
      <c r="B618" s="1" t="s">
        <v>635</v>
      </c>
    </row>
    <row r="619" spans="1:2" ht="12.95" customHeight="1">
      <c r="A619" s="2">
        <v>53111</v>
      </c>
      <c r="B619" s="1" t="s">
        <v>636</v>
      </c>
    </row>
    <row r="620" spans="1:2" ht="12.95" customHeight="1">
      <c r="A620" s="2">
        <v>53112</v>
      </c>
      <c r="B620" s="1" t="s">
        <v>637</v>
      </c>
    </row>
    <row r="621" spans="1:2" ht="12.95" customHeight="1">
      <c r="A621" s="2">
        <v>53113</v>
      </c>
      <c r="B621" s="1" t="s">
        <v>638</v>
      </c>
    </row>
    <row r="622" spans="1:2" ht="12.95" customHeight="1">
      <c r="A622" s="2">
        <v>53114</v>
      </c>
      <c r="B622" s="1" t="s">
        <v>639</v>
      </c>
    </row>
    <row r="623" spans="1:2" ht="12.95" customHeight="1">
      <c r="A623" s="2">
        <v>53115</v>
      </c>
      <c r="B623" s="1" t="s">
        <v>640</v>
      </c>
    </row>
    <row r="624" spans="1:2" ht="12.95" customHeight="1">
      <c r="A624" s="2">
        <v>53116</v>
      </c>
      <c r="B624" s="1" t="s">
        <v>641</v>
      </c>
    </row>
    <row r="625" spans="1:2" ht="12.95" customHeight="1">
      <c r="A625" s="2">
        <v>53121</v>
      </c>
      <c r="B625" s="1" t="s">
        <v>642</v>
      </c>
    </row>
    <row r="626" spans="1:2" ht="12.95" customHeight="1">
      <c r="A626" s="2">
        <v>53201</v>
      </c>
      <c r="B626" s="1" t="s">
        <v>643</v>
      </c>
    </row>
    <row r="627" spans="1:2" ht="12.95" customHeight="1">
      <c r="A627" s="2">
        <v>53202</v>
      </c>
      <c r="B627" s="1" t="s">
        <v>644</v>
      </c>
    </row>
    <row r="628" spans="1:2" ht="12.95" customHeight="1">
      <c r="A628" s="2">
        <v>53203</v>
      </c>
      <c r="B628" s="1" t="s">
        <v>645</v>
      </c>
    </row>
    <row r="629" spans="1:2" ht="12.95" customHeight="1">
      <c r="A629" s="2">
        <v>53204</v>
      </c>
      <c r="B629" s="1" t="s">
        <v>646</v>
      </c>
    </row>
    <row r="630" spans="1:2" ht="12.95" customHeight="1">
      <c r="A630" s="2">
        <v>53205</v>
      </c>
      <c r="B630" s="1" t="s">
        <v>647</v>
      </c>
    </row>
    <row r="631" spans="1:2" ht="12.95" customHeight="1">
      <c r="A631" s="2">
        <v>53206</v>
      </c>
      <c r="B631" s="1" t="s">
        <v>648</v>
      </c>
    </row>
    <row r="632" spans="1:2" ht="12.95" customHeight="1">
      <c r="A632" s="2">
        <v>53207</v>
      </c>
      <c r="B632" s="1" t="s">
        <v>649</v>
      </c>
    </row>
    <row r="633" spans="1:2" ht="12.95" customHeight="1">
      <c r="A633" s="2">
        <v>53208</v>
      </c>
      <c r="B633" s="1" t="s">
        <v>650</v>
      </c>
    </row>
    <row r="634" spans="1:2" ht="12.95" customHeight="1">
      <c r="A634" s="2">
        <v>53301</v>
      </c>
      <c r="B634" s="1" t="s">
        <v>651</v>
      </c>
    </row>
    <row r="635" spans="1:2" ht="12.95" customHeight="1">
      <c r="A635" s="2">
        <v>53302</v>
      </c>
      <c r="B635" s="1" t="s">
        <v>652</v>
      </c>
    </row>
    <row r="636" spans="1:2" ht="12.95" customHeight="1">
      <c r="A636" s="2">
        <v>53303</v>
      </c>
      <c r="B636" s="1" t="s">
        <v>653</v>
      </c>
    </row>
    <row r="637" spans="1:2" ht="12.95" customHeight="1">
      <c r="A637" s="2">
        <v>53304</v>
      </c>
      <c r="B637" s="1" t="s">
        <v>654</v>
      </c>
    </row>
    <row r="638" spans="1:2" ht="12.95" customHeight="1">
      <c r="A638" s="2">
        <v>54101</v>
      </c>
      <c r="B638" s="1" t="s">
        <v>655</v>
      </c>
    </row>
    <row r="639" spans="1:2" ht="12.95" customHeight="1">
      <c r="A639" s="2">
        <v>54102</v>
      </c>
      <c r="B639" s="1" t="s">
        <v>656</v>
      </c>
    </row>
    <row r="640" spans="1:2" ht="12.95" customHeight="1">
      <c r="A640" s="2">
        <v>54103</v>
      </c>
      <c r="B640" s="1" t="s">
        <v>657</v>
      </c>
    </row>
    <row r="641" spans="1:2" ht="12.95" customHeight="1">
      <c r="A641" s="2">
        <v>54104</v>
      </c>
      <c r="B641" s="1" t="s">
        <v>658</v>
      </c>
    </row>
    <row r="642" spans="1:2" ht="12.95" customHeight="1">
      <c r="A642" s="2">
        <v>54201</v>
      </c>
      <c r="B642" s="1" t="s">
        <v>659</v>
      </c>
    </row>
    <row r="643" spans="1:2" ht="12.95" customHeight="1">
      <c r="A643" s="2">
        <v>54202</v>
      </c>
      <c r="B643" s="1" t="s">
        <v>660</v>
      </c>
    </row>
    <row r="644" spans="1:2" ht="12.95" customHeight="1">
      <c r="A644" s="2">
        <v>54203</v>
      </c>
      <c r="B644" s="1" t="s">
        <v>661</v>
      </c>
    </row>
    <row r="645" spans="1:2" ht="12.95" customHeight="1">
      <c r="A645" s="2">
        <v>54204</v>
      </c>
      <c r="B645" s="1" t="s">
        <v>662</v>
      </c>
    </row>
    <row r="646" spans="1:2" ht="12.95" customHeight="1">
      <c r="A646" s="2">
        <v>55101</v>
      </c>
      <c r="B646" s="1" t="s">
        <v>663</v>
      </c>
    </row>
    <row r="647" spans="1:2" ht="12.95" customHeight="1">
      <c r="A647" s="2">
        <v>55102</v>
      </c>
      <c r="B647" s="1" t="s">
        <v>664</v>
      </c>
    </row>
    <row r="648" spans="1:2" ht="12.95" customHeight="1">
      <c r="A648" s="2">
        <v>55201</v>
      </c>
      <c r="B648" s="1" t="s">
        <v>665</v>
      </c>
    </row>
    <row r="649" spans="1:2" ht="12.95" customHeight="1">
      <c r="A649" s="2">
        <v>60101</v>
      </c>
      <c r="B649" s="1" t="s">
        <v>666</v>
      </c>
    </row>
    <row r="650" spans="1:2" ht="12.95" customHeight="1">
      <c r="A650" s="2">
        <v>60201</v>
      </c>
      <c r="B650" s="1" t="s">
        <v>667</v>
      </c>
    </row>
    <row r="651" spans="1:2" ht="12.95" customHeight="1">
      <c r="A651" s="2">
        <v>60901</v>
      </c>
      <c r="B651" s="1" t="s">
        <v>668</v>
      </c>
    </row>
    <row r="652" spans="1:2" ht="12.95" customHeight="1">
      <c r="A652" s="2">
        <v>60902</v>
      </c>
      <c r="B652" s="1" t="s">
        <v>669</v>
      </c>
    </row>
    <row r="653" spans="1:2" ht="12.95" customHeight="1">
      <c r="A653" s="2">
        <v>60903</v>
      </c>
      <c r="B653" s="1" t="s">
        <v>670</v>
      </c>
    </row>
    <row r="654" spans="1:2" ht="12.95" customHeight="1">
      <c r="A654" s="2">
        <v>60904</v>
      </c>
      <c r="B654" s="1" t="s">
        <v>671</v>
      </c>
    </row>
    <row r="655" spans="1:2" ht="12.95" customHeight="1">
      <c r="A655" s="2">
        <v>61001</v>
      </c>
      <c r="B655" s="1" t="s">
        <v>672</v>
      </c>
    </row>
    <row r="656" spans="1:2" ht="12.95" customHeight="1">
      <c r="A656" s="2">
        <v>61002</v>
      </c>
      <c r="B656" s="1" t="s">
        <v>673</v>
      </c>
    </row>
    <row r="657" spans="1:2" ht="12.95" customHeight="1">
      <c r="A657" s="2">
        <v>61301</v>
      </c>
      <c r="B657" s="1" t="s">
        <v>674</v>
      </c>
    </row>
    <row r="658" spans="1:2" ht="12.95" customHeight="1">
      <c r="A658" s="2">
        <v>61302</v>
      </c>
      <c r="B658" s="1" t="s">
        <v>675</v>
      </c>
    </row>
    <row r="659" spans="1:2" ht="12.95" customHeight="1">
      <c r="A659" s="2">
        <v>62001</v>
      </c>
      <c r="B659" s="1" t="s">
        <v>676</v>
      </c>
    </row>
    <row r="660" spans="1:2" ht="12.95" customHeight="1">
      <c r="A660" s="2">
        <v>62002</v>
      </c>
      <c r="B660" s="1" t="s">
        <v>677</v>
      </c>
    </row>
    <row r="661" spans="1:2" ht="12.95" customHeight="1">
      <c r="A661" s="2">
        <v>62101</v>
      </c>
      <c r="B661" s="1" t="s">
        <v>678</v>
      </c>
    </row>
    <row r="662" spans="1:2" ht="12.95" customHeight="1">
      <c r="A662" s="2">
        <v>64101</v>
      </c>
      <c r="B662" s="1" t="s">
        <v>679</v>
      </c>
    </row>
    <row r="663" spans="1:2" ht="12.95" customHeight="1">
      <c r="A663" s="2">
        <v>64102</v>
      </c>
      <c r="B663" s="1" t="s">
        <v>680</v>
      </c>
    </row>
    <row r="664" spans="1:2" ht="12.95" customHeight="1">
      <c r="A664" s="2">
        <v>65101</v>
      </c>
      <c r="B664" s="1" t="s">
        <v>681</v>
      </c>
    </row>
    <row r="665" spans="1:2" ht="12.95" customHeight="1">
      <c r="A665" s="2">
        <v>65102</v>
      </c>
      <c r="B665" s="1" t="s">
        <v>682</v>
      </c>
    </row>
    <row r="666" spans="1:2" ht="12.95" customHeight="1">
      <c r="A666" s="2">
        <v>65201</v>
      </c>
      <c r="B666" s="1" t="s">
        <v>683</v>
      </c>
    </row>
    <row r="667" spans="1:2" ht="12.95" customHeight="1">
      <c r="A667" s="2">
        <v>65202</v>
      </c>
      <c r="B667" s="1" t="s">
        <v>684</v>
      </c>
    </row>
    <row r="668" spans="1:2" ht="12.95" customHeight="1">
      <c r="A668" s="2">
        <v>67001</v>
      </c>
      <c r="B668" s="1" t="s">
        <v>685</v>
      </c>
    </row>
    <row r="669" spans="1:2" ht="12.95" customHeight="1">
      <c r="A669" s="2">
        <v>67002</v>
      </c>
      <c r="B669" s="1" t="s">
        <v>686</v>
      </c>
    </row>
    <row r="670" spans="1:2" ht="12.95" customHeight="1">
      <c r="A670" s="2">
        <v>67201</v>
      </c>
      <c r="B670" s="1" t="s">
        <v>687</v>
      </c>
    </row>
    <row r="671" spans="1:2" ht="12.95" customHeight="1">
      <c r="A671" s="2">
        <v>68101</v>
      </c>
      <c r="B671" s="1" t="s">
        <v>688</v>
      </c>
    </row>
    <row r="672" spans="1:2" ht="12.95" customHeight="1">
      <c r="A672" s="2">
        <v>68102</v>
      </c>
      <c r="B672" s="1" t="s">
        <v>689</v>
      </c>
    </row>
    <row r="673" spans="1:2" ht="12.95" customHeight="1">
      <c r="A673" s="2">
        <v>68201</v>
      </c>
      <c r="B673" s="1" t="s">
        <v>690</v>
      </c>
    </row>
    <row r="674" spans="1:2" ht="12.95" customHeight="1">
      <c r="A674" s="2">
        <v>68901</v>
      </c>
      <c r="B674" s="1" t="s">
        <v>691</v>
      </c>
    </row>
    <row r="675" spans="1:2" ht="12.95" customHeight="1">
      <c r="A675" s="2">
        <v>68902</v>
      </c>
      <c r="B675" s="1" t="s">
        <v>692</v>
      </c>
    </row>
    <row r="676" spans="1:2" ht="12.95" customHeight="1">
      <c r="A676" s="2">
        <v>69101</v>
      </c>
      <c r="B676" s="1" t="s">
        <v>693</v>
      </c>
    </row>
    <row r="677" spans="1:2" ht="12.95" customHeight="1">
      <c r="A677" s="2">
        <v>69102</v>
      </c>
      <c r="B677" s="1" t="s">
        <v>694</v>
      </c>
    </row>
    <row r="678" spans="1:2" ht="12.95" customHeight="1">
      <c r="A678" s="2">
        <v>69301</v>
      </c>
      <c r="B678" s="1" t="s">
        <v>695</v>
      </c>
    </row>
    <row r="679" spans="1:2" ht="12.95" customHeight="1">
      <c r="A679" s="2">
        <v>69401</v>
      </c>
      <c r="B679" s="1" t="s">
        <v>696</v>
      </c>
    </row>
    <row r="680" spans="1:2" ht="12.95" customHeight="1">
      <c r="A680" s="2">
        <v>69501</v>
      </c>
      <c r="B680" s="1" t="s">
        <v>697</v>
      </c>
    </row>
    <row r="681" spans="1:2" ht="12.95" customHeight="1">
      <c r="A681" s="2">
        <v>69502</v>
      </c>
      <c r="B681" s="1" t="s">
        <v>698</v>
      </c>
    </row>
    <row r="682" spans="1:2" ht="12.95" customHeight="1">
      <c r="A682" s="2">
        <v>70001</v>
      </c>
      <c r="B682" s="1" t="s">
        <v>699</v>
      </c>
    </row>
    <row r="683" spans="1:2" ht="12.95" customHeight="1">
      <c r="A683" s="2">
        <v>70002</v>
      </c>
      <c r="B683" s="1" t="s">
        <v>700</v>
      </c>
    </row>
    <row r="684" spans="1:2" ht="12.95" customHeight="1">
      <c r="A684" s="2">
        <v>71001</v>
      </c>
      <c r="B684" s="1" t="s">
        <v>701</v>
      </c>
    </row>
    <row r="685" spans="1:2" ht="12.95" customHeight="1">
      <c r="A685" s="2">
        <v>71002</v>
      </c>
      <c r="B685" s="1" t="s">
        <v>702</v>
      </c>
    </row>
    <row r="686" spans="1:2" ht="12.95" customHeight="1">
      <c r="A686" s="2">
        <v>71003</v>
      </c>
      <c r="B686" s="1" t="s">
        <v>703</v>
      </c>
    </row>
    <row r="687" spans="1:2" ht="12.95" customHeight="1">
      <c r="A687" s="2">
        <v>71301</v>
      </c>
      <c r="B687" s="1" t="s">
        <v>704</v>
      </c>
    </row>
    <row r="688" spans="1:2" ht="12.95" customHeight="1">
      <c r="A688" s="2">
        <v>71401</v>
      </c>
      <c r="B688" s="1" t="s">
        <v>705</v>
      </c>
    </row>
    <row r="689" spans="1:2" ht="12.95" customHeight="1">
      <c r="A689" s="2">
        <v>71402</v>
      </c>
      <c r="B689" s="1" t="s">
        <v>706</v>
      </c>
    </row>
    <row r="690" spans="1:2" ht="12.95" customHeight="1">
      <c r="A690" s="2">
        <v>71601</v>
      </c>
      <c r="B690" s="1" t="s">
        <v>707</v>
      </c>
    </row>
    <row r="691" spans="1:2" ht="12.95" customHeight="1">
      <c r="A691" s="2">
        <v>71602</v>
      </c>
      <c r="B691" s="1" t="s">
        <v>708</v>
      </c>
    </row>
    <row r="692" spans="1:2" ht="12.95" customHeight="1">
      <c r="A692" s="2">
        <v>71701</v>
      </c>
      <c r="B692" s="1" t="s">
        <v>709</v>
      </c>
    </row>
    <row r="693" spans="1:2" ht="12.95" customHeight="1">
      <c r="A693" s="2">
        <v>72001</v>
      </c>
      <c r="B693" s="1" t="s">
        <v>710</v>
      </c>
    </row>
    <row r="694" spans="1:2" ht="12.95" customHeight="1">
      <c r="A694" s="2">
        <v>72002</v>
      </c>
      <c r="B694" s="1" t="s">
        <v>711</v>
      </c>
    </row>
    <row r="695" spans="1:2" ht="12.95" customHeight="1">
      <c r="A695" s="2">
        <v>72401</v>
      </c>
      <c r="B695" s="1" t="s">
        <v>712</v>
      </c>
    </row>
    <row r="696" spans="1:2" ht="12.95" customHeight="1">
      <c r="A696" s="2">
        <v>72402</v>
      </c>
      <c r="B696" s="1" t="s">
        <v>713</v>
      </c>
    </row>
    <row r="697" spans="1:2" ht="12.95" customHeight="1">
      <c r="A697" s="2">
        <v>72501</v>
      </c>
      <c r="B697" s="1" t="s">
        <v>714</v>
      </c>
    </row>
    <row r="698" spans="1:2" ht="12.95" customHeight="1">
      <c r="A698" s="2">
        <v>72502</v>
      </c>
      <c r="B698" s="1" t="s">
        <v>715</v>
      </c>
    </row>
    <row r="699" spans="1:2" ht="12.95" customHeight="1">
      <c r="A699" s="2">
        <v>72601</v>
      </c>
      <c r="B699" s="1" t="s">
        <v>716</v>
      </c>
    </row>
    <row r="700" spans="1:2" ht="12.95" customHeight="1">
      <c r="A700" s="2">
        <v>72602</v>
      </c>
      <c r="B700" s="1" t="s">
        <v>717</v>
      </c>
    </row>
    <row r="701" spans="1:2" ht="12.95" customHeight="1">
      <c r="A701" s="2">
        <v>72701</v>
      </c>
      <c r="B701" s="1" t="s">
        <v>718</v>
      </c>
    </row>
    <row r="702" spans="1:2" ht="12.95" customHeight="1">
      <c r="A702" s="2">
        <v>72702</v>
      </c>
      <c r="B702" s="1" t="s">
        <v>719</v>
      </c>
    </row>
    <row r="703" spans="1:2" ht="12.95" customHeight="1">
      <c r="A703" s="2">
        <v>74101</v>
      </c>
      <c r="B703" s="1" t="s">
        <v>720</v>
      </c>
    </row>
    <row r="704" spans="1:2" ht="12.95" customHeight="1">
      <c r="A704" s="2">
        <v>74102</v>
      </c>
      <c r="B704" s="1" t="s">
        <v>721</v>
      </c>
    </row>
    <row r="705" spans="1:2" ht="12.95" customHeight="1">
      <c r="A705" s="2">
        <v>74103</v>
      </c>
      <c r="B705" s="1" t="s">
        <v>722</v>
      </c>
    </row>
    <row r="706" spans="1:2" ht="12.95" customHeight="1">
      <c r="A706" s="2">
        <v>74401</v>
      </c>
      <c r="B706" s="1" t="s">
        <v>723</v>
      </c>
    </row>
    <row r="707" spans="1:2" ht="12.95" customHeight="1">
      <c r="A707" s="2">
        <v>74402</v>
      </c>
      <c r="B707" s="1" t="s">
        <v>724</v>
      </c>
    </row>
    <row r="708" spans="1:2" ht="12.95" customHeight="1">
      <c r="A708" s="2">
        <v>75301</v>
      </c>
      <c r="B708" s="1" t="s">
        <v>725</v>
      </c>
    </row>
    <row r="709" spans="1:2" ht="12.95" customHeight="1">
      <c r="A709" s="2">
        <v>75401</v>
      </c>
      <c r="B709" s="1" t="s">
        <v>726</v>
      </c>
    </row>
    <row r="710" spans="1:2" ht="12.95" customHeight="1">
      <c r="A710" s="2">
        <v>76101</v>
      </c>
      <c r="B710" s="1" t="s">
        <v>727</v>
      </c>
    </row>
    <row r="711" spans="1:2" ht="12.95" customHeight="1">
      <c r="A711" s="2">
        <v>76201</v>
      </c>
      <c r="B711" s="1" t="s">
        <v>728</v>
      </c>
    </row>
    <row r="712" spans="1:2" ht="12.95" customHeight="1">
      <c r="A712" s="2">
        <v>76401</v>
      </c>
      <c r="B712" s="1" t="s">
        <v>729</v>
      </c>
    </row>
    <row r="713" spans="1:2" ht="12.95" customHeight="1">
      <c r="A713" s="2">
        <v>76501</v>
      </c>
      <c r="B713" s="1" t="s">
        <v>730</v>
      </c>
    </row>
    <row r="714" spans="1:2" ht="12.95" customHeight="1">
      <c r="A714" s="2">
        <v>78203</v>
      </c>
      <c r="B714" s="1" t="s">
        <v>731</v>
      </c>
    </row>
    <row r="715" spans="1:2" ht="12.95" customHeight="1">
      <c r="A715" s="2">
        <v>78204</v>
      </c>
      <c r="B715" s="1" t="s">
        <v>732</v>
      </c>
    </row>
    <row r="716" spans="1:2" ht="12.95" customHeight="1">
      <c r="A716" s="2">
        <v>78205</v>
      </c>
      <c r="B716" s="1" t="s">
        <v>733</v>
      </c>
    </row>
    <row r="717" spans="1:2" ht="12.95" customHeight="1">
      <c r="A717" s="2">
        <v>78206</v>
      </c>
      <c r="B717" s="1" t="s">
        <v>734</v>
      </c>
    </row>
    <row r="718" spans="1:2" ht="12.95" customHeight="1">
      <c r="A718" s="2">
        <v>80101</v>
      </c>
      <c r="B718" s="1" t="s">
        <v>735</v>
      </c>
    </row>
    <row r="719" spans="1:2" ht="12.95" customHeight="1">
      <c r="A719" s="2">
        <v>80201</v>
      </c>
      <c r="B719" s="1" t="s">
        <v>736</v>
      </c>
    </row>
    <row r="720" spans="1:2" ht="12.95" customHeight="1">
      <c r="A720" s="2">
        <v>81101</v>
      </c>
      <c r="B720" s="1" t="s">
        <v>737</v>
      </c>
    </row>
    <row r="721" spans="1:2" ht="12.95" customHeight="1">
      <c r="A721" s="2">
        <v>82101</v>
      </c>
      <c r="B721" s="1" t="s">
        <v>738</v>
      </c>
    </row>
    <row r="722" spans="1:2" ht="12.95" customHeight="1">
      <c r="A722" s="2">
        <v>82102</v>
      </c>
      <c r="B722" s="1" t="s">
        <v>739</v>
      </c>
    </row>
    <row r="723" spans="1:2" ht="12.95" customHeight="1">
      <c r="A723" s="2">
        <v>82301</v>
      </c>
      <c r="B723" s="1" t="s">
        <v>740</v>
      </c>
    </row>
    <row r="724" spans="1:2" ht="12.95" customHeight="1">
      <c r="A724" s="2">
        <v>82302</v>
      </c>
      <c r="B724" s="1" t="s">
        <v>741</v>
      </c>
    </row>
    <row r="725" spans="1:2" ht="12.95" customHeight="1">
      <c r="A725" s="2">
        <v>82304</v>
      </c>
      <c r="B725" s="1" t="s">
        <v>742</v>
      </c>
    </row>
    <row r="726" spans="1:2" ht="12.95" customHeight="1">
      <c r="A726" s="2">
        <v>82403</v>
      </c>
      <c r="B726" s="1" t="s">
        <v>743</v>
      </c>
    </row>
    <row r="727" spans="1:2" ht="12.95" customHeight="1">
      <c r="A727" s="2">
        <v>82404</v>
      </c>
      <c r="B727" s="1" t="s">
        <v>744</v>
      </c>
    </row>
    <row r="728" spans="1:2" ht="12.95" customHeight="1">
      <c r="A728" s="2">
        <v>82405</v>
      </c>
      <c r="B728" s="1" t="s">
        <v>745</v>
      </c>
    </row>
    <row r="729" spans="1:2" ht="12.95" customHeight="1">
      <c r="A729" s="2">
        <v>82406</v>
      </c>
      <c r="B729" s="1" t="s">
        <v>746</v>
      </c>
    </row>
    <row r="730" spans="1:2" ht="12.95" customHeight="1">
      <c r="A730" s="2">
        <v>82407</v>
      </c>
      <c r="B730" s="1" t="s">
        <v>747</v>
      </c>
    </row>
    <row r="731" spans="1:2" ht="12.95" customHeight="1">
      <c r="A731" s="2">
        <v>82504</v>
      </c>
      <c r="B731" s="1" t="s">
        <v>748</v>
      </c>
    </row>
    <row r="732" spans="1:2" ht="12.95" customHeight="1">
      <c r="A732" s="2">
        <v>82602</v>
      </c>
      <c r="B732" s="1" t="s">
        <v>749</v>
      </c>
    </row>
    <row r="733" spans="1:2" ht="12.95" customHeight="1">
      <c r="A733" s="2">
        <v>83001</v>
      </c>
      <c r="B733" s="1" t="s">
        <v>750</v>
      </c>
    </row>
    <row r="734" spans="1:2" ht="12.95" customHeight="1">
      <c r="A734" s="2">
        <v>83002</v>
      </c>
      <c r="B734" s="1" t="s">
        <v>751</v>
      </c>
    </row>
    <row r="735" spans="1:2" ht="12.95" customHeight="1">
      <c r="A735" s="2">
        <v>83003</v>
      </c>
      <c r="B735" s="1" t="s">
        <v>752</v>
      </c>
    </row>
    <row r="736" spans="1:2" ht="12.95" customHeight="1">
      <c r="A736" s="2">
        <v>83004</v>
      </c>
      <c r="B736" s="1" t="s">
        <v>753</v>
      </c>
    </row>
    <row r="737" spans="1:2" ht="12.95" customHeight="1">
      <c r="A737" s="2">
        <v>83005</v>
      </c>
      <c r="B737" s="1" t="s">
        <v>754</v>
      </c>
    </row>
    <row r="738" spans="1:2" ht="12.95" customHeight="1">
      <c r="A738" s="2">
        <v>83501</v>
      </c>
      <c r="B738" s="1" t="s">
        <v>755</v>
      </c>
    </row>
    <row r="739" spans="1:2" ht="12.95" customHeight="1">
      <c r="A739" s="2">
        <v>83502</v>
      </c>
      <c r="B739" s="1" t="s">
        <v>756</v>
      </c>
    </row>
    <row r="740" spans="1:2" ht="12.95" customHeight="1">
      <c r="A740" s="2">
        <v>83503</v>
      </c>
      <c r="B740" s="1" t="s">
        <v>757</v>
      </c>
    </row>
    <row r="741" spans="1:2" ht="12.95" customHeight="1">
      <c r="A741" s="2">
        <v>83601</v>
      </c>
      <c r="B741" s="1" t="s">
        <v>758</v>
      </c>
    </row>
    <row r="742" spans="1:2" ht="12.95" customHeight="1">
      <c r="A742" s="2">
        <v>83602</v>
      </c>
      <c r="B742" s="1" t="s">
        <v>759</v>
      </c>
    </row>
    <row r="743" spans="1:2" ht="12.95" customHeight="1">
      <c r="A743" s="2">
        <v>83603</v>
      </c>
      <c r="B743" s="1" t="s">
        <v>760</v>
      </c>
    </row>
    <row r="744" spans="1:2" ht="12.95" customHeight="1">
      <c r="A744" s="2">
        <v>83701</v>
      </c>
      <c r="B744" s="1" t="s">
        <v>761</v>
      </c>
    </row>
    <row r="745" spans="1:2" ht="12.95" customHeight="1">
      <c r="A745" s="2">
        <v>83702</v>
      </c>
      <c r="B745" s="1" t="s">
        <v>762</v>
      </c>
    </row>
    <row r="746" spans="1:2" ht="12.95" customHeight="1">
      <c r="A746" s="2">
        <v>83703</v>
      </c>
      <c r="B746" s="1" t="s">
        <v>763</v>
      </c>
    </row>
    <row r="747" spans="1:2" ht="12.95" customHeight="1">
      <c r="A747" s="2">
        <v>83801</v>
      </c>
      <c r="B747" s="1" t="s">
        <v>764</v>
      </c>
    </row>
    <row r="748" spans="1:2" ht="12.95" customHeight="1">
      <c r="A748" s="2">
        <v>83802</v>
      </c>
      <c r="B748" s="1" t="s">
        <v>765</v>
      </c>
    </row>
    <row r="749" spans="1:2" ht="12.95" customHeight="1">
      <c r="A749" s="2">
        <v>83803</v>
      </c>
      <c r="B749" s="1" t="s">
        <v>766</v>
      </c>
    </row>
    <row r="750" spans="1:2" ht="12.95" customHeight="1">
      <c r="A750" s="2">
        <v>83804</v>
      </c>
      <c r="B750" s="1" t="s">
        <v>767</v>
      </c>
    </row>
    <row r="751" spans="1:2" ht="12.95" customHeight="1">
      <c r="A751" s="2">
        <v>83805</v>
      </c>
      <c r="B751" s="1" t="s">
        <v>768</v>
      </c>
    </row>
    <row r="752" spans="1:2" ht="12.95" customHeight="1">
      <c r="A752" s="2">
        <v>83806</v>
      </c>
      <c r="B752" s="1" t="s">
        <v>769</v>
      </c>
    </row>
    <row r="753" spans="1:2" ht="12.95" customHeight="1">
      <c r="A753" s="2">
        <v>83807</v>
      </c>
      <c r="B753" s="1" t="s">
        <v>770</v>
      </c>
    </row>
    <row r="754" spans="1:2" ht="12.95" customHeight="1">
      <c r="A754" s="2">
        <v>83808</v>
      </c>
      <c r="B754" s="1" t="s">
        <v>771</v>
      </c>
    </row>
    <row r="755" spans="1:2" ht="12.95" customHeight="1">
      <c r="A755" s="2">
        <v>83809</v>
      </c>
      <c r="B755" s="1" t="s">
        <v>772</v>
      </c>
    </row>
    <row r="756" spans="1:2" ht="12.95" customHeight="1">
      <c r="A756" s="2">
        <v>83810</v>
      </c>
      <c r="B756" s="1" t="s">
        <v>773</v>
      </c>
    </row>
    <row r="757" spans="1:2" ht="12.95" customHeight="1">
      <c r="A757" s="2">
        <v>83811</v>
      </c>
      <c r="B757" s="1" t="s">
        <v>774</v>
      </c>
    </row>
    <row r="758" spans="1:2" ht="12.95" customHeight="1">
      <c r="A758" s="2">
        <v>86001</v>
      </c>
      <c r="B758" s="1" t="s">
        <v>775</v>
      </c>
    </row>
    <row r="759" spans="1:2" ht="12.95" customHeight="1">
      <c r="A759" s="2">
        <v>86002</v>
      </c>
      <c r="B759" s="1" t="s">
        <v>776</v>
      </c>
    </row>
    <row r="760" spans="1:2" ht="12.95" customHeight="1">
      <c r="A760" s="2">
        <v>86003</v>
      </c>
      <c r="B760" s="1" t="s">
        <v>777</v>
      </c>
    </row>
    <row r="761" spans="1:2" ht="12.95" customHeight="1">
      <c r="A761" s="2">
        <v>88001</v>
      </c>
      <c r="B761" s="1" t="s">
        <v>778</v>
      </c>
    </row>
    <row r="762" spans="1:2" ht="12.95" customHeight="1">
      <c r="A762" s="2">
        <v>88201</v>
      </c>
      <c r="B762" s="1" t="s">
        <v>779</v>
      </c>
    </row>
    <row r="763" spans="1:2" ht="12.95" customHeight="1">
      <c r="A763" s="2">
        <v>88202</v>
      </c>
      <c r="B763" s="1" t="s">
        <v>780</v>
      </c>
    </row>
    <row r="764" spans="1:2" ht="12.95" customHeight="1">
      <c r="A764" s="2">
        <v>88401</v>
      </c>
      <c r="B764" s="1" t="s">
        <v>781</v>
      </c>
    </row>
    <row r="765" spans="1:2" ht="12.95" customHeight="1">
      <c r="A765" s="2">
        <v>88402</v>
      </c>
      <c r="B765" s="1" t="s">
        <v>782</v>
      </c>
    </row>
    <row r="766" spans="1:2" ht="12.95" customHeight="1">
      <c r="A766" s="2">
        <v>88403</v>
      </c>
      <c r="B766" s="1" t="s">
        <v>783</v>
      </c>
    </row>
    <row r="767" spans="1:2" ht="12.95" customHeight="1">
      <c r="A767" s="2">
        <v>88601</v>
      </c>
      <c r="B767" s="1" t="s">
        <v>784</v>
      </c>
    </row>
    <row r="768" spans="1:2" ht="12.95" customHeight="1">
      <c r="A768" s="2">
        <v>88701</v>
      </c>
      <c r="B768" s="1" t="s">
        <v>785</v>
      </c>
    </row>
    <row r="769" spans="1:2" ht="12.95" customHeight="1">
      <c r="A769" s="2">
        <v>89104</v>
      </c>
      <c r="B769" s="1" t="s">
        <v>786</v>
      </c>
    </row>
    <row r="770" spans="1:2" ht="12.95" customHeight="1">
      <c r="A770" s="2">
        <v>89105</v>
      </c>
      <c r="B770" s="1" t="s">
        <v>787</v>
      </c>
    </row>
    <row r="771" spans="1:2" ht="12.95" customHeight="1">
      <c r="A771" s="2">
        <v>89207</v>
      </c>
      <c r="B771" s="1" t="s">
        <v>788</v>
      </c>
    </row>
    <row r="772" spans="1:2" ht="12.95" customHeight="1">
      <c r="A772" s="2">
        <v>89208</v>
      </c>
      <c r="B772" s="1" t="s">
        <v>789</v>
      </c>
    </row>
    <row r="773" spans="1:2" ht="12.95" customHeight="1">
      <c r="A773" s="2">
        <v>89209</v>
      </c>
      <c r="B773" s="1" t="s">
        <v>790</v>
      </c>
    </row>
    <row r="774" spans="1:2" ht="12.95" customHeight="1">
      <c r="A774" s="2">
        <v>89210</v>
      </c>
      <c r="B774" s="1" t="s">
        <v>791</v>
      </c>
    </row>
    <row r="775" spans="1:2" ht="12.95" customHeight="1">
      <c r="A775" s="2">
        <v>89211</v>
      </c>
      <c r="B775" s="1" t="s">
        <v>792</v>
      </c>
    </row>
    <row r="776" spans="1:2" ht="12.95" customHeight="1">
      <c r="A776" s="2">
        <v>89212</v>
      </c>
      <c r="B776" s="1" t="s">
        <v>793</v>
      </c>
    </row>
    <row r="777" spans="1:2" ht="12.95" customHeight="1">
      <c r="A777" s="2">
        <v>89213</v>
      </c>
      <c r="B777" s="1" t="s">
        <v>794</v>
      </c>
    </row>
    <row r="778" spans="1:2" ht="12.95" customHeight="1">
      <c r="A778" s="2">
        <v>89214</v>
      </c>
      <c r="B778" s="1" t="s">
        <v>795</v>
      </c>
    </row>
    <row r="779" spans="1:2" ht="12.95" customHeight="1">
      <c r="A779" s="2">
        <v>89215</v>
      </c>
      <c r="B779" s="1" t="s">
        <v>796</v>
      </c>
    </row>
    <row r="780" spans="1:2" ht="12.95" customHeight="1">
      <c r="A780" s="2">
        <v>89216</v>
      </c>
      <c r="B780" s="1" t="s">
        <v>797</v>
      </c>
    </row>
    <row r="781" spans="1:2" ht="12.95" customHeight="1">
      <c r="A781" s="2">
        <v>89217</v>
      </c>
      <c r="B781" s="1" t="s">
        <v>798</v>
      </c>
    </row>
    <row r="782" spans="1:2" ht="12.95" customHeight="1">
      <c r="A782" s="2">
        <v>89301</v>
      </c>
      <c r="B782" s="1" t="s">
        <v>799</v>
      </c>
    </row>
    <row r="783" spans="1:2" ht="12.95" customHeight="1">
      <c r="A783" s="2">
        <v>89302</v>
      </c>
      <c r="B783" s="1" t="s">
        <v>800</v>
      </c>
    </row>
    <row r="784" spans="1:2" ht="12.95" customHeight="1">
      <c r="A784" s="2">
        <v>89303</v>
      </c>
      <c r="B784" s="1" t="s">
        <v>801</v>
      </c>
    </row>
    <row r="785" spans="1:2" ht="12.95" customHeight="1">
      <c r="A785" s="2">
        <v>90001</v>
      </c>
      <c r="B785" s="1" t="s">
        <v>802</v>
      </c>
    </row>
    <row r="786" spans="1:2" ht="12.95" customHeight="1">
      <c r="A786" s="2">
        <v>90101</v>
      </c>
      <c r="B786" s="1" t="s">
        <v>803</v>
      </c>
    </row>
    <row r="787" spans="1:2" ht="12.95" customHeight="1">
      <c r="A787" s="2">
        <v>91101</v>
      </c>
      <c r="B787" s="1" t="s">
        <v>804</v>
      </c>
    </row>
    <row r="788" spans="1:2" ht="12.95" customHeight="1">
      <c r="A788" s="2">
        <v>91201</v>
      </c>
      <c r="B788" s="1" t="s">
        <v>805</v>
      </c>
    </row>
    <row r="789" spans="1:2" ht="12.95" customHeight="1">
      <c r="A789" s="2">
        <v>92001</v>
      </c>
      <c r="B789" s="1" t="s">
        <v>806</v>
      </c>
    </row>
    <row r="790" spans="1:2" ht="12.95" customHeight="1">
      <c r="A790" s="2">
        <v>92002</v>
      </c>
      <c r="B790" s="1" t="s">
        <v>807</v>
      </c>
    </row>
    <row r="791" spans="1:2" ht="12.95" customHeight="1">
      <c r="A791" s="2">
        <v>94101</v>
      </c>
      <c r="B791" s="1" t="s">
        <v>808</v>
      </c>
    </row>
    <row r="792" spans="1:2" ht="12.95" customHeight="1">
      <c r="A792" s="2">
        <v>94201</v>
      </c>
      <c r="B792" s="1" t="s">
        <v>809</v>
      </c>
    </row>
    <row r="793" spans="1:2" ht="12.95" customHeight="1">
      <c r="A793" s="2">
        <v>94202</v>
      </c>
      <c r="B793" s="1" t="s">
        <v>810</v>
      </c>
    </row>
    <row r="794" spans="1:2" ht="12.95" customHeight="1">
      <c r="A794" s="2">
        <v>94401</v>
      </c>
      <c r="B794" s="1" t="s">
        <v>811</v>
      </c>
    </row>
    <row r="795" spans="1:2" ht="12.95" customHeight="1">
      <c r="A795" s="2">
        <v>94402</v>
      </c>
      <c r="B795" s="1" t="s">
        <v>812</v>
      </c>
    </row>
    <row r="796" spans="1:2" ht="12.95" customHeight="1">
      <c r="A796" s="2">
        <v>95001</v>
      </c>
      <c r="B796" s="1" t="s">
        <v>813</v>
      </c>
    </row>
    <row r="797" spans="1:2" ht="12.95" customHeight="1">
      <c r="A797" s="2">
        <v>95002</v>
      </c>
      <c r="B797" s="1" t="s">
        <v>814</v>
      </c>
    </row>
    <row r="798" spans="1:2" ht="12.95" customHeight="1">
      <c r="A798" s="2">
        <v>96101</v>
      </c>
      <c r="B798" s="1" t="s">
        <v>815</v>
      </c>
    </row>
    <row r="799" spans="1:2" ht="12.95" customHeight="1">
      <c r="A799" s="2">
        <v>97101</v>
      </c>
      <c r="B799" s="1" t="s">
        <v>816</v>
      </c>
    </row>
    <row r="800" spans="1:2" ht="12.95" customHeight="1">
      <c r="A800" s="2">
        <v>97201</v>
      </c>
      <c r="B800" s="1" t="s">
        <v>817</v>
      </c>
    </row>
    <row r="801" spans="1:2" ht="12.95" customHeight="1">
      <c r="A801" s="2">
        <v>97301</v>
      </c>
      <c r="B801" s="1" t="s">
        <v>818</v>
      </c>
    </row>
    <row r="802" spans="1:2" ht="12.95" customHeight="1">
      <c r="A802" s="2">
        <v>98101</v>
      </c>
      <c r="B802" s="1" t="s">
        <v>819</v>
      </c>
    </row>
    <row r="803" spans="1:2" ht="12.95" customHeight="1">
      <c r="A803" s="2">
        <v>98102</v>
      </c>
      <c r="B803" s="1" t="s">
        <v>820</v>
      </c>
    </row>
    <row r="804" spans="1:2" ht="12.95" customHeight="1">
      <c r="A804" s="2">
        <v>98105</v>
      </c>
      <c r="B804" s="1" t="s">
        <v>821</v>
      </c>
    </row>
    <row r="805" spans="1:2" ht="12.95" customHeight="1">
      <c r="A805" s="2">
        <v>98106</v>
      </c>
      <c r="B805" s="1" t="s">
        <v>822</v>
      </c>
    </row>
    <row r="806" spans="1:2" ht="12.95" customHeight="1">
      <c r="A806" s="2">
        <v>98201</v>
      </c>
      <c r="B806" s="1" t="s">
        <v>823</v>
      </c>
    </row>
    <row r="807" spans="1:2" ht="12.95" customHeight="1">
      <c r="A807" s="2">
        <v>98202</v>
      </c>
      <c r="B807" s="1" t="s">
        <v>824</v>
      </c>
    </row>
    <row r="808" spans="1:2" ht="12.95" customHeight="1">
      <c r="A808" s="2">
        <v>98301</v>
      </c>
      <c r="B808" s="1" t="s">
        <v>825</v>
      </c>
    </row>
    <row r="809" spans="1:2" ht="12.95" customHeight="1">
      <c r="A809" s="2">
        <v>98302</v>
      </c>
      <c r="B809" s="1" t="s">
        <v>826</v>
      </c>
    </row>
    <row r="810" spans="1:2" ht="12.95" customHeight="1">
      <c r="A810" s="2">
        <v>99001</v>
      </c>
      <c r="B810" s="1" t="s">
        <v>827</v>
      </c>
    </row>
    <row r="811" spans="1:2" ht="12.95" customHeight="1">
      <c r="A811" s="2">
        <v>99002</v>
      </c>
      <c r="B811" s="1" t="s">
        <v>828</v>
      </c>
    </row>
    <row r="812" spans="1:2" ht="12.95" customHeight="1">
      <c r="A812" s="2">
        <v>99003</v>
      </c>
      <c r="B812" s="1" t="s">
        <v>829</v>
      </c>
    </row>
    <row r="813" spans="1:2" ht="12.95" customHeight="1">
      <c r="A813" s="2">
        <v>100101</v>
      </c>
      <c r="B813" s="1" t="s">
        <v>830</v>
      </c>
    </row>
    <row r="814" spans="1:2" ht="12.95" customHeight="1">
      <c r="A814" s="2">
        <v>102101</v>
      </c>
      <c r="B814" s="1" t="s">
        <v>831</v>
      </c>
    </row>
    <row r="815" spans="1:2" ht="12.95" customHeight="1">
      <c r="A815" s="2">
        <v>102102</v>
      </c>
      <c r="B815" s="1" t="s">
        <v>832</v>
      </c>
    </row>
    <row r="816" spans="1:2" ht="12.95" customHeight="1">
      <c r="A816" s="2">
        <v>102103</v>
      </c>
      <c r="B816" s="1" t="s">
        <v>833</v>
      </c>
    </row>
    <row r="817" spans="1:2" ht="12.95" customHeight="1">
      <c r="A817" s="2">
        <v>103101</v>
      </c>
      <c r="B817" s="1" t="s">
        <v>834</v>
      </c>
    </row>
    <row r="818" spans="1:2" ht="12.95" customHeight="1">
      <c r="A818" s="2">
        <v>103102</v>
      </c>
      <c r="B818" s="1" t="s">
        <v>835</v>
      </c>
    </row>
    <row r="819" spans="1:2" ht="12.95" customHeight="1">
      <c r="A819" s="2">
        <v>103103</v>
      </c>
      <c r="B819" s="1" t="s">
        <v>836</v>
      </c>
    </row>
    <row r="820" spans="1:2" ht="12.95" customHeight="1">
      <c r="A820" s="2">
        <v>103104</v>
      </c>
      <c r="B820" s="1" t="s">
        <v>837</v>
      </c>
    </row>
    <row r="821" spans="1:2" ht="12.95" customHeight="1">
      <c r="A821" s="2">
        <v>103105</v>
      </c>
      <c r="B821" s="1" t="s">
        <v>838</v>
      </c>
    </row>
    <row r="822" spans="1:2" ht="12.95" customHeight="1">
      <c r="A822" s="2">
        <v>103106</v>
      </c>
      <c r="B822" s="1" t="s">
        <v>839</v>
      </c>
    </row>
    <row r="823" spans="1:2" ht="12.95" customHeight="1">
      <c r="A823" s="2">
        <v>103107</v>
      </c>
      <c r="B823" s="1" t="s">
        <v>840</v>
      </c>
    </row>
    <row r="824" spans="1:2" ht="12.95" customHeight="1">
      <c r="A824" s="2">
        <v>103108</v>
      </c>
      <c r="B824" s="1" t="s">
        <v>841</v>
      </c>
    </row>
    <row r="825" spans="1:2" ht="12.95" customHeight="1">
      <c r="A825" s="2">
        <v>103204</v>
      </c>
      <c r="B825" s="1" t="s">
        <v>842</v>
      </c>
    </row>
    <row r="826" spans="1:2" ht="12.95" customHeight="1">
      <c r="A826" s="2">
        <v>104001</v>
      </c>
      <c r="B826" s="1" t="s">
        <v>843</v>
      </c>
    </row>
    <row r="827" spans="1:2" ht="12.95" customHeight="1">
      <c r="A827" s="2">
        <v>104002</v>
      </c>
      <c r="B827" s="1" t="s">
        <v>844</v>
      </c>
    </row>
    <row r="828" spans="1:2" ht="12.95" customHeight="1">
      <c r="A828" s="2">
        <v>104003</v>
      </c>
      <c r="B828" s="1" t="s">
        <v>845</v>
      </c>
    </row>
    <row r="829" spans="1:2" ht="12.95" customHeight="1">
      <c r="A829" s="11" t="s">
        <v>846</v>
      </c>
      <c r="B829" s="1" t="s">
        <v>847</v>
      </c>
    </row>
    <row r="830" spans="1:2" ht="12.95" customHeight="1">
      <c r="A830" s="2">
        <v>106101</v>
      </c>
      <c r="B830" s="1" t="s">
        <v>848</v>
      </c>
    </row>
    <row r="831" spans="1:2" ht="12.95" customHeight="1">
      <c r="A831" s="11" t="s">
        <v>849</v>
      </c>
      <c r="B831" s="1" t="s">
        <v>850</v>
      </c>
    </row>
    <row r="832" spans="1:2" ht="12.95" customHeight="1">
      <c r="A832" s="11" t="s">
        <v>851</v>
      </c>
      <c r="B832" s="1" t="s">
        <v>852</v>
      </c>
    </row>
    <row r="833" spans="1:2" ht="12.95" customHeight="1">
      <c r="A833" s="2">
        <v>107201</v>
      </c>
      <c r="B833" s="1" t="s">
        <v>853</v>
      </c>
    </row>
    <row r="834" spans="1:2" ht="12.95" customHeight="1">
      <c r="A834" s="2">
        <v>107202</v>
      </c>
      <c r="B834" s="1" t="s">
        <v>854</v>
      </c>
    </row>
    <row r="835" spans="1:2" ht="12.95" customHeight="1">
      <c r="A835" s="2">
        <v>107203</v>
      </c>
      <c r="B835" s="1" t="s">
        <v>855</v>
      </c>
    </row>
    <row r="836" spans="1:2" ht="12.95" customHeight="1">
      <c r="A836" s="2">
        <v>107204</v>
      </c>
      <c r="B836" s="1" t="s">
        <v>856</v>
      </c>
    </row>
    <row r="837" spans="1:2" ht="12.95" customHeight="1">
      <c r="A837" s="2">
        <v>107301</v>
      </c>
      <c r="B837" s="1" t="s">
        <v>857</v>
      </c>
    </row>
    <row r="838" spans="1:2" ht="12.95" customHeight="1">
      <c r="A838" s="11" t="s">
        <v>858</v>
      </c>
      <c r="B838" s="1" t="s">
        <v>859</v>
      </c>
    </row>
    <row r="839" spans="1:2" ht="12.95" customHeight="1">
      <c r="A839" s="11" t="s">
        <v>860</v>
      </c>
      <c r="B839" s="1" t="s">
        <v>861</v>
      </c>
    </row>
    <row r="840" spans="1:2" ht="12.95" customHeight="1">
      <c r="A840" s="11" t="s">
        <v>862</v>
      </c>
      <c r="B840" s="1" t="s">
        <v>863</v>
      </c>
    </row>
    <row r="841" spans="1:2" ht="12.95" customHeight="1">
      <c r="A841" s="11" t="s">
        <v>864</v>
      </c>
      <c r="B841" s="1" t="s">
        <v>865</v>
      </c>
    </row>
    <row r="842" spans="1:2" ht="12.95" customHeight="1">
      <c r="A842" s="11" t="s">
        <v>866</v>
      </c>
      <c r="B842" s="1" t="s">
        <v>867</v>
      </c>
    </row>
    <row r="843" spans="1:2" ht="12.95" customHeight="1">
      <c r="A843" s="11" t="s">
        <v>868</v>
      </c>
      <c r="B843" s="1" t="s">
        <v>869</v>
      </c>
    </row>
    <row r="844" spans="1:2" ht="12.95" customHeight="1">
      <c r="A844" s="2">
        <v>110001</v>
      </c>
      <c r="B844" s="1" t="s">
        <v>870</v>
      </c>
    </row>
    <row r="845" spans="1:2" ht="12.95" customHeight="1">
      <c r="A845" s="2">
        <v>110002</v>
      </c>
      <c r="B845" s="1" t="s">
        <v>871</v>
      </c>
    </row>
    <row r="846" spans="1:2" ht="12.95" customHeight="1">
      <c r="A846" s="11" t="s">
        <v>872</v>
      </c>
      <c r="B846" s="1" t="s">
        <v>873</v>
      </c>
    </row>
    <row r="847" spans="1:2" ht="12.95" customHeight="1">
      <c r="A847" s="11" t="s">
        <v>874</v>
      </c>
      <c r="B847" s="1" t="s">
        <v>875</v>
      </c>
    </row>
    <row r="848" spans="1:2" ht="12.95" customHeight="1">
      <c r="A848" s="11" t="s">
        <v>876</v>
      </c>
      <c r="B848" s="1" t="s">
        <v>877</v>
      </c>
    </row>
    <row r="849" spans="1:2" ht="12.95" customHeight="1">
      <c r="A849" s="2">
        <v>111201</v>
      </c>
      <c r="B849" s="1" t="s">
        <v>878</v>
      </c>
    </row>
    <row r="850" spans="1:2" ht="12.95" customHeight="1">
      <c r="A850" s="2">
        <v>112101</v>
      </c>
      <c r="B850" s="1" t="s">
        <v>879</v>
      </c>
    </row>
    <row r="851" spans="1:2" ht="12.95" customHeight="1">
      <c r="A851" s="2">
        <v>112102</v>
      </c>
      <c r="B851" s="1" t="s">
        <v>880</v>
      </c>
    </row>
    <row r="852" spans="1:2" ht="12.95" customHeight="1">
      <c r="A852" s="2">
        <v>112201</v>
      </c>
      <c r="B852" s="1" t="s">
        <v>881</v>
      </c>
    </row>
    <row r="853" spans="1:2" ht="12.95" customHeight="1">
      <c r="A853" s="2">
        <v>114101</v>
      </c>
      <c r="B853" s="1" t="s">
        <v>882</v>
      </c>
    </row>
    <row r="854" spans="1:2" ht="12.95" customHeight="1">
      <c r="A854" s="2">
        <v>114102</v>
      </c>
      <c r="B854" s="1" t="s">
        <v>883</v>
      </c>
    </row>
    <row r="855" spans="1:2" ht="12.95" customHeight="1">
      <c r="A855" s="2">
        <v>114201</v>
      </c>
      <c r="B855" s="1" t="s">
        <v>884</v>
      </c>
    </row>
    <row r="856" spans="1:2" ht="12.95" customHeight="1">
      <c r="A856" s="2">
        <v>114202</v>
      </c>
      <c r="B856" s="1" t="s">
        <v>885</v>
      </c>
    </row>
    <row r="857" spans="1:2" ht="12.95" customHeight="1">
      <c r="A857" s="2">
        <v>114301</v>
      </c>
      <c r="B857" s="1" t="s">
        <v>886</v>
      </c>
    </row>
    <row r="858" spans="1:2" ht="12.95" customHeight="1">
      <c r="A858" s="2">
        <v>115201</v>
      </c>
      <c r="B858" s="1" t="s">
        <v>887</v>
      </c>
    </row>
    <row r="859" spans="1:2" ht="12.95" customHeight="1">
      <c r="A859" s="2">
        <v>115301</v>
      </c>
      <c r="B859" s="1" t="s">
        <v>888</v>
      </c>
    </row>
    <row r="860" spans="1:2" ht="12.95" customHeight="1">
      <c r="A860" s="2">
        <v>115302</v>
      </c>
      <c r="B860" s="1" t="s">
        <v>889</v>
      </c>
    </row>
    <row r="861" spans="1:2" ht="12.95" customHeight="1">
      <c r="A861" s="2">
        <v>115305</v>
      </c>
      <c r="B861" s="1" t="s">
        <v>890</v>
      </c>
    </row>
    <row r="862" spans="1:2" ht="12.95" customHeight="1">
      <c r="A862" s="2">
        <v>115306</v>
      </c>
      <c r="B862" s="1" t="s">
        <v>891</v>
      </c>
    </row>
    <row r="863" spans="1:2" ht="12.95" customHeight="1">
      <c r="A863" s="2">
        <v>115307</v>
      </c>
      <c r="B863" s="1" t="s">
        <v>892</v>
      </c>
    </row>
    <row r="864" spans="1:2" ht="12.95" customHeight="1">
      <c r="A864" s="2">
        <v>115308</v>
      </c>
      <c r="B864" s="1" t="s">
        <v>893</v>
      </c>
    </row>
    <row r="865" spans="1:2" ht="12.95" customHeight="1">
      <c r="A865" s="2">
        <v>115309</v>
      </c>
      <c r="B865" s="1" t="s">
        <v>894</v>
      </c>
    </row>
    <row r="866" spans="1:2" ht="12.95" customHeight="1">
      <c r="A866" s="2">
        <v>115401</v>
      </c>
      <c r="B866" s="1" t="s">
        <v>895</v>
      </c>
    </row>
    <row r="867" spans="1:2" ht="12.95" customHeight="1">
      <c r="A867" s="2">
        <v>115402</v>
      </c>
      <c r="B867" s="1" t="s">
        <v>896</v>
      </c>
    </row>
    <row r="868" spans="1:2" ht="12.95" customHeight="1">
      <c r="A868" s="2">
        <v>115801</v>
      </c>
      <c r="B868" s="1" t="s">
        <v>897</v>
      </c>
    </row>
    <row r="869" spans="1:2" ht="12.95" customHeight="1">
      <c r="A869" s="2">
        <v>116001</v>
      </c>
      <c r="B869" s="1" t="s">
        <v>898</v>
      </c>
    </row>
    <row r="870" spans="1:2" ht="12.95" customHeight="1">
      <c r="A870" s="2">
        <v>116002</v>
      </c>
      <c r="B870" s="1" t="s">
        <v>899</v>
      </c>
    </row>
    <row r="871" spans="1:2" ht="12.95" customHeight="1">
      <c r="A871" s="2">
        <v>116101</v>
      </c>
      <c r="B871" s="1" t="s">
        <v>900</v>
      </c>
    </row>
    <row r="872" spans="1:2" ht="12.95" customHeight="1">
      <c r="A872" s="2">
        <v>116102</v>
      </c>
      <c r="B872" s="1" t="s">
        <v>901</v>
      </c>
    </row>
    <row r="873" spans="1:2" ht="12.95" customHeight="1">
      <c r="A873" s="2">
        <v>116103</v>
      </c>
      <c r="B873" s="1" t="s">
        <v>902</v>
      </c>
    </row>
    <row r="874" spans="1:2" ht="12.95" customHeight="1">
      <c r="A874" s="2">
        <v>116104</v>
      </c>
      <c r="B874" s="1" t="s">
        <v>903</v>
      </c>
    </row>
    <row r="875" spans="1:2" ht="12.95" customHeight="1">
      <c r="A875" s="2">
        <v>116201</v>
      </c>
      <c r="B875" s="1" t="s">
        <v>904</v>
      </c>
    </row>
    <row r="876" spans="1:2" ht="12.95" customHeight="1">
      <c r="A876" s="2">
        <v>116202</v>
      </c>
      <c r="B876" s="1" t="s">
        <v>905</v>
      </c>
    </row>
    <row r="877" spans="1:2" ht="12.95" customHeight="1">
      <c r="A877" s="2">
        <v>116401</v>
      </c>
      <c r="B877" s="1" t="s">
        <v>906</v>
      </c>
    </row>
    <row r="878" spans="1:2" ht="12.95" customHeight="1">
      <c r="A878" s="2">
        <v>117301</v>
      </c>
      <c r="B878" s="1" t="s">
        <v>907</v>
      </c>
    </row>
    <row r="879" spans="1:2" ht="12.95" customHeight="1">
      <c r="A879" s="2">
        <v>117302</v>
      </c>
      <c r="B879" s="1" t="s">
        <v>908</v>
      </c>
    </row>
    <row r="880" spans="1:2" ht="12.95" customHeight="1">
      <c r="A880" s="2">
        <v>117401</v>
      </c>
      <c r="B880" s="1" t="s">
        <v>909</v>
      </c>
    </row>
    <row r="881" spans="1:2" ht="12.95" customHeight="1">
      <c r="A881" s="2">
        <v>117402</v>
      </c>
      <c r="B881" s="1" t="s">
        <v>910</v>
      </c>
    </row>
    <row r="882" spans="1:2" ht="12.95" customHeight="1">
      <c r="A882" s="2">
        <v>117501</v>
      </c>
      <c r="B882" s="1" t="s">
        <v>911</v>
      </c>
    </row>
    <row r="883" spans="1:2" ht="12.95" customHeight="1">
      <c r="A883" s="2">
        <v>117502</v>
      </c>
      <c r="B883" s="1" t="s">
        <v>912</v>
      </c>
    </row>
    <row r="884" spans="1:2" ht="12.95" customHeight="1">
      <c r="A884" s="2">
        <v>117801</v>
      </c>
      <c r="B884" s="1" t="s">
        <v>913</v>
      </c>
    </row>
    <row r="885" spans="1:2" ht="12.95" customHeight="1">
      <c r="A885" s="2">
        <v>118101</v>
      </c>
      <c r="B885" s="1" t="s">
        <v>914</v>
      </c>
    </row>
    <row r="886" spans="1:2" ht="12.95" customHeight="1">
      <c r="A886" s="2">
        <v>118202</v>
      </c>
      <c r="B886" s="1" t="s">
        <v>915</v>
      </c>
    </row>
    <row r="887" spans="1:2" ht="12.95" customHeight="1">
      <c r="A887" s="2">
        <v>118203</v>
      </c>
      <c r="B887" s="1" t="s">
        <v>916</v>
      </c>
    </row>
    <row r="888" spans="1:2" ht="12.95" customHeight="1">
      <c r="A888" s="2">
        <v>118204</v>
      </c>
      <c r="B888" s="1" t="s">
        <v>917</v>
      </c>
    </row>
    <row r="889" spans="1:2" ht="12.95" customHeight="1">
      <c r="A889" s="2">
        <v>118303</v>
      </c>
      <c r="B889" s="1" t="s">
        <v>918</v>
      </c>
    </row>
    <row r="890" spans="1:2" ht="12.95" customHeight="1">
      <c r="A890" s="2">
        <v>120001</v>
      </c>
      <c r="B890" s="1" t="s">
        <v>919</v>
      </c>
    </row>
    <row r="891" spans="1:2" ht="12.95" customHeight="1">
      <c r="A891" s="11" t="s">
        <v>920</v>
      </c>
      <c r="B891" s="1" t="s">
        <v>921</v>
      </c>
    </row>
    <row r="892" spans="1:2" ht="12.95" customHeight="1">
      <c r="A892" s="2">
        <v>121101</v>
      </c>
      <c r="B892" s="1" t="s">
        <v>922</v>
      </c>
    </row>
    <row r="893" spans="1:2" ht="12.95" customHeight="1">
      <c r="A893" s="2">
        <v>121102</v>
      </c>
      <c r="B893" s="1" t="s">
        <v>923</v>
      </c>
    </row>
    <row r="894" spans="1:2" ht="12.95" customHeight="1">
      <c r="A894" s="2">
        <v>121301</v>
      </c>
      <c r="B894" s="1" t="s">
        <v>924</v>
      </c>
    </row>
    <row r="895" spans="1:2" ht="12.95" customHeight="1">
      <c r="A895" s="2">
        <v>121401</v>
      </c>
      <c r="B895" s="1" t="s">
        <v>925</v>
      </c>
    </row>
    <row r="896" spans="1:2" ht="12.95" customHeight="1">
      <c r="A896" s="2">
        <v>122101</v>
      </c>
      <c r="B896" s="1" t="s">
        <v>926</v>
      </c>
    </row>
    <row r="897" spans="1:2" ht="12.95" customHeight="1">
      <c r="A897" s="2">
        <v>122201</v>
      </c>
      <c r="B897" s="1" t="s">
        <v>927</v>
      </c>
    </row>
    <row r="898" spans="1:2" ht="12.95" customHeight="1">
      <c r="A898" s="2">
        <v>122301</v>
      </c>
      <c r="B898" s="1" t="s">
        <v>928</v>
      </c>
    </row>
    <row r="899" spans="1:2" ht="12.95" customHeight="1">
      <c r="A899" s="2">
        <v>122401</v>
      </c>
      <c r="B899" s="1" t="s">
        <v>929</v>
      </c>
    </row>
    <row r="900" spans="1:2" ht="12.95" customHeight="1">
      <c r="A900" s="2">
        <v>123001</v>
      </c>
      <c r="B900" s="1" t="s">
        <v>930</v>
      </c>
    </row>
    <row r="901" spans="1:2" ht="12.95" customHeight="1">
      <c r="A901" s="2">
        <v>123002</v>
      </c>
      <c r="B901" s="1" t="s">
        <v>931</v>
      </c>
    </row>
    <row r="902" spans="1:2" ht="12.95" customHeight="1">
      <c r="A902" s="2">
        <v>123201</v>
      </c>
      <c r="B902" s="1" t="s">
        <v>932</v>
      </c>
    </row>
    <row r="903" spans="1:2" ht="12.95" customHeight="1">
      <c r="A903" s="2">
        <v>123202</v>
      </c>
      <c r="B903" s="1" t="s">
        <v>933</v>
      </c>
    </row>
    <row r="904" spans="1:2" ht="12.95" customHeight="1">
      <c r="A904" s="2">
        <v>123203</v>
      </c>
      <c r="B904" s="1" t="s">
        <v>934</v>
      </c>
    </row>
    <row r="905" spans="1:2" ht="12.95" customHeight="1">
      <c r="A905" s="2">
        <v>123401</v>
      </c>
      <c r="B905" s="1" t="s">
        <v>935</v>
      </c>
    </row>
    <row r="906" spans="1:2" ht="12.95" customHeight="1">
      <c r="A906" s="2">
        <v>123501</v>
      </c>
      <c r="B906" s="1" t="s">
        <v>936</v>
      </c>
    </row>
    <row r="907" spans="1:2" ht="12.95" customHeight="1">
      <c r="A907" s="2">
        <v>123502</v>
      </c>
      <c r="B907" s="1" t="s">
        <v>937</v>
      </c>
    </row>
    <row r="908" spans="1:2" ht="12.95" customHeight="1">
      <c r="A908" s="2">
        <v>124102</v>
      </c>
      <c r="B908" s="1" t="s">
        <v>938</v>
      </c>
    </row>
    <row r="909" spans="1:2" ht="12.95" customHeight="1">
      <c r="A909" s="2">
        <v>124201</v>
      </c>
      <c r="B909" s="1" t="s">
        <v>939</v>
      </c>
    </row>
    <row r="910" spans="1:2" ht="12.95" customHeight="1">
      <c r="A910" s="2">
        <v>124202</v>
      </c>
      <c r="B910" s="1" t="s">
        <v>940</v>
      </c>
    </row>
    <row r="911" spans="1:2" ht="12.95" customHeight="1">
      <c r="A911" s="2">
        <v>124203</v>
      </c>
      <c r="B911" s="1" t="s">
        <v>941</v>
      </c>
    </row>
    <row r="912" spans="1:2" ht="12.95" customHeight="1">
      <c r="A912" s="2">
        <v>124303</v>
      </c>
      <c r="B912" s="1" t="s">
        <v>942</v>
      </c>
    </row>
    <row r="913" spans="1:2" ht="12.95" customHeight="1">
      <c r="A913" s="2">
        <v>124304</v>
      </c>
      <c r="B913" s="1" t="s">
        <v>943</v>
      </c>
    </row>
    <row r="914" spans="1:2" ht="12.95" customHeight="1">
      <c r="A914" s="2">
        <v>124401</v>
      </c>
      <c r="B914" s="1" t="s">
        <v>944</v>
      </c>
    </row>
    <row r="915" spans="1:2" ht="12.95" customHeight="1">
      <c r="A915" s="2">
        <v>124402</v>
      </c>
      <c r="B915" s="1" t="s">
        <v>945</v>
      </c>
    </row>
    <row r="916" spans="1:2" ht="12.95" customHeight="1">
      <c r="A916" s="2">
        <v>125101</v>
      </c>
      <c r="B916" s="1" t="s">
        <v>946</v>
      </c>
    </row>
    <row r="917" spans="1:2" ht="12.95" customHeight="1">
      <c r="A917" s="2">
        <v>125401</v>
      </c>
      <c r="B917" s="1" t="s">
        <v>947</v>
      </c>
    </row>
    <row r="918" spans="1:2" ht="12.95" customHeight="1">
      <c r="A918" s="2">
        <v>125501</v>
      </c>
      <c r="B918" s="1" t="s">
        <v>948</v>
      </c>
    </row>
    <row r="919" spans="1:2" ht="12.95" customHeight="1">
      <c r="A919" s="2">
        <v>126301</v>
      </c>
      <c r="B919" s="1" t="s">
        <v>949</v>
      </c>
    </row>
    <row r="920" spans="1:2" ht="12.95" customHeight="1">
      <c r="A920" s="2">
        <v>126302</v>
      </c>
      <c r="B920" s="1" t="s">
        <v>950</v>
      </c>
    </row>
    <row r="921" spans="1:2" ht="12.95" customHeight="1">
      <c r="A921" s="2">
        <v>126303</v>
      </c>
      <c r="B921" s="1" t="s">
        <v>951</v>
      </c>
    </row>
    <row r="922" spans="1:2" ht="12.95" customHeight="1">
      <c r="A922" s="2">
        <v>126304</v>
      </c>
      <c r="B922" s="1" t="s">
        <v>952</v>
      </c>
    </row>
    <row r="923" spans="1:2" ht="12.95" customHeight="1">
      <c r="A923" s="2">
        <v>126403</v>
      </c>
      <c r="B923" s="1" t="s">
        <v>953</v>
      </c>
    </row>
    <row r="924" spans="1:2" ht="12.95" customHeight="1">
      <c r="A924" s="2">
        <v>126601</v>
      </c>
      <c r="B924" s="1" t="s">
        <v>954</v>
      </c>
    </row>
    <row r="925" spans="1:2" ht="12.95" customHeight="1">
      <c r="A925" s="2">
        <v>126602</v>
      </c>
      <c r="B925" s="1" t="s">
        <v>955</v>
      </c>
    </row>
    <row r="926" spans="1:2" ht="12.95" customHeight="1">
      <c r="A926" s="2">
        <v>126603</v>
      </c>
      <c r="B926" s="1" t="s">
        <v>956</v>
      </c>
    </row>
    <row r="927" spans="1:2" ht="12.95" customHeight="1">
      <c r="A927" s="2">
        <v>126604</v>
      </c>
      <c r="B927" s="1" t="s">
        <v>957</v>
      </c>
    </row>
    <row r="928" spans="1:2" ht="12.95" customHeight="1">
      <c r="A928" s="2">
        <v>126702</v>
      </c>
      <c r="B928" s="1" t="s">
        <v>958</v>
      </c>
    </row>
    <row r="929" spans="1:2" ht="12.95" customHeight="1">
      <c r="A929" s="2">
        <v>126703</v>
      </c>
      <c r="B929" s="1" t="s">
        <v>959</v>
      </c>
    </row>
    <row r="930" spans="1:2" ht="12.95" customHeight="1">
      <c r="A930" s="2">
        <v>126704</v>
      </c>
      <c r="B930" s="1" t="s">
        <v>960</v>
      </c>
    </row>
    <row r="931" spans="1:2" ht="12.95" customHeight="1">
      <c r="A931" s="2">
        <v>126705</v>
      </c>
      <c r="B931" s="1" t="s">
        <v>961</v>
      </c>
    </row>
    <row r="932" spans="1:2" ht="12.95" customHeight="1">
      <c r="A932" s="2">
        <v>126706</v>
      </c>
      <c r="B932" s="1" t="s">
        <v>962</v>
      </c>
    </row>
    <row r="933" spans="1:2" ht="12.95" customHeight="1">
      <c r="A933" s="2">
        <v>126707</v>
      </c>
      <c r="B933" s="1" t="s">
        <v>963</v>
      </c>
    </row>
    <row r="934" spans="1:2" ht="12.95" customHeight="1">
      <c r="A934" s="2">
        <v>126708</v>
      </c>
      <c r="B934" s="1" t="s">
        <v>964</v>
      </c>
    </row>
    <row r="935" spans="1:2" ht="12.95" customHeight="1">
      <c r="A935" s="2">
        <v>127501</v>
      </c>
      <c r="B935" s="1" t="s">
        <v>965</v>
      </c>
    </row>
    <row r="936" spans="1:2" ht="12.95" customHeight="1">
      <c r="A936" s="2">
        <v>128101</v>
      </c>
      <c r="B936" s="1" t="s">
        <v>966</v>
      </c>
    </row>
    <row r="937" spans="1:2" ht="12.95" customHeight="1">
      <c r="A937" s="2">
        <v>128401</v>
      </c>
      <c r="B937" s="1" t="s">
        <v>967</v>
      </c>
    </row>
    <row r="938" spans="1:2" ht="12.95" customHeight="1">
      <c r="A938" s="2">
        <v>128405</v>
      </c>
      <c r="B938" s="1" t="s">
        <v>968</v>
      </c>
    </row>
    <row r="939" spans="1:2" ht="12.95" customHeight="1">
      <c r="A939" s="2">
        <v>128801</v>
      </c>
      <c r="B939" s="1" t="s">
        <v>969</v>
      </c>
    </row>
    <row r="940" spans="1:2" ht="12.95" customHeight="1">
      <c r="A940" s="2">
        <v>128802</v>
      </c>
      <c r="B940" s="1" t="s">
        <v>970</v>
      </c>
    </row>
    <row r="941" spans="1:2" ht="12.95" customHeight="1">
      <c r="A941" s="2">
        <v>129101</v>
      </c>
      <c r="B941" s="1" t="s">
        <v>971</v>
      </c>
    </row>
    <row r="942" spans="1:2" ht="12.95" customHeight="1">
      <c r="A942" s="2">
        <v>129102</v>
      </c>
      <c r="B942" s="1" t="s">
        <v>972</v>
      </c>
    </row>
    <row r="943" spans="1:2" ht="12.95" customHeight="1">
      <c r="A943" s="2">
        <v>129302</v>
      </c>
      <c r="B943" s="1" t="s">
        <v>973</v>
      </c>
    </row>
    <row r="944" spans="1:2" ht="12.95" customHeight="1">
      <c r="A944" s="2">
        <v>129303</v>
      </c>
      <c r="B944" s="1" t="s">
        <v>974</v>
      </c>
    </row>
    <row r="945" spans="1:2" ht="12.95" customHeight="1">
      <c r="A945" s="2">
        <v>129402</v>
      </c>
      <c r="B945" s="1" t="s">
        <v>975</v>
      </c>
    </row>
    <row r="946" spans="1:2" ht="12.95" customHeight="1">
      <c r="A946" s="2">
        <v>129403</v>
      </c>
      <c r="B946" s="1" t="s">
        <v>976</v>
      </c>
    </row>
    <row r="947" spans="1:2" ht="12.95" customHeight="1">
      <c r="A947" s="11" t="s">
        <v>977</v>
      </c>
      <c r="B947" s="1" t="s">
        <v>978</v>
      </c>
    </row>
    <row r="948" spans="1:2" ht="12.95" customHeight="1">
      <c r="A948" s="11" t="s">
        <v>979</v>
      </c>
      <c r="B948" s="1" t="s">
        <v>980</v>
      </c>
    </row>
    <row r="949" spans="1:2" ht="12.95" customHeight="1">
      <c r="A949" s="11" t="s">
        <v>981</v>
      </c>
      <c r="B949" s="1" t="s">
        <v>982</v>
      </c>
    </row>
    <row r="950" spans="1:2" ht="12.95" customHeight="1">
      <c r="A950" s="11" t="s">
        <v>983</v>
      </c>
      <c r="B950" s="1" t="s">
        <v>984</v>
      </c>
    </row>
    <row r="951" spans="1:2" ht="12.95" customHeight="1">
      <c r="A951" s="11" t="s">
        <v>985</v>
      </c>
      <c r="B951" s="1" t="s">
        <v>986</v>
      </c>
    </row>
    <row r="952" spans="1:2" ht="12.95" customHeight="1">
      <c r="A952" s="11" t="s">
        <v>987</v>
      </c>
      <c r="B952" s="1" t="s">
        <v>988</v>
      </c>
    </row>
    <row r="953" spans="1:2" ht="12.95" customHeight="1">
      <c r="A953" s="2">
        <v>130001</v>
      </c>
      <c r="B953" s="1" t="s">
        <v>989</v>
      </c>
    </row>
    <row r="954" spans="1:2" ht="12.95" customHeight="1">
      <c r="A954" s="2">
        <v>130002</v>
      </c>
      <c r="B954" s="1" t="s">
        <v>990</v>
      </c>
    </row>
    <row r="955" spans="1:2" ht="12.95" customHeight="1">
      <c r="A955" s="2">
        <v>130003</v>
      </c>
      <c r="B955" s="1" t="s">
        <v>991</v>
      </c>
    </row>
    <row r="956" spans="1:2" ht="12.95" customHeight="1">
      <c r="A956" s="2">
        <v>130004</v>
      </c>
      <c r="B956" s="1" t="s">
        <v>992</v>
      </c>
    </row>
    <row r="957" spans="1:2" ht="12.95" customHeight="1">
      <c r="A957" s="11" t="s">
        <v>993</v>
      </c>
      <c r="B957" s="1" t="s">
        <v>994</v>
      </c>
    </row>
    <row r="958" spans="1:2" ht="12.95" customHeight="1">
      <c r="A958" s="11" t="s">
        <v>995</v>
      </c>
      <c r="B958" s="1" t="s">
        <v>996</v>
      </c>
    </row>
    <row r="959" spans="1:2" ht="12.95" customHeight="1">
      <c r="A959" s="11" t="s">
        <v>997</v>
      </c>
      <c r="B959" s="1" t="s">
        <v>998</v>
      </c>
    </row>
    <row r="960" spans="1:2" ht="12.95" customHeight="1">
      <c r="A960" s="11" t="s">
        <v>999</v>
      </c>
      <c r="B960" s="1" t="s">
        <v>1000</v>
      </c>
    </row>
    <row r="961" spans="1:2" ht="12.95" customHeight="1">
      <c r="A961" s="11" t="s">
        <v>1001</v>
      </c>
      <c r="B961" s="1" t="s">
        <v>1002</v>
      </c>
    </row>
    <row r="962" spans="1:2" ht="12.95" customHeight="1">
      <c r="A962" s="11" t="s">
        <v>1003</v>
      </c>
      <c r="B962" s="1" t="s">
        <v>1004</v>
      </c>
    </row>
    <row r="963" spans="1:2" ht="12.95" customHeight="1">
      <c r="A963" s="11" t="s">
        <v>1005</v>
      </c>
      <c r="B963" s="1" t="s">
        <v>1006</v>
      </c>
    </row>
    <row r="964" spans="1:2" ht="12.95" customHeight="1">
      <c r="A964" s="11" t="s">
        <v>1007</v>
      </c>
      <c r="B964" s="1" t="s">
        <v>1008</v>
      </c>
    </row>
    <row r="965" spans="1:2" ht="12.95" customHeight="1">
      <c r="A965" s="11" t="s">
        <v>1009</v>
      </c>
      <c r="B965" s="1" t="s">
        <v>1010</v>
      </c>
    </row>
    <row r="966" spans="1:2" ht="12.95" customHeight="1">
      <c r="A966" s="11" t="s">
        <v>1011</v>
      </c>
      <c r="B966" s="1" t="s">
        <v>1012</v>
      </c>
    </row>
    <row r="967" spans="1:2" ht="12.95" customHeight="1">
      <c r="A967" s="11" t="s">
        <v>1013</v>
      </c>
      <c r="B967" s="1" t="s">
        <v>1014</v>
      </c>
    </row>
    <row r="968" spans="1:2" ht="12.95" customHeight="1">
      <c r="A968" s="11" t="s">
        <v>1015</v>
      </c>
      <c r="B968" s="1" t="s">
        <v>1016</v>
      </c>
    </row>
    <row r="969" spans="1:2" ht="12.95" customHeight="1">
      <c r="A969" s="11" t="s">
        <v>1017</v>
      </c>
      <c r="B969" s="1" t="s">
        <v>1018</v>
      </c>
    </row>
    <row r="970" spans="1:2" ht="12.95" customHeight="1">
      <c r="A970" s="11" t="s">
        <v>1019</v>
      </c>
      <c r="B970" s="1" t="s">
        <v>1020</v>
      </c>
    </row>
    <row r="971" spans="1:2" ht="12.95" customHeight="1">
      <c r="A971" s="11" t="s">
        <v>1021</v>
      </c>
      <c r="B971" s="1" t="s">
        <v>1022</v>
      </c>
    </row>
    <row r="972" spans="1:2" ht="12.95" customHeight="1">
      <c r="A972" s="11" t="s">
        <v>1023</v>
      </c>
      <c r="B972" s="1" t="s">
        <v>1024</v>
      </c>
    </row>
    <row r="973" spans="1:2" ht="12.95" customHeight="1">
      <c r="A973" s="11" t="s">
        <v>1025</v>
      </c>
      <c r="B973" s="1" t="s">
        <v>1026</v>
      </c>
    </row>
    <row r="974" spans="1:2" ht="12.95" customHeight="1">
      <c r="A974" s="11" t="s">
        <v>1027</v>
      </c>
      <c r="B974" s="1" t="s">
        <v>1028</v>
      </c>
    </row>
    <row r="975" spans="1:2" ht="12.95" customHeight="1">
      <c r="A975" s="11" t="s">
        <v>1029</v>
      </c>
      <c r="B975" s="1" t="s">
        <v>1030</v>
      </c>
    </row>
    <row r="976" spans="1:2" ht="12.95" customHeight="1">
      <c r="A976" s="2">
        <v>136401</v>
      </c>
      <c r="B976" s="1" t="s">
        <v>1031</v>
      </c>
    </row>
    <row r="977" spans="1:2" ht="12.95" customHeight="1">
      <c r="A977" s="2">
        <v>136402</v>
      </c>
      <c r="B977" s="1" t="s">
        <v>1032</v>
      </c>
    </row>
    <row r="978" spans="1:2" ht="12.95" customHeight="1">
      <c r="A978" s="2">
        <v>136504</v>
      </c>
      <c r="B978" s="1" t="s">
        <v>1033</v>
      </c>
    </row>
    <row r="979" spans="1:2" ht="12.95" customHeight="1">
      <c r="A979" s="2">
        <v>136505</v>
      </c>
      <c r="B979" s="1" t="s">
        <v>1034</v>
      </c>
    </row>
    <row r="980" spans="1:2" ht="12.95" customHeight="1">
      <c r="A980" s="2">
        <v>137001</v>
      </c>
      <c r="B980" s="1" t="s">
        <v>1035</v>
      </c>
    </row>
    <row r="981" spans="1:2" ht="12.95" customHeight="1">
      <c r="A981" s="2">
        <v>137002</v>
      </c>
      <c r="B981" s="1" t="s">
        <v>1036</v>
      </c>
    </row>
    <row r="982" spans="1:2" ht="12.95" customHeight="1">
      <c r="A982" s="2">
        <v>137003</v>
      </c>
      <c r="B982" s="1" t="s">
        <v>1037</v>
      </c>
    </row>
    <row r="983" spans="1:2" ht="12.95" customHeight="1">
      <c r="A983" s="2">
        <v>137004</v>
      </c>
      <c r="B983" s="1" t="s">
        <v>1038</v>
      </c>
    </row>
    <row r="984" spans="1:2" ht="12.95" customHeight="1">
      <c r="A984" s="2">
        <v>137005</v>
      </c>
      <c r="B984" s="1" t="s">
        <v>1039</v>
      </c>
    </row>
    <row r="985" spans="1:2" ht="12.95" customHeight="1">
      <c r="A985" s="2">
        <v>137006</v>
      </c>
      <c r="B985" s="1" t="s">
        <v>1040</v>
      </c>
    </row>
    <row r="986" spans="1:2" ht="12.95" customHeight="1">
      <c r="A986" s="2">
        <v>137007</v>
      </c>
      <c r="B986" s="1" t="s">
        <v>1041</v>
      </c>
    </row>
    <row r="987" spans="1:2" ht="12.95" customHeight="1">
      <c r="A987" s="2">
        <v>138101</v>
      </c>
      <c r="B987" s="1" t="s">
        <v>1042</v>
      </c>
    </row>
    <row r="988" spans="1:2" ht="12.95" customHeight="1">
      <c r="A988" s="11" t="s">
        <v>1043</v>
      </c>
      <c r="B988" s="1" t="s">
        <v>1044</v>
      </c>
    </row>
    <row r="989" spans="1:2" ht="12.95" customHeight="1">
      <c r="A989" s="2">
        <v>142004</v>
      </c>
      <c r="B989" s="1" t="s">
        <v>1045</v>
      </c>
    </row>
    <row r="990" spans="1:2" ht="12.95" customHeight="1">
      <c r="A990" s="2">
        <v>142005</v>
      </c>
      <c r="B990" s="1" t="s">
        <v>1046</v>
      </c>
    </row>
    <row r="991" spans="1:2" ht="12.95" customHeight="1">
      <c r="A991" s="2">
        <v>143401</v>
      </c>
      <c r="B991" s="1" t="s">
        <v>1047</v>
      </c>
    </row>
    <row r="992" spans="1:2" ht="12.95" customHeight="1">
      <c r="A992" s="2">
        <v>143402</v>
      </c>
      <c r="B992" s="1" t="s">
        <v>1048</v>
      </c>
    </row>
    <row r="993" spans="1:2" ht="12.95" customHeight="1">
      <c r="A993" s="2">
        <v>143403</v>
      </c>
      <c r="B993" s="1" t="s">
        <v>1049</v>
      </c>
    </row>
    <row r="994" spans="1:2" ht="12.95" customHeight="1">
      <c r="A994" s="2">
        <v>143404</v>
      </c>
      <c r="B994" s="1" t="s">
        <v>1050</v>
      </c>
    </row>
    <row r="995" spans="1:2" ht="12.95" customHeight="1">
      <c r="A995" s="2">
        <v>143501</v>
      </c>
      <c r="B995" s="1" t="s">
        <v>1051</v>
      </c>
    </row>
    <row r="996" spans="1:2" ht="12.95" customHeight="1">
      <c r="A996" s="2">
        <v>147101</v>
      </c>
      <c r="B996" s="1" t="s">
        <v>1052</v>
      </c>
    </row>
    <row r="997" spans="1:2" ht="12.95" customHeight="1">
      <c r="A997" s="2">
        <v>147103</v>
      </c>
      <c r="B997" s="1" t="s">
        <v>1053</v>
      </c>
    </row>
    <row r="998" spans="1:2" ht="12.95" customHeight="1">
      <c r="A998" s="2">
        <v>147104</v>
      </c>
      <c r="B998" s="1" t="s">
        <v>1054</v>
      </c>
    </row>
    <row r="999" spans="1:2" ht="12.95" customHeight="1">
      <c r="A999" s="2">
        <v>147401</v>
      </c>
      <c r="B999" s="1" t="s">
        <v>1055</v>
      </c>
    </row>
    <row r="1000" spans="1:2" ht="12.95" customHeight="1">
      <c r="A1000" s="2">
        <v>147402</v>
      </c>
      <c r="B1000" s="1" t="s">
        <v>1056</v>
      </c>
    </row>
    <row r="1001" spans="1:2" ht="12.95" customHeight="1">
      <c r="A1001" s="2">
        <v>147403</v>
      </c>
      <c r="B1001" s="1" t="s">
        <v>1057</v>
      </c>
    </row>
    <row r="1002" spans="1:2" ht="12.95" customHeight="1">
      <c r="A1002" s="2">
        <v>147404</v>
      </c>
      <c r="B1002" s="1" t="s">
        <v>1058</v>
      </c>
    </row>
    <row r="1003" spans="1:2" ht="12.95" customHeight="1">
      <c r="A1003" s="2">
        <v>147405</v>
      </c>
      <c r="B1003" s="1" t="s">
        <v>1059</v>
      </c>
    </row>
    <row r="1004" spans="1:2" ht="12.95" customHeight="1">
      <c r="A1004" s="2">
        <v>147406</v>
      </c>
      <c r="B1004" s="1" t="s">
        <v>1060</v>
      </c>
    </row>
    <row r="1005" spans="1:2" ht="12.95" customHeight="1">
      <c r="A1005" s="2">
        <v>147407</v>
      </c>
      <c r="B1005" s="1" t="s">
        <v>1061</v>
      </c>
    </row>
    <row r="1006" spans="1:2" ht="12.95" customHeight="1">
      <c r="A1006" s="2">
        <v>147408</v>
      </c>
      <c r="B1006" s="1" t="s">
        <v>1062</v>
      </c>
    </row>
    <row r="1007" spans="1:2" ht="12.95" customHeight="1">
      <c r="A1007" s="2">
        <v>147502</v>
      </c>
      <c r="B1007" s="1" t="s">
        <v>1063</v>
      </c>
    </row>
    <row r="1008" spans="1:2" ht="12.95" customHeight="1">
      <c r="A1008" s="2">
        <v>147503</v>
      </c>
      <c r="B1008" s="1" t="s">
        <v>1064</v>
      </c>
    </row>
    <row r="1009" spans="1:2" ht="12.95" customHeight="1">
      <c r="A1009" s="2">
        <v>150101</v>
      </c>
      <c r="B1009" s="1" t="s">
        <v>1065</v>
      </c>
    </row>
    <row r="1010" spans="1:2" ht="12.95" customHeight="1">
      <c r="A1010" s="2">
        <v>150201</v>
      </c>
      <c r="B1010" s="1" t="s">
        <v>1066</v>
      </c>
    </row>
    <row r="1011" spans="1:2" ht="12.95" customHeight="1">
      <c r="A1011" s="2">
        <v>152001</v>
      </c>
      <c r="B1011" s="1" t="s">
        <v>1067</v>
      </c>
    </row>
    <row r="1012" spans="1:2" ht="12.95" customHeight="1">
      <c r="A1012" s="2">
        <v>152002</v>
      </c>
      <c r="B1012" s="1" t="s">
        <v>1068</v>
      </c>
    </row>
    <row r="1013" spans="1:2" ht="12.95" customHeight="1">
      <c r="A1013" s="2">
        <v>152003</v>
      </c>
      <c r="B1013" s="1" t="s">
        <v>1069</v>
      </c>
    </row>
    <row r="1014" spans="1:2" ht="12.95" customHeight="1">
      <c r="A1014" s="2">
        <v>154001</v>
      </c>
      <c r="B1014" s="1" t="s">
        <v>1070</v>
      </c>
    </row>
    <row r="1015" spans="1:2" ht="12.95" customHeight="1">
      <c r="A1015" s="2">
        <v>154002</v>
      </c>
      <c r="B1015" s="1" t="s">
        <v>1071</v>
      </c>
    </row>
    <row r="1016" spans="1:2" ht="12.95" customHeight="1">
      <c r="A1016" s="2">
        <v>154003</v>
      </c>
      <c r="B1016" s="1" t="s">
        <v>1072</v>
      </c>
    </row>
    <row r="1017" spans="1:2" ht="12.95" customHeight="1">
      <c r="A1017" s="2">
        <v>154004</v>
      </c>
      <c r="B1017" s="1" t="s">
        <v>1073</v>
      </c>
    </row>
    <row r="1018" spans="1:2" ht="12.95" customHeight="1">
      <c r="A1018" s="2">
        <v>154005</v>
      </c>
      <c r="B1018" s="1" t="s">
        <v>1074</v>
      </c>
    </row>
    <row r="1019" spans="1:2" ht="12.95" customHeight="1">
      <c r="A1019" s="2">
        <v>154006</v>
      </c>
      <c r="B1019" s="1" t="s">
        <v>1075</v>
      </c>
    </row>
    <row r="1020" spans="1:2" ht="12.95" customHeight="1">
      <c r="A1020" s="2">
        <v>154007</v>
      </c>
      <c r="B1020" s="1" t="s">
        <v>1076</v>
      </c>
    </row>
    <row r="1021" spans="1:2" ht="12.95" customHeight="1">
      <c r="A1021" s="2">
        <v>154008</v>
      </c>
      <c r="B1021" s="1" t="s">
        <v>1077</v>
      </c>
    </row>
    <row r="1022" spans="1:2" ht="12.95" customHeight="1">
      <c r="A1022" s="2">
        <v>154009</v>
      </c>
      <c r="B1022" s="1" t="s">
        <v>1078</v>
      </c>
    </row>
    <row r="1023" spans="1:2" ht="12.95" customHeight="1">
      <c r="A1023" s="2">
        <v>154010</v>
      </c>
      <c r="B1023" s="1" t="s">
        <v>1079</v>
      </c>
    </row>
    <row r="1024" spans="1:2" ht="12.95" customHeight="1">
      <c r="A1024" s="2">
        <v>157101</v>
      </c>
      <c r="B1024" s="1" t="s">
        <v>1080</v>
      </c>
    </row>
    <row r="1025" spans="1:2" ht="12.95" customHeight="1">
      <c r="A1025" s="2">
        <v>160101</v>
      </c>
      <c r="B1025" s="1" t="s">
        <v>1081</v>
      </c>
    </row>
    <row r="1026" spans="1:2" ht="12.95" customHeight="1">
      <c r="A1026" s="2">
        <v>160201</v>
      </c>
      <c r="B1026" s="1" t="s">
        <v>1082</v>
      </c>
    </row>
    <row r="1027" spans="1:2" ht="12.95" customHeight="1">
      <c r="A1027" s="2">
        <v>161101</v>
      </c>
      <c r="B1027" s="1" t="s">
        <v>1083</v>
      </c>
    </row>
    <row r="1028" spans="1:2" ht="12.95" customHeight="1">
      <c r="A1028" s="2">
        <v>162201</v>
      </c>
      <c r="B1028" s="1" t="s">
        <v>1084</v>
      </c>
    </row>
    <row r="1029" spans="1:2" ht="12.95" customHeight="1">
      <c r="A1029" s="2">
        <v>162301</v>
      </c>
      <c r="B1029" s="1" t="s">
        <v>1085</v>
      </c>
    </row>
    <row r="1030" spans="1:2" ht="12.95" customHeight="1">
      <c r="A1030" s="2">
        <v>162302</v>
      </c>
      <c r="B1030" s="1" t="s">
        <v>1086</v>
      </c>
    </row>
    <row r="1031" spans="1:2" ht="12.95" customHeight="1">
      <c r="A1031" s="2">
        <v>163001</v>
      </c>
      <c r="B1031" s="1" t="s">
        <v>1087</v>
      </c>
    </row>
    <row r="1032" spans="1:2" ht="12.95" customHeight="1">
      <c r="A1032" s="2">
        <v>163002</v>
      </c>
      <c r="B1032" s="1" t="s">
        <v>1088</v>
      </c>
    </row>
    <row r="1033" spans="1:2" ht="12.95" customHeight="1">
      <c r="A1033" s="2">
        <v>164001</v>
      </c>
      <c r="B1033" s="1" t="s">
        <v>1089</v>
      </c>
    </row>
    <row r="1034" spans="1:2" ht="12.95" customHeight="1">
      <c r="A1034" s="2">
        <v>164002</v>
      </c>
      <c r="B1034" s="1" t="s">
        <v>1090</v>
      </c>
    </row>
    <row r="1035" spans="1:2" ht="12.95" customHeight="1">
      <c r="A1035" s="2">
        <v>164003</v>
      </c>
      <c r="B1035" s="1" t="s">
        <v>1091</v>
      </c>
    </row>
    <row r="1036" spans="1:2" ht="12.95" customHeight="1">
      <c r="A1036" s="2">
        <v>164004</v>
      </c>
      <c r="B1036" s="1" t="s">
        <v>1092</v>
      </c>
    </row>
    <row r="1037" spans="1:2" ht="12.95" customHeight="1">
      <c r="A1037" s="2">
        <v>165001</v>
      </c>
      <c r="B1037" s="1" t="s">
        <v>1093</v>
      </c>
    </row>
    <row r="1038" spans="1:2" ht="12.95" customHeight="1">
      <c r="A1038" s="2">
        <v>166101</v>
      </c>
      <c r="B1038" s="1" t="s">
        <v>1094</v>
      </c>
    </row>
    <row r="1039" spans="1:2" ht="12.95" customHeight="1">
      <c r="A1039" s="2">
        <v>166301</v>
      </c>
      <c r="B1039" s="1" t="s">
        <v>1095</v>
      </c>
    </row>
    <row r="1040" spans="1:2" ht="12.95" customHeight="1">
      <c r="A1040" s="2">
        <v>167101</v>
      </c>
      <c r="B1040" s="1" t="s">
        <v>1096</v>
      </c>
    </row>
    <row r="1041" spans="1:2" ht="12.95" customHeight="1">
      <c r="A1041" s="2">
        <v>168301</v>
      </c>
      <c r="B1041" s="1" t="s">
        <v>1097</v>
      </c>
    </row>
    <row r="1042" spans="1:2" ht="12.95" customHeight="1">
      <c r="A1042" s="2">
        <v>168401</v>
      </c>
      <c r="B1042" s="1" t="s">
        <v>1098</v>
      </c>
    </row>
    <row r="1043" spans="1:2" ht="12.95" customHeight="1">
      <c r="A1043" s="2">
        <v>168402</v>
      </c>
      <c r="B1043" s="1" t="s">
        <v>1099</v>
      </c>
    </row>
    <row r="1044" spans="1:2" ht="12.95" customHeight="1">
      <c r="A1044" s="2">
        <v>168403</v>
      </c>
      <c r="B1044" s="1" t="s">
        <v>1100</v>
      </c>
    </row>
    <row r="1045" spans="1:2" ht="12.95" customHeight="1">
      <c r="A1045" s="2">
        <v>168405</v>
      </c>
      <c r="B1045" s="1" t="s">
        <v>1101</v>
      </c>
    </row>
    <row r="1046" spans="1:2" ht="12.95" customHeight="1">
      <c r="A1046" s="2">
        <v>169001</v>
      </c>
      <c r="B1046" s="1" t="s">
        <v>1102</v>
      </c>
    </row>
    <row r="1047" spans="1:2" ht="12.95" customHeight="1">
      <c r="A1047" s="2">
        <v>169002</v>
      </c>
      <c r="B1047" s="1" t="s">
        <v>1103</v>
      </c>
    </row>
    <row r="1048" spans="1:2" ht="12.95" customHeight="1">
      <c r="A1048" s="2">
        <v>169003</v>
      </c>
      <c r="B1048" s="1" t="s">
        <v>1104</v>
      </c>
    </row>
    <row r="1049" spans="1:2" ht="12.95" customHeight="1">
      <c r="A1049" s="2">
        <v>169004</v>
      </c>
      <c r="B1049" s="1" t="s">
        <v>1105</v>
      </c>
    </row>
    <row r="1050" spans="1:2" ht="12.95" customHeight="1">
      <c r="A1050" s="2">
        <v>169005</v>
      </c>
      <c r="B1050" s="1" t="s">
        <v>1106</v>
      </c>
    </row>
    <row r="1051" spans="1:2" ht="12.95" customHeight="1">
      <c r="A1051" s="2">
        <v>169006</v>
      </c>
      <c r="B1051" s="1" t="s">
        <v>1107</v>
      </c>
    </row>
    <row r="1052" spans="1:2" ht="12.95" customHeight="1">
      <c r="A1052" s="2">
        <v>169007</v>
      </c>
      <c r="B1052" s="1" t="s">
        <v>1108</v>
      </c>
    </row>
    <row r="1053" spans="1:2" ht="12.95" customHeight="1">
      <c r="A1053" s="2">
        <v>169201</v>
      </c>
      <c r="B1053" s="1" t="s">
        <v>1109</v>
      </c>
    </row>
    <row r="1054" spans="1:2" ht="12.95" customHeight="1">
      <c r="A1054" s="2">
        <v>169202</v>
      </c>
      <c r="B1054" s="1" t="s">
        <v>1110</v>
      </c>
    </row>
    <row r="1055" spans="1:2" ht="12.95" customHeight="1">
      <c r="A1055" s="2">
        <v>169203</v>
      </c>
      <c r="B1055" s="1" t="s">
        <v>1111</v>
      </c>
    </row>
    <row r="1056" spans="1:2" ht="12.95" customHeight="1">
      <c r="A1056" s="2">
        <v>169204</v>
      </c>
      <c r="B1056" s="1" t="s">
        <v>1112</v>
      </c>
    </row>
    <row r="1057" spans="1:2" ht="12.95" customHeight="1">
      <c r="A1057" s="2">
        <v>170001</v>
      </c>
      <c r="B1057" s="1" t="s">
        <v>1113</v>
      </c>
    </row>
    <row r="1058" spans="1:2" ht="12.95" customHeight="1">
      <c r="A1058" s="2">
        <v>170002</v>
      </c>
      <c r="B1058" s="1" t="s">
        <v>1114</v>
      </c>
    </row>
    <row r="1059" spans="1:2" ht="12.95" customHeight="1">
      <c r="A1059" s="2">
        <v>170003</v>
      </c>
      <c r="B1059" s="1" t="s">
        <v>1115</v>
      </c>
    </row>
    <row r="1060" spans="1:2" ht="12.95" customHeight="1">
      <c r="A1060" s="2">
        <v>170004</v>
      </c>
      <c r="B1060" s="1" t="s">
        <v>1116</v>
      </c>
    </row>
    <row r="1061" spans="1:2" ht="12.95" customHeight="1">
      <c r="A1061" s="2">
        <v>170005</v>
      </c>
      <c r="B1061" s="1" t="s">
        <v>1117</v>
      </c>
    </row>
    <row r="1062" spans="1:2" ht="12.95" customHeight="1">
      <c r="A1062" s="2">
        <v>170006</v>
      </c>
      <c r="B1062" s="1" t="s">
        <v>1118</v>
      </c>
    </row>
    <row r="1063" spans="1:2" ht="12.95" customHeight="1">
      <c r="A1063" s="2">
        <v>170007</v>
      </c>
      <c r="B1063" s="1" t="s">
        <v>1119</v>
      </c>
    </row>
    <row r="1064" spans="1:2" ht="12.95" customHeight="1">
      <c r="A1064" s="2">
        <v>170008</v>
      </c>
      <c r="B1064" s="1" t="s">
        <v>1120</v>
      </c>
    </row>
    <row r="1065" spans="1:2" ht="12.95" customHeight="1">
      <c r="A1065" s="2">
        <v>170009</v>
      </c>
      <c r="B1065" s="1" t="s">
        <v>1121</v>
      </c>
    </row>
    <row r="1066" spans="1:2" ht="12.95" customHeight="1">
      <c r="A1066" s="2">
        <v>170010</v>
      </c>
      <c r="B1066" s="1" t="s">
        <v>1122</v>
      </c>
    </row>
    <row r="1067" spans="1:2" ht="12.95" customHeight="1">
      <c r="A1067" s="2">
        <v>170011</v>
      </c>
      <c r="B1067" s="1" t="s">
        <v>1123</v>
      </c>
    </row>
    <row r="1068" spans="1:2" ht="12.95" customHeight="1">
      <c r="A1068" s="2">
        <v>170012</v>
      </c>
      <c r="B1068" s="1" t="s">
        <v>1124</v>
      </c>
    </row>
    <row r="1069" spans="1:2" ht="12.95" customHeight="1">
      <c r="A1069" s="2">
        <v>170013</v>
      </c>
      <c r="B1069" s="1" t="s">
        <v>1125</v>
      </c>
    </row>
    <row r="1070" spans="1:2" ht="12.95" customHeight="1">
      <c r="A1070" s="2">
        <v>170014</v>
      </c>
      <c r="B1070" s="1" t="s">
        <v>1126</v>
      </c>
    </row>
    <row r="1071" spans="1:2" ht="12.95" customHeight="1">
      <c r="A1071" s="2">
        <v>180101</v>
      </c>
      <c r="B1071" s="1" t="s">
        <v>1127</v>
      </c>
    </row>
    <row r="1072" spans="1:2" ht="12.95" customHeight="1">
      <c r="A1072" s="2">
        <v>180201</v>
      </c>
      <c r="B1072" s="1" t="s">
        <v>1128</v>
      </c>
    </row>
    <row r="1073" spans="1:2" ht="12.95" customHeight="1">
      <c r="A1073" s="2">
        <v>180301</v>
      </c>
      <c r="B1073" s="1" t="s">
        <v>1129</v>
      </c>
    </row>
    <row r="1074" spans="1:2" ht="12.95" customHeight="1">
      <c r="A1074" s="2">
        <v>180302</v>
      </c>
      <c r="B1074" s="1" t="s">
        <v>1130</v>
      </c>
    </row>
    <row r="1075" spans="1:2" ht="12.95" customHeight="1">
      <c r="A1075" s="2">
        <v>181101</v>
      </c>
      <c r="B1075" s="1" t="s">
        <v>1131</v>
      </c>
    </row>
    <row r="1076" spans="1:2" ht="12.95" customHeight="1">
      <c r="A1076" s="2">
        <v>181102</v>
      </c>
      <c r="B1076" s="1" t="s">
        <v>1132</v>
      </c>
    </row>
    <row r="1077" spans="1:2" ht="12.95" customHeight="1">
      <c r="A1077" s="2">
        <v>181103</v>
      </c>
      <c r="B1077" s="1" t="s">
        <v>1133</v>
      </c>
    </row>
    <row r="1078" spans="1:2" ht="12.95" customHeight="1">
      <c r="A1078" s="2">
        <v>182101</v>
      </c>
      <c r="B1078" s="1" t="s">
        <v>1134</v>
      </c>
    </row>
    <row r="1079" spans="1:2" ht="12.95" customHeight="1">
      <c r="A1079" s="2">
        <v>182201</v>
      </c>
      <c r="B1079" s="1" t="s">
        <v>1135</v>
      </c>
    </row>
    <row r="1080" spans="1:2" ht="12.95" customHeight="1">
      <c r="A1080" s="2">
        <v>182301</v>
      </c>
      <c r="B1080" s="1" t="s">
        <v>1136</v>
      </c>
    </row>
    <row r="1081" spans="1:2" ht="12.95" customHeight="1">
      <c r="A1081" s="2">
        <v>182401</v>
      </c>
      <c r="B1081" s="1" t="s">
        <v>1137</v>
      </c>
    </row>
    <row r="1082" spans="1:2" ht="12.95" customHeight="1">
      <c r="A1082" s="2">
        <v>182402</v>
      </c>
      <c r="B1082" s="1" t="s">
        <v>1138</v>
      </c>
    </row>
    <row r="1083" spans="1:2" ht="12.95" customHeight="1">
      <c r="A1083" s="2">
        <v>182501</v>
      </c>
      <c r="B1083" s="1" t="s">
        <v>1139</v>
      </c>
    </row>
    <row r="1084" spans="1:2" ht="12.95" customHeight="1">
      <c r="A1084" s="2">
        <v>183101</v>
      </c>
      <c r="B1084" s="1" t="s">
        <v>1140</v>
      </c>
    </row>
    <row r="1085" spans="1:2" ht="12.95" customHeight="1">
      <c r="A1085" s="2">
        <v>183102</v>
      </c>
      <c r="B1085" s="1" t="s">
        <v>1141</v>
      </c>
    </row>
    <row r="1086" spans="1:2" ht="12.95" customHeight="1">
      <c r="A1086" s="2">
        <v>183103</v>
      </c>
      <c r="B1086" s="1" t="s">
        <v>1142</v>
      </c>
    </row>
    <row r="1087" spans="1:2" ht="12.95" customHeight="1">
      <c r="A1087" s="2">
        <v>184101</v>
      </c>
      <c r="B1087" s="1" t="s">
        <v>1143</v>
      </c>
    </row>
    <row r="1088" spans="1:2" ht="12.95" customHeight="1">
      <c r="A1088" s="2">
        <v>185101</v>
      </c>
      <c r="B1088" s="1" t="s">
        <v>1144</v>
      </c>
    </row>
    <row r="1089" spans="1:2" ht="12.95" customHeight="1">
      <c r="A1089" s="2">
        <v>185102</v>
      </c>
      <c r="B1089" s="1" t="s">
        <v>1145</v>
      </c>
    </row>
    <row r="1090" spans="1:2" ht="12.95" customHeight="1">
      <c r="A1090" s="2">
        <v>185104</v>
      </c>
      <c r="B1090" s="1" t="s">
        <v>1146</v>
      </c>
    </row>
    <row r="1091" spans="1:2" ht="12.95" customHeight="1">
      <c r="A1091" s="2">
        <v>186201</v>
      </c>
      <c r="B1091" s="1" t="s">
        <v>1147</v>
      </c>
    </row>
    <row r="1092" spans="1:2" ht="12.95" customHeight="1">
      <c r="A1092" s="2">
        <v>186202</v>
      </c>
      <c r="B1092" s="1" t="s">
        <v>1148</v>
      </c>
    </row>
    <row r="1093" spans="1:2" ht="12.95" customHeight="1">
      <c r="A1093" s="2">
        <v>186203</v>
      </c>
      <c r="B1093" s="1" t="s">
        <v>1149</v>
      </c>
    </row>
    <row r="1094" spans="1:2" ht="12.95" customHeight="1">
      <c r="A1094" s="2">
        <v>187101</v>
      </c>
      <c r="B1094" s="1" t="s">
        <v>1150</v>
      </c>
    </row>
    <row r="1095" spans="1:2" ht="12.95" customHeight="1">
      <c r="A1095" s="2">
        <v>187102</v>
      </c>
      <c r="B1095" s="1" t="s">
        <v>1151</v>
      </c>
    </row>
    <row r="1096" spans="1:2" ht="12.95" customHeight="1">
      <c r="A1096" s="2">
        <v>187103</v>
      </c>
      <c r="B1096" s="1" t="s">
        <v>1152</v>
      </c>
    </row>
    <row r="1097" spans="1:2" ht="12.95" customHeight="1">
      <c r="A1097" s="2">
        <v>187104</v>
      </c>
      <c r="B1097" s="1" t="s">
        <v>1153</v>
      </c>
    </row>
    <row r="1098" spans="1:2" ht="12.95" customHeight="1">
      <c r="A1098" s="2">
        <v>187105</v>
      </c>
      <c r="B1098" s="1" t="s">
        <v>1154</v>
      </c>
    </row>
    <row r="1099" spans="1:2" ht="12.95" customHeight="1">
      <c r="A1099" s="2">
        <v>187106</v>
      </c>
      <c r="B1099" s="1" t="s">
        <v>1155</v>
      </c>
    </row>
    <row r="1100" spans="1:2" ht="12.95" customHeight="1">
      <c r="A1100" s="2">
        <v>187107</v>
      </c>
      <c r="B1100" s="1" t="s">
        <v>1156</v>
      </c>
    </row>
    <row r="1101" spans="1:2" ht="12.95" customHeight="1">
      <c r="A1101" s="2">
        <v>187201</v>
      </c>
      <c r="B1101" s="1" t="s">
        <v>1157</v>
      </c>
    </row>
    <row r="1102" spans="1:2" ht="12.95" customHeight="1">
      <c r="A1102" s="2">
        <v>193001</v>
      </c>
      <c r="B1102" s="1" t="s">
        <v>1158</v>
      </c>
    </row>
    <row r="1103" spans="1:2" ht="12.95" customHeight="1">
      <c r="A1103" s="2">
        <v>193002</v>
      </c>
      <c r="B1103" s="1" t="s">
        <v>1159</v>
      </c>
    </row>
    <row r="1104" spans="1:2" ht="12.95" customHeight="1">
      <c r="A1104" s="2">
        <v>193101</v>
      </c>
      <c r="B1104" s="1" t="s">
        <v>1160</v>
      </c>
    </row>
    <row r="1105" spans="1:2" ht="12.95" customHeight="1">
      <c r="A1105" s="2">
        <v>193102</v>
      </c>
      <c r="B1105" s="1" t="s">
        <v>1161</v>
      </c>
    </row>
    <row r="1106" spans="1:2" ht="12.95" customHeight="1">
      <c r="A1106" s="2">
        <v>193201</v>
      </c>
      <c r="B1106" s="1" t="s">
        <v>1162</v>
      </c>
    </row>
    <row r="1107" spans="1:2" ht="12.95" customHeight="1">
      <c r="A1107" s="2">
        <v>193202</v>
      </c>
      <c r="B1107" s="1" t="s">
        <v>1163</v>
      </c>
    </row>
    <row r="1108" spans="1:2" ht="12.95" customHeight="1">
      <c r="A1108" s="2">
        <v>194105</v>
      </c>
      <c r="B1108" s="1" t="s">
        <v>1164</v>
      </c>
    </row>
    <row r="1109" spans="1:2" ht="12.95" customHeight="1">
      <c r="A1109" s="2">
        <v>194106</v>
      </c>
      <c r="B1109" s="1" t="s">
        <v>1165</v>
      </c>
    </row>
    <row r="1110" spans="1:2" ht="12.95" customHeight="1">
      <c r="A1110" s="2">
        <v>194107</v>
      </c>
      <c r="B1110" s="1" t="s">
        <v>1166</v>
      </c>
    </row>
    <row r="1111" spans="1:2" ht="12.95" customHeight="1">
      <c r="A1111" s="2">
        <v>194108</v>
      </c>
      <c r="B1111" s="1" t="s">
        <v>1167</v>
      </c>
    </row>
    <row r="1112" spans="1:2" ht="12.95" customHeight="1">
      <c r="A1112" s="2">
        <v>194201</v>
      </c>
      <c r="B1112" s="1" t="s">
        <v>1168</v>
      </c>
    </row>
    <row r="1113" spans="1:2" ht="12.95" customHeight="1">
      <c r="A1113" s="2">
        <v>194202</v>
      </c>
      <c r="B1113" s="1" t="s">
        <v>1169</v>
      </c>
    </row>
    <row r="1114" spans="1:2" ht="12.95" customHeight="1">
      <c r="A1114" s="2">
        <v>194203</v>
      </c>
      <c r="B1114" s="1" t="s">
        <v>1170</v>
      </c>
    </row>
    <row r="1115" spans="1:2" ht="12.95" customHeight="1">
      <c r="A1115" s="2">
        <v>194204</v>
      </c>
      <c r="B1115" s="1" t="s">
        <v>1171</v>
      </c>
    </row>
    <row r="1116" spans="1:2" ht="12.95" customHeight="1">
      <c r="A1116" s="2">
        <v>199001</v>
      </c>
      <c r="B1116" s="1" t="s">
        <v>1172</v>
      </c>
    </row>
    <row r="1117" spans="1:2" ht="12.95" customHeight="1">
      <c r="A1117" s="2">
        <v>199002</v>
      </c>
      <c r="B1117" s="1" t="s">
        <v>1173</v>
      </c>
    </row>
    <row r="1118" spans="1:2" ht="12.95" customHeight="1">
      <c r="A1118" s="2">
        <v>199101</v>
      </c>
      <c r="B1118" s="1" t="s">
        <v>1174</v>
      </c>
    </row>
    <row r="1119" spans="1:2" ht="12.95" customHeight="1">
      <c r="A1119" s="2">
        <v>199102</v>
      </c>
      <c r="B1119" s="1" t="s">
        <v>1175</v>
      </c>
    </row>
    <row r="1120" spans="1:2" ht="12.95" customHeight="1">
      <c r="A1120" s="2">
        <v>199301</v>
      </c>
      <c r="B1120" s="1" t="s">
        <v>1176</v>
      </c>
    </row>
    <row r="1121" spans="1:2" ht="12.95" customHeight="1">
      <c r="A1121" s="2">
        <v>200102</v>
      </c>
      <c r="B1121" s="1" t="s">
        <v>1177</v>
      </c>
    </row>
    <row r="1122" spans="1:2" ht="12.95" customHeight="1">
      <c r="A1122" s="2">
        <v>200103</v>
      </c>
      <c r="B1122" s="1" t="s">
        <v>1178</v>
      </c>
    </row>
    <row r="1123" spans="1:2" ht="12.95" customHeight="1">
      <c r="A1123" s="2">
        <v>200104</v>
      </c>
      <c r="B1123" s="1" t="s">
        <v>1179</v>
      </c>
    </row>
    <row r="1124" spans="1:2" ht="12.95" customHeight="1">
      <c r="A1124" s="2">
        <v>200105</v>
      </c>
      <c r="B1124" s="1" t="s">
        <v>1180</v>
      </c>
    </row>
    <row r="1125" spans="1:2" ht="12.95" customHeight="1">
      <c r="A1125" s="2">
        <v>202101</v>
      </c>
      <c r="B1125" s="1" t="s">
        <v>1181</v>
      </c>
    </row>
    <row r="1126" spans="1:2" ht="12.95" customHeight="1">
      <c r="A1126" s="2">
        <v>202301</v>
      </c>
      <c r="B1126" s="1" t="s">
        <v>1182</v>
      </c>
    </row>
    <row r="1127" spans="1:2" ht="12.95" customHeight="1">
      <c r="A1127" s="2">
        <v>202302</v>
      </c>
      <c r="B1127" s="1" t="s">
        <v>1183</v>
      </c>
    </row>
    <row r="1128" spans="1:2" ht="12.95" customHeight="1">
      <c r="A1128" s="2">
        <v>202401</v>
      </c>
      <c r="B1128" s="1" t="s">
        <v>1184</v>
      </c>
    </row>
    <row r="1129" spans="1:2" ht="12.95" customHeight="1">
      <c r="A1129" s="2">
        <v>202402</v>
      </c>
      <c r="B1129" s="1" t="s">
        <v>1185</v>
      </c>
    </row>
    <row r="1130" spans="1:2" ht="12.95" customHeight="1">
      <c r="A1130" s="2">
        <v>202501</v>
      </c>
      <c r="B1130" s="1" t="s">
        <v>1186</v>
      </c>
    </row>
    <row r="1131" spans="1:2" ht="12.95" customHeight="1">
      <c r="A1131" s="2">
        <v>203101</v>
      </c>
      <c r="B1131" s="1" t="s">
        <v>1187</v>
      </c>
    </row>
    <row r="1132" spans="1:2" ht="12.95" customHeight="1">
      <c r="A1132" s="2">
        <v>203102</v>
      </c>
      <c r="B1132" s="1" t="s">
        <v>1188</v>
      </c>
    </row>
    <row r="1133" spans="1:2" ht="12.95" customHeight="1">
      <c r="A1133" s="2">
        <v>204001</v>
      </c>
      <c r="B1133" s="1" t="s">
        <v>1189</v>
      </c>
    </row>
    <row r="1134" spans="1:2" ht="12.95" customHeight="1">
      <c r="A1134" s="2">
        <v>204002</v>
      </c>
      <c r="B1134" s="1" t="s">
        <v>1190</v>
      </c>
    </row>
    <row r="1135" spans="1:2" ht="12.95" customHeight="1">
      <c r="A1135" s="2">
        <v>204003</v>
      </c>
      <c r="B1135" s="1" t="s">
        <v>1191</v>
      </c>
    </row>
    <row r="1136" spans="1:2" ht="12.95" customHeight="1">
      <c r="A1136" s="2">
        <v>204004</v>
      </c>
      <c r="B1136" s="1" t="s">
        <v>1192</v>
      </c>
    </row>
    <row r="1137" spans="1:2" ht="12.95" customHeight="1">
      <c r="A1137" s="2">
        <v>204201</v>
      </c>
      <c r="B1137" s="1" t="s">
        <v>1193</v>
      </c>
    </row>
    <row r="1138" spans="1:2" ht="12.95" customHeight="1">
      <c r="A1138" s="2">
        <v>204202</v>
      </c>
      <c r="B1138" s="1" t="s">
        <v>1194</v>
      </c>
    </row>
    <row r="1139" spans="1:2" ht="12.95" customHeight="1">
      <c r="A1139" s="2">
        <v>204301</v>
      </c>
      <c r="B1139" s="1" t="s">
        <v>1195</v>
      </c>
    </row>
    <row r="1140" spans="1:2" ht="12.95" customHeight="1">
      <c r="A1140" s="2">
        <v>204302</v>
      </c>
      <c r="B1140" s="1" t="s">
        <v>1196</v>
      </c>
    </row>
    <row r="1141" spans="1:2" ht="12.95" customHeight="1">
      <c r="A1141" s="2">
        <v>204303</v>
      </c>
      <c r="B1141" s="1" t="s">
        <v>1197</v>
      </c>
    </row>
    <row r="1142" spans="1:2" ht="12.95" customHeight="1">
      <c r="A1142" s="2">
        <v>204304</v>
      </c>
      <c r="B1142" s="1" t="s">
        <v>1198</v>
      </c>
    </row>
    <row r="1143" spans="1:2" ht="12.95" customHeight="1">
      <c r="A1143" s="2">
        <v>204305</v>
      </c>
      <c r="B1143" s="1" t="s">
        <v>1199</v>
      </c>
    </row>
    <row r="1144" spans="1:2" ht="12.95" customHeight="1">
      <c r="A1144" s="2">
        <v>204306</v>
      </c>
      <c r="B1144" s="1" t="s">
        <v>1200</v>
      </c>
    </row>
    <row r="1145" spans="1:2" ht="12.95" customHeight="1">
      <c r="A1145" s="2">
        <v>204307</v>
      </c>
      <c r="B1145" s="1" t="s">
        <v>1201</v>
      </c>
    </row>
    <row r="1146" spans="1:2" ht="12.95" customHeight="1">
      <c r="A1146" s="2">
        <v>204308</v>
      </c>
      <c r="B1146" s="1" t="s">
        <v>1202</v>
      </c>
    </row>
    <row r="1147" spans="1:2" ht="12.95" customHeight="1">
      <c r="A1147" s="2">
        <v>207301</v>
      </c>
      <c r="B1147" s="1" t="s">
        <v>1203</v>
      </c>
    </row>
    <row r="1148" spans="1:2" ht="12.95" customHeight="1">
      <c r="A1148" s="2">
        <v>207302</v>
      </c>
      <c r="B1148" s="1" t="s">
        <v>1204</v>
      </c>
    </row>
    <row r="1149" spans="1:2" ht="12.95" customHeight="1">
      <c r="A1149" s="2">
        <v>207501</v>
      </c>
      <c r="B1149" s="1" t="s">
        <v>1205</v>
      </c>
    </row>
    <row r="1150" spans="1:2" ht="12.95" customHeight="1">
      <c r="A1150" s="2">
        <v>207502</v>
      </c>
      <c r="B1150" s="1" t="s">
        <v>1206</v>
      </c>
    </row>
    <row r="1151" spans="1:2" ht="12.95" customHeight="1">
      <c r="A1151" s="2">
        <v>209001</v>
      </c>
      <c r="B1151" s="1" t="s">
        <v>1207</v>
      </c>
    </row>
    <row r="1152" spans="1:2" ht="12.95" customHeight="1">
      <c r="A1152" s="2">
        <v>209002</v>
      </c>
      <c r="B1152" s="1" t="s">
        <v>1208</v>
      </c>
    </row>
    <row r="1153" spans="1:2" ht="12.95" customHeight="1">
      <c r="A1153" s="2">
        <v>209101</v>
      </c>
      <c r="B1153" s="1" t="s">
        <v>1209</v>
      </c>
    </row>
    <row r="1154" spans="1:2" ht="12.95" customHeight="1">
      <c r="A1154" s="2">
        <v>209604</v>
      </c>
      <c r="B1154" s="1" t="s">
        <v>1210</v>
      </c>
    </row>
    <row r="1155" spans="1:2" ht="12.95" customHeight="1">
      <c r="A1155" s="2">
        <v>209605</v>
      </c>
      <c r="B1155" s="1" t="s">
        <v>1211</v>
      </c>
    </row>
    <row r="1156" spans="1:2" ht="12.95" customHeight="1">
      <c r="A1156" s="2">
        <v>209606</v>
      </c>
      <c r="B1156" s="1" t="s">
        <v>1212</v>
      </c>
    </row>
    <row r="1157" spans="1:2" ht="12.95" customHeight="1">
      <c r="A1157" s="2">
        <v>209607</v>
      </c>
      <c r="B1157" s="1" t="s">
        <v>1213</v>
      </c>
    </row>
    <row r="1158" spans="1:2" ht="12.95" customHeight="1">
      <c r="A1158" s="2">
        <v>209608</v>
      </c>
      <c r="B1158" s="1" t="s">
        <v>1214</v>
      </c>
    </row>
    <row r="1159" spans="1:2" ht="12.95" customHeight="1">
      <c r="A1159" s="2">
        <v>209701</v>
      </c>
      <c r="B1159" s="1" t="s">
        <v>1215</v>
      </c>
    </row>
    <row r="1160" spans="1:2" ht="12.95" customHeight="1">
      <c r="A1160" s="2">
        <v>209702</v>
      </c>
      <c r="B1160" s="1" t="s">
        <v>1216</v>
      </c>
    </row>
    <row r="1161" spans="1:2" ht="12.95" customHeight="1">
      <c r="A1161" s="2">
        <v>209801</v>
      </c>
      <c r="B1161" s="1" t="s">
        <v>1217</v>
      </c>
    </row>
    <row r="1162" spans="1:2" ht="12.95" customHeight="1">
      <c r="A1162" s="2">
        <v>209802</v>
      </c>
      <c r="B1162" s="1" t="s">
        <v>1218</v>
      </c>
    </row>
    <row r="1163" spans="1:2" ht="12.95" customHeight="1">
      <c r="A1163" s="2">
        <v>210001</v>
      </c>
      <c r="B1163" s="1" t="s">
        <v>1219</v>
      </c>
    </row>
    <row r="1164" spans="1:2" ht="12.95" customHeight="1">
      <c r="A1164" s="2">
        <v>210002</v>
      </c>
      <c r="B1164" s="1" t="s">
        <v>1220</v>
      </c>
    </row>
    <row r="1165" spans="1:2" ht="12.95" customHeight="1">
      <c r="A1165" s="2">
        <v>210101</v>
      </c>
      <c r="B1165" s="1" t="s">
        <v>1221</v>
      </c>
    </row>
    <row r="1166" spans="1:2" ht="12.95" customHeight="1">
      <c r="A1166" s="2">
        <v>210201</v>
      </c>
      <c r="B1166" s="1" t="s">
        <v>1222</v>
      </c>
    </row>
    <row r="1167" spans="1:2" ht="12.95" customHeight="1">
      <c r="A1167" s="2">
        <v>210202</v>
      </c>
      <c r="B1167" s="1" t="s">
        <v>1223</v>
      </c>
    </row>
    <row r="1168" spans="1:2" ht="12.95" customHeight="1">
      <c r="A1168" s="2">
        <v>210203</v>
      </c>
      <c r="B1168" s="1" t="s">
        <v>1224</v>
      </c>
    </row>
    <row r="1169" spans="1:2" ht="12.95" customHeight="1">
      <c r="A1169" s="2">
        <v>210401</v>
      </c>
      <c r="B1169" s="1" t="s">
        <v>1225</v>
      </c>
    </row>
    <row r="1170" spans="1:2" ht="12.95" customHeight="1">
      <c r="A1170" s="2">
        <v>210402</v>
      </c>
      <c r="B1170" s="1" t="s">
        <v>1226</v>
      </c>
    </row>
    <row r="1171" spans="1:2" ht="12.95" customHeight="1">
      <c r="A1171" s="2">
        <v>210501</v>
      </c>
      <c r="B1171" s="1" t="s">
        <v>1227</v>
      </c>
    </row>
    <row r="1172" spans="1:2" ht="12.95" customHeight="1">
      <c r="A1172" s="2">
        <v>210502</v>
      </c>
      <c r="B1172" s="1" t="s">
        <v>1228</v>
      </c>
    </row>
    <row r="1173" spans="1:2" ht="12.95" customHeight="1">
      <c r="A1173" s="2">
        <v>210801</v>
      </c>
      <c r="B1173" s="1" t="s">
        <v>1229</v>
      </c>
    </row>
    <row r="1174" spans="1:2" ht="12.95" customHeight="1">
      <c r="A1174" s="2">
        <v>210802</v>
      </c>
      <c r="B1174" s="1" t="s">
        <v>1230</v>
      </c>
    </row>
    <row r="1175" spans="1:2" ht="12.95" customHeight="1">
      <c r="A1175" s="2">
        <v>210901</v>
      </c>
      <c r="B1175" s="1" t="s">
        <v>1231</v>
      </c>
    </row>
    <row r="1176" spans="1:2" ht="12.95" customHeight="1">
      <c r="A1176" s="2">
        <v>210902</v>
      </c>
      <c r="B1176" s="1" t="s">
        <v>1232</v>
      </c>
    </row>
    <row r="1177" spans="1:2" ht="12.95" customHeight="1">
      <c r="A1177" s="2">
        <v>211202</v>
      </c>
      <c r="B1177" s="1" t="s">
        <v>1233</v>
      </c>
    </row>
    <row r="1178" spans="1:2" ht="12.95" customHeight="1">
      <c r="A1178" s="2">
        <v>211203</v>
      </c>
      <c r="B1178" s="1" t="s">
        <v>1234</v>
      </c>
    </row>
    <row r="1179" spans="1:2" ht="12.95" customHeight="1">
      <c r="A1179" s="2">
        <v>211204</v>
      </c>
      <c r="B1179" s="1" t="s">
        <v>1235</v>
      </c>
    </row>
    <row r="1180" spans="1:2" ht="12.95" customHeight="1">
      <c r="A1180" s="2">
        <v>211301</v>
      </c>
      <c r="B1180" s="1" t="s">
        <v>1236</v>
      </c>
    </row>
    <row r="1181" spans="1:2" ht="12.95" customHeight="1">
      <c r="A1181" s="2">
        <v>212001</v>
      </c>
      <c r="B1181" s="1" t="s">
        <v>1237</v>
      </c>
    </row>
    <row r="1182" spans="1:2" ht="12.95" customHeight="1">
      <c r="A1182" s="2">
        <v>212101</v>
      </c>
      <c r="B1182" s="1" t="s">
        <v>1238</v>
      </c>
    </row>
    <row r="1183" spans="1:2" ht="12.95" customHeight="1">
      <c r="A1183" s="2">
        <v>212201</v>
      </c>
      <c r="B1183" s="1" t="s">
        <v>1239</v>
      </c>
    </row>
    <row r="1184" spans="1:2" ht="12.95" customHeight="1">
      <c r="A1184" s="2">
        <v>218001</v>
      </c>
      <c r="B1184" s="1" t="s">
        <v>1240</v>
      </c>
    </row>
    <row r="1185" spans="1:2" ht="12.95" customHeight="1">
      <c r="A1185" s="2">
        <v>218002</v>
      </c>
      <c r="B1185" s="1" t="s">
        <v>1241</v>
      </c>
    </row>
    <row r="1186" spans="1:2" ht="12.95" customHeight="1">
      <c r="A1186" s="2">
        <v>218101</v>
      </c>
      <c r="B1186" s="1" t="s">
        <v>1242</v>
      </c>
    </row>
    <row r="1187" spans="1:2" ht="12.95" customHeight="1">
      <c r="A1187" s="2">
        <v>218201</v>
      </c>
      <c r="B1187" s="1" t="s">
        <v>1243</v>
      </c>
    </row>
    <row r="1188" spans="1:2" ht="12.95" customHeight="1">
      <c r="A1188" s="2">
        <v>218301</v>
      </c>
      <c r="B1188" s="1" t="s">
        <v>1244</v>
      </c>
    </row>
    <row r="1189" spans="1:2" ht="12.95" customHeight="1">
      <c r="A1189" s="2">
        <v>218302</v>
      </c>
      <c r="B1189" s="1" t="s">
        <v>1245</v>
      </c>
    </row>
    <row r="1190" spans="1:2" ht="12.95" customHeight="1">
      <c r="A1190" s="2">
        <v>218304</v>
      </c>
      <c r="B1190" s="1" t="s">
        <v>1246</v>
      </c>
    </row>
    <row r="1191" spans="1:2" ht="12.95" customHeight="1">
      <c r="A1191" s="2">
        <v>218305</v>
      </c>
      <c r="B1191" s="1" t="s">
        <v>1247</v>
      </c>
    </row>
    <row r="1192" spans="1:2" ht="12.95" customHeight="1">
      <c r="A1192" s="2">
        <v>218306</v>
      </c>
      <c r="B1192" s="1" t="s">
        <v>1248</v>
      </c>
    </row>
    <row r="1193" spans="1:2" ht="12.95" customHeight="1">
      <c r="A1193" s="2">
        <v>218307</v>
      </c>
      <c r="B1193" s="1" t="s">
        <v>1249</v>
      </c>
    </row>
    <row r="1194" spans="1:2" ht="12.95" customHeight="1">
      <c r="A1194" s="2">
        <v>218403</v>
      </c>
      <c r="B1194" s="1" t="s">
        <v>1250</v>
      </c>
    </row>
    <row r="1195" spans="1:2" ht="12.95" customHeight="1">
      <c r="A1195" s="2">
        <v>218404</v>
      </c>
      <c r="B1195" s="1" t="s">
        <v>1251</v>
      </c>
    </row>
    <row r="1196" spans="1:2" ht="12.95" customHeight="1">
      <c r="A1196" s="2">
        <v>218405</v>
      </c>
      <c r="B1196" s="1" t="s">
        <v>1252</v>
      </c>
    </row>
    <row r="1197" spans="1:2" ht="12.95" customHeight="1">
      <c r="A1197" s="2">
        <v>218406</v>
      </c>
      <c r="B1197" s="1" t="s">
        <v>1253</v>
      </c>
    </row>
    <row r="1198" spans="1:2" ht="12.95" customHeight="1">
      <c r="A1198" s="2">
        <v>218407</v>
      </c>
      <c r="B1198" s="1" t="s">
        <v>1254</v>
      </c>
    </row>
    <row r="1199" spans="1:2" ht="12.95" customHeight="1">
      <c r="A1199" s="2">
        <v>218408</v>
      </c>
      <c r="B1199" s="1" t="s">
        <v>1255</v>
      </c>
    </row>
    <row r="1200" spans="1:2" ht="12.95" customHeight="1">
      <c r="A1200" s="2">
        <v>218503</v>
      </c>
      <c r="B1200" s="1" t="s">
        <v>1256</v>
      </c>
    </row>
    <row r="1201" spans="1:2" ht="12.95" customHeight="1">
      <c r="A1201" s="2">
        <v>218504</v>
      </c>
      <c r="B1201" s="1" t="s">
        <v>1257</v>
      </c>
    </row>
    <row r="1202" spans="1:2" ht="12.95" customHeight="1">
      <c r="A1202" s="2">
        <v>218505</v>
      </c>
      <c r="B1202" s="1" t="s">
        <v>1258</v>
      </c>
    </row>
    <row r="1203" spans="1:2" ht="12.95" customHeight="1">
      <c r="A1203" s="2">
        <v>218506</v>
      </c>
      <c r="B1203" s="1" t="s">
        <v>1259</v>
      </c>
    </row>
    <row r="1204" spans="1:2" ht="12.95" customHeight="1">
      <c r="A1204" s="2">
        <v>218603</v>
      </c>
      <c r="B1204" s="1" t="s">
        <v>1260</v>
      </c>
    </row>
    <row r="1205" spans="1:2" ht="12.95" customHeight="1">
      <c r="A1205" s="2">
        <v>218604</v>
      </c>
      <c r="B1205" s="1" t="s">
        <v>1261</v>
      </c>
    </row>
    <row r="1206" spans="1:2" ht="12.95" customHeight="1">
      <c r="A1206" s="2">
        <v>218605</v>
      </c>
      <c r="B1206" s="1" t="s">
        <v>1262</v>
      </c>
    </row>
    <row r="1207" spans="1:2" ht="12.95" customHeight="1">
      <c r="A1207" s="2">
        <v>218901</v>
      </c>
      <c r="B1207" s="1" t="s">
        <v>1263</v>
      </c>
    </row>
    <row r="1208" spans="1:2" ht="12.95" customHeight="1">
      <c r="A1208" s="2">
        <v>218905</v>
      </c>
      <c r="B1208" s="1" t="s">
        <v>1264</v>
      </c>
    </row>
    <row r="1209" spans="1:2" ht="12.95" customHeight="1">
      <c r="A1209" s="2">
        <v>218906</v>
      </c>
      <c r="B1209" s="1" t="s">
        <v>1265</v>
      </c>
    </row>
    <row r="1210" spans="1:2" ht="12.95" customHeight="1">
      <c r="A1210" s="2">
        <v>218912</v>
      </c>
      <c r="B1210" s="1" t="s">
        <v>1266</v>
      </c>
    </row>
    <row r="1211" spans="1:2" ht="12.95" customHeight="1">
      <c r="A1211" s="2">
        <v>218913</v>
      </c>
      <c r="B1211" s="1" t="s">
        <v>1267</v>
      </c>
    </row>
    <row r="1212" spans="1:2" ht="12.95" customHeight="1">
      <c r="A1212" s="2">
        <v>218914</v>
      </c>
      <c r="B1212" s="1" t="s">
        <v>1268</v>
      </c>
    </row>
    <row r="1213" spans="1:2" ht="12.95" customHeight="1">
      <c r="A1213" s="2">
        <v>218915</v>
      </c>
      <c r="B1213" s="1" t="s">
        <v>1269</v>
      </c>
    </row>
    <row r="1214" spans="1:2" ht="12.95" customHeight="1">
      <c r="A1214" s="2">
        <v>219002</v>
      </c>
      <c r="B1214" s="1" t="s">
        <v>1270</v>
      </c>
    </row>
    <row r="1215" spans="1:2" ht="12.95" customHeight="1">
      <c r="A1215" s="2">
        <v>219003</v>
      </c>
      <c r="B1215" s="1" t="s">
        <v>1271</v>
      </c>
    </row>
    <row r="1216" spans="1:2" ht="12.95" customHeight="1">
      <c r="A1216" s="2">
        <v>219004</v>
      </c>
      <c r="B1216" s="1" t="s">
        <v>1272</v>
      </c>
    </row>
    <row r="1217" spans="1:2" ht="12.95" customHeight="1">
      <c r="A1217" s="2">
        <v>219005</v>
      </c>
      <c r="B1217" s="1" t="s">
        <v>1273</v>
      </c>
    </row>
    <row r="1218" spans="1:2" ht="12.95" customHeight="1">
      <c r="A1218" s="2">
        <v>219006</v>
      </c>
      <c r="B1218" s="1" t="s">
        <v>1274</v>
      </c>
    </row>
    <row r="1219" spans="1:2" ht="12.95" customHeight="1">
      <c r="A1219" s="2">
        <v>219007</v>
      </c>
      <c r="B1219" s="1" t="s">
        <v>1275</v>
      </c>
    </row>
    <row r="1220" spans="1:2" ht="12.95" customHeight="1">
      <c r="A1220" s="2">
        <v>219008</v>
      </c>
      <c r="B1220" s="1" t="s">
        <v>1276</v>
      </c>
    </row>
    <row r="1221" spans="1:2" ht="12.95" customHeight="1">
      <c r="A1221" s="2">
        <v>219009</v>
      </c>
      <c r="B1221" s="1" t="s">
        <v>1277</v>
      </c>
    </row>
    <row r="1222" spans="1:2" ht="12.95" customHeight="1">
      <c r="A1222" s="2">
        <v>219010</v>
      </c>
      <c r="B1222" s="1" t="s">
        <v>1278</v>
      </c>
    </row>
    <row r="1223" spans="1:2" ht="12.95" customHeight="1">
      <c r="A1223" s="2">
        <v>219101</v>
      </c>
      <c r="B1223" s="1" t="s">
        <v>1279</v>
      </c>
    </row>
    <row r="1224" spans="1:2" ht="12.95" customHeight="1">
      <c r="A1224" s="2">
        <v>219102</v>
      </c>
      <c r="B1224" s="1" t="s">
        <v>1280</v>
      </c>
    </row>
    <row r="1225" spans="1:2" ht="12.95" customHeight="1">
      <c r="A1225" s="2">
        <v>219103</v>
      </c>
      <c r="B1225" s="1" t="s">
        <v>1281</v>
      </c>
    </row>
    <row r="1226" spans="1:2" ht="12.95" customHeight="1">
      <c r="A1226" s="2">
        <v>219104</v>
      </c>
      <c r="B1226" s="1" t="s">
        <v>1282</v>
      </c>
    </row>
    <row r="1227" spans="1:2" ht="12.95" customHeight="1">
      <c r="A1227" s="2">
        <v>219105</v>
      </c>
      <c r="B1227" s="1" t="s">
        <v>1283</v>
      </c>
    </row>
    <row r="1228" spans="1:2" ht="12.95" customHeight="1">
      <c r="A1228" s="2">
        <v>219106</v>
      </c>
      <c r="B1228" s="1" t="s">
        <v>1284</v>
      </c>
    </row>
    <row r="1229" spans="1:2" ht="12.95" customHeight="1">
      <c r="A1229" s="2">
        <v>219107</v>
      </c>
      <c r="B1229" s="1" t="s">
        <v>1285</v>
      </c>
    </row>
    <row r="1230" spans="1:2" ht="12.95" customHeight="1">
      <c r="A1230" s="2">
        <v>219108</v>
      </c>
      <c r="B1230" s="1" t="s">
        <v>1286</v>
      </c>
    </row>
    <row r="1231" spans="1:2" ht="12.95" customHeight="1">
      <c r="A1231" s="2">
        <v>219109</v>
      </c>
      <c r="B1231" s="1" t="s">
        <v>1287</v>
      </c>
    </row>
    <row r="1232" spans="1:2" ht="12.95" customHeight="1">
      <c r="A1232" s="2">
        <v>219201</v>
      </c>
      <c r="B1232" s="1" t="s">
        <v>1288</v>
      </c>
    </row>
    <row r="1233" spans="1:2" ht="12.95" customHeight="1">
      <c r="A1233" s="2">
        <v>219202</v>
      </c>
      <c r="B1233" s="1" t="s">
        <v>1289</v>
      </c>
    </row>
    <row r="1234" spans="1:2" ht="12.95" customHeight="1">
      <c r="A1234" s="2">
        <v>219302</v>
      </c>
      <c r="B1234" s="1" t="s">
        <v>1290</v>
      </c>
    </row>
    <row r="1235" spans="1:2" ht="12.95" customHeight="1">
      <c r="A1235" s="2">
        <v>219303</v>
      </c>
      <c r="B1235" s="1" t="s">
        <v>1291</v>
      </c>
    </row>
    <row r="1236" spans="1:2" ht="12.95" customHeight="1">
      <c r="A1236" s="2">
        <v>219401</v>
      </c>
      <c r="B1236" s="1" t="s">
        <v>1292</v>
      </c>
    </row>
    <row r="1237" spans="1:2" ht="12.95" customHeight="1">
      <c r="A1237" s="2">
        <v>219402</v>
      </c>
      <c r="B1237" s="1" t="s">
        <v>1293</v>
      </c>
    </row>
    <row r="1238" spans="1:2" ht="12.95" customHeight="1">
      <c r="A1238" s="2">
        <v>219501</v>
      </c>
      <c r="B1238" s="1" t="s">
        <v>1294</v>
      </c>
    </row>
    <row r="1239" spans="1:2" ht="12.95" customHeight="1">
      <c r="A1239" s="2">
        <v>219502</v>
      </c>
      <c r="B1239" s="1" t="s">
        <v>1295</v>
      </c>
    </row>
    <row r="1240" spans="1:2" ht="12.95" customHeight="1">
      <c r="A1240" s="2">
        <v>219503</v>
      </c>
      <c r="B1240" s="1" t="s">
        <v>1296</v>
      </c>
    </row>
    <row r="1241" spans="1:2" ht="12.95" customHeight="1">
      <c r="A1241" s="2">
        <v>219504</v>
      </c>
      <c r="B1241" s="1" t="s">
        <v>1297</v>
      </c>
    </row>
    <row r="1242" spans="1:2" ht="12.95" customHeight="1">
      <c r="A1242" s="2">
        <v>219505</v>
      </c>
      <c r="B1242" s="1" t="s">
        <v>1298</v>
      </c>
    </row>
    <row r="1243" spans="1:2" ht="12.95" customHeight="1">
      <c r="A1243" s="2">
        <v>219601</v>
      </c>
      <c r="B1243" s="1" t="s">
        <v>1299</v>
      </c>
    </row>
    <row r="1244" spans="1:2" ht="12.95" customHeight="1">
      <c r="A1244" s="2">
        <v>219602</v>
      </c>
      <c r="B1244" s="1" t="s">
        <v>1300</v>
      </c>
    </row>
    <row r="1245" spans="1:2" ht="12.95" customHeight="1">
      <c r="A1245" s="2">
        <v>219603</v>
      </c>
      <c r="B1245" s="1" t="s">
        <v>1301</v>
      </c>
    </row>
    <row r="1246" spans="1:2" ht="12.95" customHeight="1">
      <c r="A1246" s="2">
        <v>219604</v>
      </c>
      <c r="B1246" s="1" t="s">
        <v>1302</v>
      </c>
    </row>
    <row r="1247" spans="1:2" ht="12.95" customHeight="1">
      <c r="A1247" s="2">
        <v>221101</v>
      </c>
      <c r="B1247" s="1" t="s">
        <v>1303</v>
      </c>
    </row>
    <row r="1248" spans="1:2" ht="12.95" customHeight="1">
      <c r="A1248" s="2">
        <v>221102</v>
      </c>
      <c r="B1248" s="1" t="s">
        <v>1304</v>
      </c>
    </row>
    <row r="1249" spans="1:2" ht="12.95" customHeight="1">
      <c r="A1249" s="2">
        <v>221103</v>
      </c>
      <c r="B1249" s="1" t="s">
        <v>1305</v>
      </c>
    </row>
    <row r="1250" spans="1:2" ht="12.95" customHeight="1">
      <c r="A1250" s="2">
        <v>221401</v>
      </c>
      <c r="B1250" s="1" t="s">
        <v>1306</v>
      </c>
    </row>
    <row r="1251" spans="1:2" ht="12.95" customHeight="1">
      <c r="A1251" s="2">
        <v>221402</v>
      </c>
      <c r="B1251" s="1" t="s">
        <v>1307</v>
      </c>
    </row>
    <row r="1252" spans="1:2" ht="12.95" customHeight="1">
      <c r="A1252" s="2">
        <v>222104</v>
      </c>
      <c r="B1252" s="1" t="s">
        <v>1308</v>
      </c>
    </row>
    <row r="1253" spans="1:2" ht="12.95" customHeight="1">
      <c r="A1253" s="2">
        <v>222105</v>
      </c>
      <c r="B1253" s="1" t="s">
        <v>1309</v>
      </c>
    </row>
    <row r="1254" spans="1:2" ht="12.95" customHeight="1">
      <c r="A1254" s="2">
        <v>222106</v>
      </c>
      <c r="B1254" s="1" t="s">
        <v>1310</v>
      </c>
    </row>
    <row r="1255" spans="1:2" ht="12.95" customHeight="1">
      <c r="A1255" s="2">
        <v>222107</v>
      </c>
      <c r="B1255" s="1" t="s">
        <v>1311</v>
      </c>
    </row>
    <row r="1256" spans="1:2" ht="12.95" customHeight="1">
      <c r="A1256" s="2">
        <v>222108</v>
      </c>
      <c r="B1256" s="1" t="s">
        <v>1312</v>
      </c>
    </row>
    <row r="1257" spans="1:2" ht="12.95" customHeight="1">
      <c r="A1257" s="2">
        <v>222109</v>
      </c>
      <c r="B1257" s="1" t="s">
        <v>1313</v>
      </c>
    </row>
    <row r="1258" spans="1:2" ht="12.95" customHeight="1">
      <c r="A1258" s="2">
        <v>223101</v>
      </c>
      <c r="B1258" s="1" t="s">
        <v>1314</v>
      </c>
    </row>
    <row r="1259" spans="1:2" ht="12.95" customHeight="1">
      <c r="A1259" s="2">
        <v>223102</v>
      </c>
      <c r="B1259" s="1" t="s">
        <v>1315</v>
      </c>
    </row>
    <row r="1260" spans="1:2" ht="12.95" customHeight="1">
      <c r="A1260" s="2">
        <v>223103</v>
      </c>
      <c r="B1260" s="1" t="s">
        <v>1316</v>
      </c>
    </row>
    <row r="1261" spans="1:2" ht="12.95" customHeight="1">
      <c r="A1261" s="2">
        <v>223104</v>
      </c>
      <c r="B1261" s="1" t="s">
        <v>1317</v>
      </c>
    </row>
    <row r="1262" spans="1:2" ht="12.95" customHeight="1">
      <c r="A1262" s="2">
        <v>223901</v>
      </c>
      <c r="B1262" s="1" t="s">
        <v>1318</v>
      </c>
    </row>
    <row r="1263" spans="1:2" ht="12.95" customHeight="1">
      <c r="A1263" s="2">
        <v>223902</v>
      </c>
      <c r="B1263" s="1" t="s">
        <v>1319</v>
      </c>
    </row>
    <row r="1264" spans="1:2" ht="12.95" customHeight="1">
      <c r="A1264" s="2">
        <v>223903</v>
      </c>
      <c r="B1264" s="1" t="s">
        <v>1320</v>
      </c>
    </row>
    <row r="1265" spans="1:2" ht="12.95" customHeight="1">
      <c r="A1265" s="2">
        <v>224101</v>
      </c>
      <c r="B1265" s="1" t="s">
        <v>1321</v>
      </c>
    </row>
    <row r="1266" spans="1:2" ht="12.95" customHeight="1">
      <c r="A1266" s="2">
        <v>224102</v>
      </c>
      <c r="B1266" s="1" t="s">
        <v>1322</v>
      </c>
    </row>
    <row r="1267" spans="1:2" ht="12.95" customHeight="1">
      <c r="A1267" s="2">
        <v>224103</v>
      </c>
      <c r="B1267" s="1" t="s">
        <v>1323</v>
      </c>
    </row>
    <row r="1268" spans="1:2" ht="12.95" customHeight="1">
      <c r="A1268" s="2">
        <v>224104</v>
      </c>
      <c r="B1268" s="1" t="s">
        <v>1324</v>
      </c>
    </row>
    <row r="1269" spans="1:2" ht="12.95" customHeight="1">
      <c r="A1269" s="2">
        <v>224105</v>
      </c>
      <c r="B1269" s="1" t="s">
        <v>1325</v>
      </c>
    </row>
    <row r="1270" spans="1:2" ht="12.95" customHeight="1">
      <c r="A1270" s="2">
        <v>224106</v>
      </c>
      <c r="B1270" s="1" t="s">
        <v>1326</v>
      </c>
    </row>
    <row r="1271" spans="1:2" ht="12.95" customHeight="1">
      <c r="A1271" s="2">
        <v>224107</v>
      </c>
      <c r="B1271" s="1" t="s">
        <v>1327</v>
      </c>
    </row>
    <row r="1272" spans="1:2" ht="12.95" customHeight="1">
      <c r="A1272" s="2">
        <v>224108</v>
      </c>
      <c r="B1272" s="1" t="s">
        <v>1328</v>
      </c>
    </row>
    <row r="1273" spans="1:2" ht="12.95" customHeight="1">
      <c r="A1273" s="2">
        <v>224203</v>
      </c>
      <c r="B1273" s="1" t="s">
        <v>1329</v>
      </c>
    </row>
    <row r="1274" spans="1:2" ht="12.95" customHeight="1">
      <c r="A1274" s="2">
        <v>224204</v>
      </c>
      <c r="B1274" s="1" t="s">
        <v>1330</v>
      </c>
    </row>
    <row r="1275" spans="1:2" ht="12.95" customHeight="1">
      <c r="A1275" s="2">
        <v>224205</v>
      </c>
      <c r="B1275" s="1" t="s">
        <v>1331</v>
      </c>
    </row>
    <row r="1276" spans="1:2" ht="12.95" customHeight="1">
      <c r="A1276" s="2">
        <v>224206</v>
      </c>
      <c r="B1276" s="1" t="s">
        <v>1332</v>
      </c>
    </row>
    <row r="1277" spans="1:2" ht="12.95" customHeight="1">
      <c r="A1277" s="2">
        <v>225001</v>
      </c>
      <c r="B1277" s="1" t="s">
        <v>1333</v>
      </c>
    </row>
    <row r="1278" spans="1:2" ht="12.95" customHeight="1">
      <c r="A1278" s="2">
        <v>225002</v>
      </c>
      <c r="B1278" s="1" t="s">
        <v>1334</v>
      </c>
    </row>
    <row r="1279" spans="1:2" ht="12.95" customHeight="1">
      <c r="A1279" s="2">
        <v>225003</v>
      </c>
      <c r="B1279" s="1" t="s">
        <v>1335</v>
      </c>
    </row>
    <row r="1280" spans="1:2" ht="12.95" customHeight="1">
      <c r="A1280" s="2">
        <v>225004</v>
      </c>
      <c r="B1280" s="1" t="s">
        <v>1336</v>
      </c>
    </row>
    <row r="1281" spans="1:2" ht="12.95" customHeight="1">
      <c r="A1281" s="2">
        <v>225005</v>
      </c>
      <c r="B1281" s="1" t="s">
        <v>1337</v>
      </c>
    </row>
    <row r="1282" spans="1:2" ht="12.95" customHeight="1">
      <c r="A1282" s="2">
        <v>225006</v>
      </c>
      <c r="B1282" s="1" t="s">
        <v>1338</v>
      </c>
    </row>
    <row r="1283" spans="1:2" ht="12.95" customHeight="1">
      <c r="A1283" s="2">
        <v>225301</v>
      </c>
      <c r="B1283" s="1" t="s">
        <v>1339</v>
      </c>
    </row>
    <row r="1284" spans="1:2" ht="12.95" customHeight="1">
      <c r="A1284" s="2">
        <v>225302</v>
      </c>
      <c r="B1284" s="1" t="s">
        <v>1340</v>
      </c>
    </row>
    <row r="1285" spans="1:2" ht="12.95" customHeight="1">
      <c r="A1285" s="2">
        <v>226001</v>
      </c>
      <c r="B1285" s="1" t="s">
        <v>1341</v>
      </c>
    </row>
    <row r="1286" spans="1:2" ht="12.95" customHeight="1">
      <c r="A1286" s="2">
        <v>226101</v>
      </c>
      <c r="B1286" s="1" t="s">
        <v>1342</v>
      </c>
    </row>
    <row r="1287" spans="1:2" ht="12.95" customHeight="1">
      <c r="A1287" s="2">
        <v>226203</v>
      </c>
      <c r="B1287" s="1" t="s">
        <v>1343</v>
      </c>
    </row>
    <row r="1288" spans="1:2" ht="12.95" customHeight="1">
      <c r="A1288" s="2">
        <v>226204</v>
      </c>
      <c r="B1288" s="1" t="s">
        <v>1344</v>
      </c>
    </row>
    <row r="1289" spans="1:2" ht="12.95" customHeight="1">
      <c r="A1289" s="2">
        <v>226205</v>
      </c>
      <c r="B1289" s="1" t="s">
        <v>1345</v>
      </c>
    </row>
    <row r="1290" spans="1:2" ht="12.95" customHeight="1">
      <c r="A1290" s="2">
        <v>226206</v>
      </c>
      <c r="B1290" s="1" t="s">
        <v>1346</v>
      </c>
    </row>
    <row r="1291" spans="1:2" ht="12.95" customHeight="1">
      <c r="A1291" s="2">
        <v>226207</v>
      </c>
      <c r="B1291" s="1" t="s">
        <v>1347</v>
      </c>
    </row>
    <row r="1292" spans="1:2" ht="12.95" customHeight="1">
      <c r="A1292" s="2">
        <v>226208</v>
      </c>
      <c r="B1292" s="1" t="s">
        <v>1348</v>
      </c>
    </row>
    <row r="1293" spans="1:2" ht="12.95" customHeight="1">
      <c r="A1293" s="2">
        <v>226301</v>
      </c>
      <c r="B1293" s="1" t="s">
        <v>1349</v>
      </c>
    </row>
    <row r="1294" spans="1:2" ht="12.95" customHeight="1">
      <c r="A1294" s="2">
        <v>226302</v>
      </c>
      <c r="B1294" s="1" t="s">
        <v>1350</v>
      </c>
    </row>
    <row r="1295" spans="1:2" ht="12.95" customHeight="1">
      <c r="A1295" s="2">
        <v>226303</v>
      </c>
      <c r="B1295" s="1" t="s">
        <v>1351</v>
      </c>
    </row>
    <row r="1296" spans="1:2" ht="12.95" customHeight="1">
      <c r="A1296" s="2">
        <v>226304</v>
      </c>
      <c r="B1296" s="1" t="s">
        <v>1352</v>
      </c>
    </row>
    <row r="1297" spans="1:2" ht="12.95" customHeight="1">
      <c r="A1297" s="2">
        <v>226305</v>
      </c>
      <c r="B1297" s="1" t="s">
        <v>1353</v>
      </c>
    </row>
    <row r="1298" spans="1:2" ht="12.95" customHeight="1">
      <c r="A1298" s="2">
        <v>226307</v>
      </c>
      <c r="B1298" s="1" t="s">
        <v>1354</v>
      </c>
    </row>
    <row r="1299" spans="1:2" ht="12.95" customHeight="1">
      <c r="A1299" s="2">
        <v>226309</v>
      </c>
      <c r="B1299" s="1" t="s">
        <v>1355</v>
      </c>
    </row>
    <row r="1300" spans="1:2" ht="12.95" customHeight="1">
      <c r="A1300" s="2">
        <v>226403</v>
      </c>
      <c r="B1300" s="1" t="s">
        <v>1356</v>
      </c>
    </row>
    <row r="1301" spans="1:2" ht="12.95" customHeight="1">
      <c r="A1301" s="2">
        <v>226404</v>
      </c>
      <c r="B1301" s="1" t="s">
        <v>1357</v>
      </c>
    </row>
    <row r="1302" spans="1:2" ht="12.95" customHeight="1">
      <c r="A1302" s="2">
        <v>226405</v>
      </c>
      <c r="B1302" s="1" t="s">
        <v>1358</v>
      </c>
    </row>
    <row r="1303" spans="1:2" ht="12.95" customHeight="1">
      <c r="A1303" s="2">
        <v>226406</v>
      </c>
      <c r="B1303" s="1" t="s">
        <v>1359</v>
      </c>
    </row>
    <row r="1304" spans="1:2" ht="12.95" customHeight="1">
      <c r="A1304" s="2">
        <v>227001</v>
      </c>
      <c r="B1304" s="1" t="s">
        <v>1360</v>
      </c>
    </row>
    <row r="1305" spans="1:2" ht="12.95" customHeight="1">
      <c r="A1305" s="2">
        <v>227002</v>
      </c>
      <c r="B1305" s="1" t="s">
        <v>1361</v>
      </c>
    </row>
    <row r="1306" spans="1:2" ht="12.95" customHeight="1">
      <c r="A1306" s="2">
        <v>227101</v>
      </c>
      <c r="B1306" s="1" t="s">
        <v>1362</v>
      </c>
    </row>
    <row r="1307" spans="1:2" ht="12.95" customHeight="1">
      <c r="A1307" s="2">
        <v>227102</v>
      </c>
      <c r="B1307" s="1" t="s">
        <v>1363</v>
      </c>
    </row>
    <row r="1308" spans="1:2" ht="12.95" customHeight="1">
      <c r="A1308" s="2">
        <v>227201</v>
      </c>
      <c r="B1308" s="1" t="s">
        <v>1364</v>
      </c>
    </row>
    <row r="1309" spans="1:2" ht="12.95" customHeight="1">
      <c r="A1309" s="2">
        <v>227202</v>
      </c>
      <c r="B1309" s="1" t="s">
        <v>1365</v>
      </c>
    </row>
    <row r="1310" spans="1:2" ht="12.95" customHeight="1">
      <c r="A1310" s="2">
        <v>227203</v>
      </c>
      <c r="B1310" s="1" t="s">
        <v>1366</v>
      </c>
    </row>
    <row r="1311" spans="1:2" ht="12.95" customHeight="1">
      <c r="A1311" s="2">
        <v>227204</v>
      </c>
      <c r="B1311" s="1" t="s">
        <v>1367</v>
      </c>
    </row>
    <row r="1312" spans="1:2" ht="12.95" customHeight="1">
      <c r="A1312" s="2">
        <v>227901</v>
      </c>
      <c r="B1312" s="1" t="s">
        <v>1368</v>
      </c>
    </row>
    <row r="1313" spans="1:2" ht="12.95" customHeight="1">
      <c r="A1313" s="2">
        <v>228001</v>
      </c>
      <c r="B1313" s="1" t="s">
        <v>1369</v>
      </c>
    </row>
    <row r="1314" spans="1:2" ht="12.95" customHeight="1">
      <c r="A1314" s="2">
        <v>228002</v>
      </c>
      <c r="B1314" s="1" t="s">
        <v>1370</v>
      </c>
    </row>
    <row r="1315" spans="1:2" ht="12.95" customHeight="1">
      <c r="A1315" s="2">
        <v>228101</v>
      </c>
      <c r="B1315" s="1" t="s">
        <v>1371</v>
      </c>
    </row>
    <row r="1316" spans="1:2" ht="12.95" customHeight="1">
      <c r="A1316" s="2">
        <v>228102</v>
      </c>
      <c r="B1316" s="1" t="s">
        <v>1372</v>
      </c>
    </row>
    <row r="1317" spans="1:2" ht="12.95" customHeight="1">
      <c r="A1317" s="2">
        <v>228103</v>
      </c>
      <c r="B1317" s="1" t="s">
        <v>1373</v>
      </c>
    </row>
    <row r="1318" spans="1:2" ht="12.95" customHeight="1">
      <c r="A1318" s="2">
        <v>228104</v>
      </c>
      <c r="B1318" s="1" t="s">
        <v>1374</v>
      </c>
    </row>
    <row r="1319" spans="1:2" ht="12.95" customHeight="1">
      <c r="A1319" s="2">
        <v>230101</v>
      </c>
      <c r="B1319" s="1" t="s">
        <v>1375</v>
      </c>
    </row>
    <row r="1320" spans="1:2" ht="12.95" customHeight="1">
      <c r="A1320" s="2">
        <v>230102</v>
      </c>
      <c r="B1320" s="1" t="s">
        <v>1376</v>
      </c>
    </row>
    <row r="1321" spans="1:2" ht="12.95" customHeight="1">
      <c r="A1321" s="2">
        <v>230103</v>
      </c>
      <c r="B1321" s="1" t="s">
        <v>1377</v>
      </c>
    </row>
    <row r="1322" spans="1:2" ht="12.95" customHeight="1">
      <c r="A1322" s="2">
        <v>230201</v>
      </c>
      <c r="B1322" s="1" t="s">
        <v>1378</v>
      </c>
    </row>
    <row r="1323" spans="1:2" ht="12.95" customHeight="1">
      <c r="A1323" s="2">
        <v>230202</v>
      </c>
      <c r="B1323" s="1" t="s">
        <v>1379</v>
      </c>
    </row>
    <row r="1324" spans="1:2" ht="12.95" customHeight="1">
      <c r="A1324" s="2">
        <v>230203</v>
      </c>
      <c r="B1324" s="1" t="s">
        <v>1380</v>
      </c>
    </row>
    <row r="1325" spans="1:2" ht="12.95" customHeight="1">
      <c r="A1325" s="2">
        <v>231101</v>
      </c>
      <c r="B1325" s="1" t="s">
        <v>1381</v>
      </c>
    </row>
    <row r="1326" spans="1:2" ht="12.95" customHeight="1">
      <c r="A1326" s="2">
        <v>231201</v>
      </c>
      <c r="B1326" s="1" t="s">
        <v>1382</v>
      </c>
    </row>
    <row r="1327" spans="1:2" ht="12.95" customHeight="1">
      <c r="A1327" s="2">
        <v>231301</v>
      </c>
      <c r="B1327" s="1" t="s">
        <v>1383</v>
      </c>
    </row>
    <row r="1328" spans="1:2" ht="12.95" customHeight="1">
      <c r="A1328" s="2">
        <v>231302</v>
      </c>
      <c r="B1328" s="1" t="s">
        <v>1384</v>
      </c>
    </row>
    <row r="1329" spans="1:2" ht="12.95" customHeight="1">
      <c r="A1329" s="2">
        <v>231303</v>
      </c>
      <c r="B1329" s="1" t="s">
        <v>1385</v>
      </c>
    </row>
    <row r="1330" spans="1:2" ht="12.95" customHeight="1">
      <c r="A1330" s="2">
        <v>231401</v>
      </c>
      <c r="B1330" s="1" t="s">
        <v>1386</v>
      </c>
    </row>
    <row r="1331" spans="1:2" ht="12.95" customHeight="1">
      <c r="A1331" s="2">
        <v>231501</v>
      </c>
      <c r="B1331" s="1" t="s">
        <v>1387</v>
      </c>
    </row>
    <row r="1332" spans="1:2" ht="12.95" customHeight="1">
      <c r="A1332" s="2">
        <v>232101</v>
      </c>
      <c r="B1332" s="1" t="s">
        <v>1388</v>
      </c>
    </row>
    <row r="1333" spans="1:2" ht="12.95" customHeight="1">
      <c r="A1333" s="2">
        <v>232102</v>
      </c>
      <c r="B1333" s="1" t="s">
        <v>1389</v>
      </c>
    </row>
    <row r="1334" spans="1:2" ht="12.95" customHeight="1">
      <c r="A1334" s="2">
        <v>232103</v>
      </c>
      <c r="B1334" s="1" t="s">
        <v>1390</v>
      </c>
    </row>
    <row r="1335" spans="1:2" ht="12.95" customHeight="1">
      <c r="A1335" s="2">
        <v>232104</v>
      </c>
      <c r="B1335" s="1" t="s">
        <v>1391</v>
      </c>
    </row>
    <row r="1336" spans="1:2" ht="12.95" customHeight="1">
      <c r="A1336" s="2">
        <v>232201</v>
      </c>
      <c r="B1336" s="1" t="s">
        <v>1392</v>
      </c>
    </row>
    <row r="1337" spans="1:2" ht="12.95" customHeight="1">
      <c r="A1337" s="2">
        <v>232301</v>
      </c>
      <c r="B1337" s="1" t="s">
        <v>1393</v>
      </c>
    </row>
    <row r="1338" spans="1:2" ht="12.95" customHeight="1">
      <c r="A1338" s="2">
        <v>232401</v>
      </c>
      <c r="B1338" s="1" t="s">
        <v>1394</v>
      </c>
    </row>
    <row r="1339" spans="1:2" ht="12.95" customHeight="1">
      <c r="A1339" s="2">
        <v>232402</v>
      </c>
      <c r="B1339" s="1" t="s">
        <v>1395</v>
      </c>
    </row>
    <row r="1340" spans="1:2" ht="12.95" customHeight="1">
      <c r="A1340" s="2">
        <v>232403</v>
      </c>
      <c r="B1340" s="1" t="s">
        <v>1396</v>
      </c>
    </row>
    <row r="1341" spans="1:2" ht="12.95" customHeight="1">
      <c r="A1341" s="2">
        <v>233101</v>
      </c>
      <c r="B1341" s="1" t="s">
        <v>1397</v>
      </c>
    </row>
    <row r="1342" spans="1:2" ht="12.95" customHeight="1">
      <c r="A1342" s="2">
        <v>233201</v>
      </c>
      <c r="B1342" s="1" t="s">
        <v>1398</v>
      </c>
    </row>
    <row r="1343" spans="1:2" ht="12.95" customHeight="1">
      <c r="A1343" s="2">
        <v>234101</v>
      </c>
      <c r="B1343" s="1" t="s">
        <v>1399</v>
      </c>
    </row>
    <row r="1344" spans="1:2" ht="12.95" customHeight="1">
      <c r="A1344" s="2">
        <v>234102</v>
      </c>
      <c r="B1344" s="1" t="s">
        <v>1400</v>
      </c>
    </row>
    <row r="1345" spans="1:2" ht="12.95" customHeight="1">
      <c r="A1345" s="2">
        <v>234103</v>
      </c>
      <c r="B1345" s="1" t="s">
        <v>1401</v>
      </c>
    </row>
    <row r="1346" spans="1:2" ht="12.95" customHeight="1">
      <c r="A1346" s="2">
        <v>234105</v>
      </c>
      <c r="B1346" s="1" t="s">
        <v>1402</v>
      </c>
    </row>
    <row r="1347" spans="1:2" ht="12.95" customHeight="1">
      <c r="A1347" s="2">
        <v>234106</v>
      </c>
      <c r="B1347" s="1" t="s">
        <v>1403</v>
      </c>
    </row>
    <row r="1348" spans="1:2" ht="12.95" customHeight="1">
      <c r="A1348" s="2">
        <v>234201</v>
      </c>
      <c r="B1348" s="1" t="s">
        <v>1404</v>
      </c>
    </row>
    <row r="1349" spans="1:2" ht="12.95" customHeight="1">
      <c r="A1349" s="2">
        <v>234202</v>
      </c>
      <c r="B1349" s="1" t="s">
        <v>1405</v>
      </c>
    </row>
    <row r="1350" spans="1:2" ht="12.95" customHeight="1">
      <c r="A1350" s="2">
        <v>234204</v>
      </c>
      <c r="B1350" s="1" t="s">
        <v>1406</v>
      </c>
    </row>
    <row r="1351" spans="1:2" ht="12.95" customHeight="1">
      <c r="A1351" s="2">
        <v>234205</v>
      </c>
      <c r="B1351" s="1" t="s">
        <v>1407</v>
      </c>
    </row>
    <row r="1352" spans="1:2" ht="12.95" customHeight="1">
      <c r="A1352" s="2">
        <v>234301</v>
      </c>
      <c r="B1352" s="1" t="s">
        <v>1408</v>
      </c>
    </row>
    <row r="1353" spans="1:2" ht="12.95" customHeight="1">
      <c r="A1353" s="2">
        <v>234302</v>
      </c>
      <c r="B1353" s="1" t="s">
        <v>1409</v>
      </c>
    </row>
    <row r="1354" spans="1:2" ht="12.95" customHeight="1">
      <c r="A1354" s="2">
        <v>234303</v>
      </c>
      <c r="B1354" s="1" t="s">
        <v>1410</v>
      </c>
    </row>
    <row r="1355" spans="1:2" ht="12.95" customHeight="1">
      <c r="A1355" s="2">
        <v>234401</v>
      </c>
      <c r="B1355" s="1" t="s">
        <v>1411</v>
      </c>
    </row>
    <row r="1356" spans="1:2" ht="12.95" customHeight="1">
      <c r="A1356" s="2">
        <v>234402</v>
      </c>
      <c r="B1356" s="1" t="s">
        <v>1412</v>
      </c>
    </row>
    <row r="1357" spans="1:2" ht="12.95" customHeight="1">
      <c r="A1357" s="2">
        <v>234403</v>
      </c>
      <c r="B1357" s="1" t="s">
        <v>1413</v>
      </c>
    </row>
    <row r="1358" spans="1:2" ht="12.95" customHeight="1">
      <c r="A1358" s="2">
        <v>234404</v>
      </c>
      <c r="B1358" s="1" t="s">
        <v>1414</v>
      </c>
    </row>
    <row r="1359" spans="1:2" ht="12.95" customHeight="1">
      <c r="A1359" s="2">
        <v>235101</v>
      </c>
      <c r="B1359" s="1" t="s">
        <v>1415</v>
      </c>
    </row>
    <row r="1360" spans="1:2" ht="12.95" customHeight="1">
      <c r="A1360" s="2">
        <v>235201</v>
      </c>
      <c r="B1360" s="1" t="s">
        <v>1416</v>
      </c>
    </row>
    <row r="1361" spans="1:2" ht="12.95" customHeight="1">
      <c r="A1361" s="2">
        <v>236101</v>
      </c>
      <c r="B1361" s="1" t="s">
        <v>1417</v>
      </c>
    </row>
    <row r="1362" spans="1:2" ht="12.95" customHeight="1">
      <c r="A1362" s="2">
        <v>236201</v>
      </c>
      <c r="B1362" s="1" t="s">
        <v>1418</v>
      </c>
    </row>
    <row r="1363" spans="1:2" ht="12.95" customHeight="1">
      <c r="A1363" s="2">
        <v>236301</v>
      </c>
      <c r="B1363" s="1" t="s">
        <v>1419</v>
      </c>
    </row>
    <row r="1364" spans="1:2" ht="12.95" customHeight="1">
      <c r="A1364" s="2">
        <v>237102</v>
      </c>
      <c r="B1364" s="1" t="s">
        <v>1420</v>
      </c>
    </row>
    <row r="1365" spans="1:2" ht="12.95" customHeight="1">
      <c r="A1365" s="2">
        <v>237103</v>
      </c>
      <c r="B1365" s="1" t="s">
        <v>1421</v>
      </c>
    </row>
    <row r="1366" spans="1:2" ht="12.95" customHeight="1">
      <c r="A1366" s="2">
        <v>237201</v>
      </c>
      <c r="B1366" s="1" t="s">
        <v>1422</v>
      </c>
    </row>
    <row r="1367" spans="1:2" ht="12.95" customHeight="1">
      <c r="A1367" s="2">
        <v>237202</v>
      </c>
      <c r="B1367" s="1" t="s">
        <v>1423</v>
      </c>
    </row>
    <row r="1368" spans="1:2" ht="12.95" customHeight="1">
      <c r="A1368" s="2">
        <v>237203</v>
      </c>
      <c r="B1368" s="1" t="s">
        <v>1424</v>
      </c>
    </row>
    <row r="1369" spans="1:2" ht="12.95" customHeight="1">
      <c r="A1369" s="2">
        <v>237204</v>
      </c>
      <c r="B1369" s="1" t="s">
        <v>1425</v>
      </c>
    </row>
    <row r="1370" spans="1:2" ht="12.95" customHeight="1">
      <c r="A1370" s="2">
        <v>237301</v>
      </c>
      <c r="B1370" s="1" t="s">
        <v>1426</v>
      </c>
    </row>
    <row r="1371" spans="1:2" ht="12.95" customHeight="1">
      <c r="A1371" s="2">
        <v>237302</v>
      </c>
      <c r="B1371" s="1" t="s">
        <v>1427</v>
      </c>
    </row>
    <row r="1372" spans="1:2" ht="12.95" customHeight="1">
      <c r="A1372" s="2">
        <v>237303</v>
      </c>
      <c r="B1372" s="1" t="s">
        <v>1428</v>
      </c>
    </row>
    <row r="1373" spans="1:2" ht="12.95" customHeight="1">
      <c r="A1373" s="2">
        <v>237304</v>
      </c>
      <c r="B1373" s="1" t="s">
        <v>1429</v>
      </c>
    </row>
    <row r="1374" spans="1:2" ht="12.95" customHeight="1">
      <c r="A1374" s="2">
        <v>237305</v>
      </c>
      <c r="B1374" s="1" t="s">
        <v>1430</v>
      </c>
    </row>
    <row r="1375" spans="1:2" ht="12.95" customHeight="1">
      <c r="A1375" s="2">
        <v>237307</v>
      </c>
      <c r="B1375" s="1" t="s">
        <v>1431</v>
      </c>
    </row>
    <row r="1376" spans="1:2" ht="12.95" customHeight="1">
      <c r="A1376" s="2">
        <v>237401</v>
      </c>
      <c r="B1376" s="1" t="s">
        <v>1432</v>
      </c>
    </row>
    <row r="1377" spans="1:2" ht="12.95" customHeight="1">
      <c r="A1377" s="2">
        <v>237501</v>
      </c>
      <c r="B1377" s="1" t="s">
        <v>1433</v>
      </c>
    </row>
    <row r="1378" spans="1:2" ht="12.95" customHeight="1">
      <c r="A1378" s="2">
        <v>237502</v>
      </c>
      <c r="B1378" s="1" t="s">
        <v>1434</v>
      </c>
    </row>
    <row r="1379" spans="1:2" ht="12.95" customHeight="1">
      <c r="A1379" s="2">
        <v>237503</v>
      </c>
      <c r="B1379" s="1" t="s">
        <v>1435</v>
      </c>
    </row>
    <row r="1380" spans="1:2" ht="12.95" customHeight="1">
      <c r="A1380" s="2">
        <v>237504</v>
      </c>
      <c r="B1380" s="1" t="s">
        <v>1436</v>
      </c>
    </row>
    <row r="1381" spans="1:2" ht="12.95" customHeight="1">
      <c r="A1381" s="2">
        <v>237505</v>
      </c>
      <c r="B1381" s="1" t="s">
        <v>1437</v>
      </c>
    </row>
    <row r="1382" spans="1:2" ht="12.95" customHeight="1">
      <c r="A1382" s="2">
        <v>237601</v>
      </c>
      <c r="B1382" s="1" t="s">
        <v>1438</v>
      </c>
    </row>
    <row r="1383" spans="1:2" ht="12.95" customHeight="1">
      <c r="A1383" s="2">
        <v>237602</v>
      </c>
      <c r="B1383" s="1" t="s">
        <v>1439</v>
      </c>
    </row>
    <row r="1384" spans="1:2" ht="12.95" customHeight="1">
      <c r="A1384" s="2">
        <v>237603</v>
      </c>
      <c r="B1384" s="1" t="s">
        <v>1440</v>
      </c>
    </row>
    <row r="1385" spans="1:2" ht="12.95" customHeight="1">
      <c r="A1385" s="2">
        <v>237604</v>
      </c>
      <c r="B1385" s="1" t="s">
        <v>1441</v>
      </c>
    </row>
    <row r="1386" spans="1:2" ht="12.95" customHeight="1">
      <c r="A1386" s="2">
        <v>237701</v>
      </c>
      <c r="B1386" s="1" t="s">
        <v>1442</v>
      </c>
    </row>
    <row r="1387" spans="1:2" ht="12.95" customHeight="1">
      <c r="A1387" s="2">
        <v>237702</v>
      </c>
      <c r="B1387" s="1" t="s">
        <v>1443</v>
      </c>
    </row>
    <row r="1388" spans="1:2" ht="12.95" customHeight="1">
      <c r="A1388" s="2">
        <v>237703</v>
      </c>
      <c r="B1388" s="1" t="s">
        <v>1444</v>
      </c>
    </row>
    <row r="1389" spans="1:2" ht="12.95" customHeight="1">
      <c r="A1389" s="2">
        <v>237801</v>
      </c>
      <c r="B1389" s="1" t="s">
        <v>1445</v>
      </c>
    </row>
    <row r="1390" spans="1:2" ht="12.95" customHeight="1">
      <c r="A1390" s="2">
        <v>237901</v>
      </c>
      <c r="B1390" s="1" t="s">
        <v>1446</v>
      </c>
    </row>
    <row r="1391" spans="1:2" ht="12.95" customHeight="1">
      <c r="A1391" s="2">
        <v>237902</v>
      </c>
      <c r="B1391" s="1" t="s">
        <v>1447</v>
      </c>
    </row>
    <row r="1392" spans="1:2" ht="12.95" customHeight="1">
      <c r="A1392" s="2">
        <v>237903</v>
      </c>
      <c r="B1392" s="1" t="s">
        <v>1448</v>
      </c>
    </row>
    <row r="1393" spans="1:2" ht="12.95" customHeight="1">
      <c r="A1393" s="2">
        <v>240201</v>
      </c>
      <c r="B1393" s="1" t="s">
        <v>1449</v>
      </c>
    </row>
    <row r="1394" spans="1:2" ht="12.95" customHeight="1">
      <c r="A1394" s="2">
        <v>240301</v>
      </c>
      <c r="B1394" s="1" t="s">
        <v>1450</v>
      </c>
    </row>
    <row r="1395" spans="1:2" ht="12.95" customHeight="1">
      <c r="A1395" s="2">
        <v>240401</v>
      </c>
      <c r="B1395" s="1" t="s">
        <v>1451</v>
      </c>
    </row>
    <row r="1396" spans="1:2" ht="12.95" customHeight="1">
      <c r="A1396" s="2">
        <v>241101</v>
      </c>
      <c r="B1396" s="1" t="s">
        <v>1452</v>
      </c>
    </row>
    <row r="1397" spans="1:2" ht="12.95" customHeight="1">
      <c r="A1397" s="2">
        <v>241102</v>
      </c>
      <c r="B1397" s="1" t="s">
        <v>1453</v>
      </c>
    </row>
    <row r="1398" spans="1:2" ht="12.95" customHeight="1">
      <c r="A1398" s="2">
        <v>241103</v>
      </c>
      <c r="B1398" s="1" t="s">
        <v>1454</v>
      </c>
    </row>
    <row r="1399" spans="1:2" ht="12.95" customHeight="1">
      <c r="A1399" s="2">
        <v>241104</v>
      </c>
      <c r="B1399" s="1" t="s">
        <v>1455</v>
      </c>
    </row>
    <row r="1400" spans="1:2" ht="12.95" customHeight="1">
      <c r="A1400" s="2">
        <v>241201</v>
      </c>
      <c r="B1400" s="1" t="s">
        <v>1456</v>
      </c>
    </row>
    <row r="1401" spans="1:2" ht="12.95" customHeight="1">
      <c r="A1401" s="2">
        <v>242101</v>
      </c>
      <c r="B1401" s="1" t="s">
        <v>1457</v>
      </c>
    </row>
    <row r="1402" spans="1:2" ht="12.95" customHeight="1">
      <c r="A1402" s="2">
        <v>242102</v>
      </c>
      <c r="B1402" s="1" t="s">
        <v>1458</v>
      </c>
    </row>
    <row r="1403" spans="1:2" ht="12.95" customHeight="1">
      <c r="A1403" s="2">
        <v>242103</v>
      </c>
      <c r="B1403" s="1" t="s">
        <v>1459</v>
      </c>
    </row>
    <row r="1404" spans="1:2" ht="12.95" customHeight="1">
      <c r="A1404" s="2">
        <v>242201</v>
      </c>
      <c r="B1404" s="1" t="s">
        <v>1460</v>
      </c>
    </row>
    <row r="1405" spans="1:2" ht="12.95" customHeight="1">
      <c r="A1405" s="2">
        <v>242202</v>
      </c>
      <c r="B1405" s="1" t="s">
        <v>1461</v>
      </c>
    </row>
    <row r="1406" spans="1:2" ht="12.95" customHeight="1">
      <c r="A1406" s="2">
        <v>242204</v>
      </c>
      <c r="B1406" s="1" t="s">
        <v>1462</v>
      </c>
    </row>
    <row r="1407" spans="1:2" ht="12.95" customHeight="1">
      <c r="A1407" s="2">
        <v>242205</v>
      </c>
      <c r="B1407" s="1" t="s">
        <v>1463</v>
      </c>
    </row>
    <row r="1408" spans="1:2" ht="12.95" customHeight="1">
      <c r="A1408" s="2">
        <v>242301</v>
      </c>
      <c r="B1408" s="1" t="s">
        <v>1464</v>
      </c>
    </row>
    <row r="1409" spans="1:2" ht="12.95" customHeight="1">
      <c r="A1409" s="2">
        <v>242401</v>
      </c>
      <c r="B1409" s="1" t="s">
        <v>1465</v>
      </c>
    </row>
    <row r="1410" spans="1:2" ht="12.95" customHeight="1">
      <c r="A1410" s="2">
        <v>243101</v>
      </c>
      <c r="B1410" s="1" t="s">
        <v>1466</v>
      </c>
    </row>
    <row r="1411" spans="1:2" ht="12.95" customHeight="1">
      <c r="A1411" s="2">
        <v>243102</v>
      </c>
      <c r="B1411" s="1" t="s">
        <v>1467</v>
      </c>
    </row>
    <row r="1412" spans="1:2" ht="12.95" customHeight="1">
      <c r="A1412" s="2">
        <v>243103</v>
      </c>
      <c r="B1412" s="1" t="s">
        <v>1468</v>
      </c>
    </row>
    <row r="1413" spans="1:2" ht="12.95" customHeight="1">
      <c r="A1413" s="2">
        <v>243104</v>
      </c>
      <c r="B1413" s="1" t="s">
        <v>1469</v>
      </c>
    </row>
    <row r="1414" spans="1:2" ht="12.95" customHeight="1">
      <c r="A1414" s="2">
        <v>243105</v>
      </c>
      <c r="B1414" s="1" t="s">
        <v>1470</v>
      </c>
    </row>
    <row r="1415" spans="1:2" ht="12.95" customHeight="1">
      <c r="A1415" s="2">
        <v>243106</v>
      </c>
      <c r="B1415" s="1" t="s">
        <v>1471</v>
      </c>
    </row>
    <row r="1416" spans="1:2" ht="12.95" customHeight="1">
      <c r="A1416" s="2">
        <v>243107</v>
      </c>
      <c r="B1416" s="1" t="s">
        <v>1472</v>
      </c>
    </row>
    <row r="1417" spans="1:2" ht="12.95" customHeight="1">
      <c r="A1417" s="2">
        <v>243108</v>
      </c>
      <c r="B1417" s="1" t="s">
        <v>1473</v>
      </c>
    </row>
    <row r="1418" spans="1:2" ht="12.95" customHeight="1">
      <c r="A1418" s="2">
        <v>243109</v>
      </c>
      <c r="B1418" s="1" t="s">
        <v>1474</v>
      </c>
    </row>
    <row r="1419" spans="1:2" ht="12.95" customHeight="1">
      <c r="A1419" s="2">
        <v>243110</v>
      </c>
      <c r="B1419" s="1" t="s">
        <v>1475</v>
      </c>
    </row>
    <row r="1420" spans="1:2" ht="12.95" customHeight="1">
      <c r="A1420" s="2">
        <v>243201</v>
      </c>
      <c r="B1420" s="1" t="s">
        <v>1476</v>
      </c>
    </row>
    <row r="1421" spans="1:2" ht="12.95" customHeight="1">
      <c r="A1421" s="2">
        <v>243202</v>
      </c>
      <c r="B1421" s="1" t="s">
        <v>1477</v>
      </c>
    </row>
    <row r="1422" spans="1:2" ht="12.95" customHeight="1">
      <c r="A1422" s="2">
        <v>243203</v>
      </c>
      <c r="B1422" s="1" t="s">
        <v>1478</v>
      </c>
    </row>
    <row r="1423" spans="1:2" ht="12.95" customHeight="1">
      <c r="A1423" s="2">
        <v>243301</v>
      </c>
      <c r="B1423" s="1" t="s">
        <v>1479</v>
      </c>
    </row>
    <row r="1424" spans="1:2" ht="12.95" customHeight="1">
      <c r="A1424" s="2">
        <v>243302</v>
      </c>
      <c r="B1424" s="1" t="s">
        <v>1480</v>
      </c>
    </row>
    <row r="1425" spans="1:2" ht="12.95" customHeight="1">
      <c r="A1425" s="2">
        <v>243303</v>
      </c>
      <c r="B1425" s="1" t="s">
        <v>1481</v>
      </c>
    </row>
    <row r="1426" spans="1:2" ht="12.95" customHeight="1">
      <c r="A1426" s="2">
        <v>243401</v>
      </c>
      <c r="B1426" s="1" t="s">
        <v>1482</v>
      </c>
    </row>
    <row r="1427" spans="1:2" ht="12.95" customHeight="1">
      <c r="A1427" s="2">
        <v>243501</v>
      </c>
      <c r="B1427" s="1" t="s">
        <v>1483</v>
      </c>
    </row>
    <row r="1428" spans="1:2" ht="12.95" customHeight="1">
      <c r="A1428" s="2">
        <v>243502</v>
      </c>
      <c r="B1428" s="1" t="s">
        <v>1484</v>
      </c>
    </row>
    <row r="1429" spans="1:2" ht="12.95" customHeight="1">
      <c r="A1429" s="2">
        <v>244101</v>
      </c>
      <c r="B1429" s="1" t="s">
        <v>1485</v>
      </c>
    </row>
    <row r="1430" spans="1:2" ht="12.95" customHeight="1">
      <c r="A1430" s="2">
        <v>244102</v>
      </c>
      <c r="B1430" s="1" t="s">
        <v>1486</v>
      </c>
    </row>
    <row r="1431" spans="1:2" ht="12.95" customHeight="1">
      <c r="A1431" s="2">
        <v>244103</v>
      </c>
      <c r="B1431" s="1" t="s">
        <v>1487</v>
      </c>
    </row>
    <row r="1432" spans="1:2" ht="12.95" customHeight="1">
      <c r="A1432" s="2">
        <v>244104</v>
      </c>
      <c r="B1432" s="1" t="s">
        <v>1488</v>
      </c>
    </row>
    <row r="1433" spans="1:2" ht="12.95" customHeight="1">
      <c r="A1433" s="2">
        <v>244105</v>
      </c>
      <c r="B1433" s="1" t="s">
        <v>1489</v>
      </c>
    </row>
    <row r="1434" spans="1:2" ht="12.95" customHeight="1">
      <c r="A1434" s="2">
        <v>244106</v>
      </c>
      <c r="B1434" s="1" t="s">
        <v>1490</v>
      </c>
    </row>
    <row r="1435" spans="1:2" ht="12.95" customHeight="1">
      <c r="A1435" s="2">
        <v>244107</v>
      </c>
      <c r="B1435" s="1" t="s">
        <v>1491</v>
      </c>
    </row>
    <row r="1436" spans="1:2" ht="12.95" customHeight="1">
      <c r="A1436" s="2">
        <v>244108</v>
      </c>
      <c r="B1436" s="1" t="s">
        <v>1492</v>
      </c>
    </row>
    <row r="1437" spans="1:2" ht="12.95" customHeight="1">
      <c r="A1437" s="2">
        <v>244109</v>
      </c>
      <c r="B1437" s="1" t="s">
        <v>1493</v>
      </c>
    </row>
    <row r="1438" spans="1:2" ht="12.95" customHeight="1">
      <c r="A1438" s="2">
        <v>245101</v>
      </c>
      <c r="B1438" s="1" t="s">
        <v>1494</v>
      </c>
    </row>
    <row r="1439" spans="1:2" ht="12.95" customHeight="1">
      <c r="A1439" s="2">
        <v>245201</v>
      </c>
      <c r="B1439" s="1" t="s">
        <v>1495</v>
      </c>
    </row>
    <row r="1440" spans="1:2" ht="12.95" customHeight="1">
      <c r="A1440" s="2">
        <v>247001</v>
      </c>
      <c r="B1440" s="1" t="s">
        <v>1496</v>
      </c>
    </row>
    <row r="1441" spans="1:2" ht="12.95" customHeight="1">
      <c r="A1441" s="2">
        <v>247101</v>
      </c>
      <c r="B1441" s="1" t="s">
        <v>1497</v>
      </c>
    </row>
    <row r="1442" spans="1:2" ht="12.95" customHeight="1">
      <c r="A1442" s="2">
        <v>247201</v>
      </c>
      <c r="B1442" s="1" t="s">
        <v>1498</v>
      </c>
    </row>
    <row r="1443" spans="1:2" ht="12.95" customHeight="1">
      <c r="A1443" s="2">
        <v>247202</v>
      </c>
      <c r="B1443" s="1" t="s">
        <v>1499</v>
      </c>
    </row>
    <row r="1444" spans="1:2" ht="12.95" customHeight="1">
      <c r="A1444" s="2">
        <v>247301</v>
      </c>
      <c r="B1444" s="1" t="s">
        <v>1500</v>
      </c>
    </row>
    <row r="1445" spans="1:2" ht="12.95" customHeight="1">
      <c r="A1445" s="2">
        <v>247401</v>
      </c>
      <c r="B1445" s="1" t="s">
        <v>1501</v>
      </c>
    </row>
    <row r="1446" spans="1:2" ht="12.95" customHeight="1">
      <c r="A1446" s="2">
        <v>247402</v>
      </c>
      <c r="B1446" s="1" t="s">
        <v>1502</v>
      </c>
    </row>
    <row r="1447" spans="1:2" ht="12.95" customHeight="1">
      <c r="A1447" s="2">
        <v>247403</v>
      </c>
      <c r="B1447" s="1" t="s">
        <v>1503</v>
      </c>
    </row>
    <row r="1448" spans="1:2" ht="12.95" customHeight="1">
      <c r="A1448" s="2">
        <v>248101</v>
      </c>
      <c r="B1448" s="1" t="s">
        <v>1504</v>
      </c>
    </row>
    <row r="1449" spans="1:2" ht="12.95" customHeight="1">
      <c r="A1449" s="2">
        <v>248201</v>
      </c>
      <c r="B1449" s="1" t="s">
        <v>1505</v>
      </c>
    </row>
    <row r="1450" spans="1:2" ht="12.95" customHeight="1">
      <c r="A1450" s="2">
        <v>248401</v>
      </c>
      <c r="B1450" s="1" t="s">
        <v>1506</v>
      </c>
    </row>
    <row r="1451" spans="1:2" ht="12.95" customHeight="1">
      <c r="A1451" s="2">
        <v>248801</v>
      </c>
      <c r="B1451" s="1" t="s">
        <v>1507</v>
      </c>
    </row>
    <row r="1452" spans="1:2" ht="12.95" customHeight="1">
      <c r="A1452" s="2">
        <v>249101</v>
      </c>
      <c r="B1452" s="1" t="s">
        <v>1508</v>
      </c>
    </row>
    <row r="1453" spans="1:2" ht="12.95" customHeight="1">
      <c r="A1453" s="2">
        <v>250001</v>
      </c>
      <c r="B1453" s="1" t="s">
        <v>1509</v>
      </c>
    </row>
    <row r="1454" spans="1:2" ht="12.95" customHeight="1">
      <c r="A1454" s="2">
        <v>250002</v>
      </c>
      <c r="B1454" s="1" t="s">
        <v>1510</v>
      </c>
    </row>
    <row r="1455" spans="1:2" ht="12.95" customHeight="1">
      <c r="A1455" s="2">
        <v>252001</v>
      </c>
      <c r="B1455" s="1" t="s">
        <v>1511</v>
      </c>
    </row>
    <row r="1456" spans="1:2" ht="12.95" customHeight="1">
      <c r="A1456" s="2">
        <v>252002</v>
      </c>
      <c r="B1456" s="1" t="s">
        <v>1512</v>
      </c>
    </row>
    <row r="1457" spans="1:2" ht="12.95" customHeight="1">
      <c r="A1457" s="2">
        <v>252501</v>
      </c>
      <c r="B1457" s="1" t="s">
        <v>1513</v>
      </c>
    </row>
    <row r="1458" spans="1:2" ht="12.95" customHeight="1">
      <c r="A1458" s="2">
        <v>252506</v>
      </c>
      <c r="B1458" s="1" t="s">
        <v>1514</v>
      </c>
    </row>
    <row r="1459" spans="1:2" ht="12.95" customHeight="1">
      <c r="A1459" s="2">
        <v>252507</v>
      </c>
      <c r="B1459" s="1" t="s">
        <v>1515</v>
      </c>
    </row>
    <row r="1460" spans="1:2" ht="12.95" customHeight="1">
      <c r="A1460" s="2">
        <v>252508</v>
      </c>
      <c r="B1460" s="1" t="s">
        <v>1516</v>
      </c>
    </row>
    <row r="1461" spans="1:2" ht="12.95" customHeight="1">
      <c r="A1461" s="2">
        <v>252509</v>
      </c>
      <c r="B1461" s="1" t="s">
        <v>1517</v>
      </c>
    </row>
    <row r="1462" spans="1:2" ht="12.95" customHeight="1">
      <c r="A1462" s="2">
        <v>253401</v>
      </c>
      <c r="B1462" s="1" t="s">
        <v>1518</v>
      </c>
    </row>
    <row r="1463" spans="1:2" ht="12.95" customHeight="1">
      <c r="A1463" s="2">
        <v>253402</v>
      </c>
      <c r="B1463" s="1" t="s">
        <v>1519</v>
      </c>
    </row>
    <row r="1464" spans="1:2" ht="12.95" customHeight="1">
      <c r="A1464" s="2">
        <v>254001</v>
      </c>
      <c r="B1464" s="1" t="s">
        <v>1520</v>
      </c>
    </row>
    <row r="1465" spans="1:2" ht="12.95" customHeight="1">
      <c r="A1465" s="2">
        <v>254002</v>
      </c>
      <c r="B1465" s="1" t="s">
        <v>1521</v>
      </c>
    </row>
    <row r="1466" spans="1:2" ht="12.95" customHeight="1">
      <c r="A1466" s="2">
        <v>255001</v>
      </c>
      <c r="B1466" s="1" t="s">
        <v>1522</v>
      </c>
    </row>
    <row r="1467" spans="1:2" ht="12.95" customHeight="1">
      <c r="A1467" s="2">
        <v>255002</v>
      </c>
      <c r="B1467" s="1" t="s">
        <v>1523</v>
      </c>
    </row>
    <row r="1468" spans="1:2" ht="12.95" customHeight="1">
      <c r="A1468" s="2">
        <v>255003</v>
      </c>
      <c r="B1468" s="1" t="s">
        <v>1524</v>
      </c>
    </row>
    <row r="1469" spans="1:2" ht="12.95" customHeight="1">
      <c r="A1469" s="2">
        <v>255004</v>
      </c>
      <c r="B1469" s="1" t="s">
        <v>1525</v>
      </c>
    </row>
    <row r="1470" spans="1:2" ht="12.95" customHeight="1">
      <c r="A1470" s="2">
        <v>255006</v>
      </c>
      <c r="B1470" s="1" t="s">
        <v>1526</v>
      </c>
    </row>
    <row r="1471" spans="1:2" ht="12.95" customHeight="1">
      <c r="A1471" s="2">
        <v>255007</v>
      </c>
      <c r="B1471" s="1" t="s">
        <v>1527</v>
      </c>
    </row>
    <row r="1472" spans="1:2" ht="12.95" customHeight="1">
      <c r="A1472" s="2">
        <v>255101</v>
      </c>
      <c r="B1472" s="1" t="s">
        <v>1528</v>
      </c>
    </row>
    <row r="1473" spans="1:2" ht="12.95" customHeight="1">
      <c r="A1473" s="2">
        <v>260101</v>
      </c>
      <c r="B1473" s="1" t="s">
        <v>1529</v>
      </c>
    </row>
    <row r="1474" spans="1:2" ht="12.95" customHeight="1">
      <c r="A1474" s="2">
        <v>260201</v>
      </c>
      <c r="B1474" s="1" t="s">
        <v>1530</v>
      </c>
    </row>
    <row r="1475" spans="1:2" ht="12.95" customHeight="1">
      <c r="A1475" s="2">
        <v>260202</v>
      </c>
      <c r="B1475" s="1" t="s">
        <v>1531</v>
      </c>
    </row>
    <row r="1476" spans="1:2" ht="12.95" customHeight="1">
      <c r="A1476" s="2">
        <v>260203</v>
      </c>
      <c r="B1476" s="1" t="s">
        <v>1532</v>
      </c>
    </row>
    <row r="1477" spans="1:2" ht="12.95" customHeight="1">
      <c r="A1477" s="2">
        <v>260301</v>
      </c>
      <c r="B1477" s="1" t="s">
        <v>1533</v>
      </c>
    </row>
    <row r="1478" spans="1:2" ht="12.95" customHeight="1">
      <c r="A1478" s="2">
        <v>260302</v>
      </c>
      <c r="B1478" s="1" t="s">
        <v>1534</v>
      </c>
    </row>
    <row r="1479" spans="1:2" ht="12.95" customHeight="1">
      <c r="A1479" s="2">
        <v>261001</v>
      </c>
      <c r="B1479" s="1" t="s">
        <v>1535</v>
      </c>
    </row>
    <row r="1480" spans="1:2" ht="12.95" customHeight="1">
      <c r="A1480" s="2">
        <v>261002</v>
      </c>
      <c r="B1480" s="1" t="s">
        <v>1536</v>
      </c>
    </row>
    <row r="1481" spans="1:2" ht="12.95" customHeight="1">
      <c r="A1481" s="2">
        <v>261003</v>
      </c>
      <c r="B1481" s="1" t="s">
        <v>1537</v>
      </c>
    </row>
    <row r="1482" spans="1:2" ht="12.95" customHeight="1">
      <c r="A1482" s="2">
        <v>262001</v>
      </c>
      <c r="B1482" s="1" t="s">
        <v>1538</v>
      </c>
    </row>
    <row r="1483" spans="1:2" ht="12.95" customHeight="1">
      <c r="A1483" s="2">
        <v>262002</v>
      </c>
      <c r="B1483" s="1" t="s">
        <v>1539</v>
      </c>
    </row>
    <row r="1484" spans="1:2" ht="12.95" customHeight="1">
      <c r="A1484" s="2">
        <v>263101</v>
      </c>
      <c r="B1484" s="1" t="s">
        <v>1540</v>
      </c>
    </row>
    <row r="1485" spans="1:2" ht="12.95" customHeight="1">
      <c r="A1485" s="2">
        <v>263102</v>
      </c>
      <c r="B1485" s="1" t="s">
        <v>1541</v>
      </c>
    </row>
    <row r="1486" spans="1:2" ht="12.95" customHeight="1">
      <c r="A1486" s="2">
        <v>263201</v>
      </c>
      <c r="B1486" s="1" t="s">
        <v>1542</v>
      </c>
    </row>
    <row r="1487" spans="1:2" ht="12.95" customHeight="1">
      <c r="A1487" s="2">
        <v>263203</v>
      </c>
      <c r="B1487" s="1" t="s">
        <v>1543</v>
      </c>
    </row>
    <row r="1488" spans="1:2" ht="12.95" customHeight="1">
      <c r="A1488" s="2">
        <v>263204</v>
      </c>
      <c r="B1488" s="1" t="s">
        <v>1544</v>
      </c>
    </row>
    <row r="1489" spans="1:2" ht="12.95" customHeight="1">
      <c r="A1489" s="2">
        <v>263206</v>
      </c>
      <c r="B1489" s="1" t="s">
        <v>1545</v>
      </c>
    </row>
    <row r="1490" spans="1:2" ht="12.95" customHeight="1">
      <c r="A1490" s="2">
        <v>263208</v>
      </c>
      <c r="B1490" s="1" t="s">
        <v>1546</v>
      </c>
    </row>
    <row r="1491" spans="1:2" ht="12.95" customHeight="1">
      <c r="A1491" s="2">
        <v>264001</v>
      </c>
      <c r="B1491" s="1" t="s">
        <v>1547</v>
      </c>
    </row>
    <row r="1492" spans="1:2" ht="12.95" customHeight="1">
      <c r="A1492" s="2">
        <v>264002</v>
      </c>
      <c r="B1492" s="1" t="s">
        <v>1548</v>
      </c>
    </row>
    <row r="1493" spans="1:2" ht="12.95" customHeight="1">
      <c r="A1493" s="2">
        <v>264003</v>
      </c>
      <c r="B1493" s="1" t="s">
        <v>1549</v>
      </c>
    </row>
    <row r="1494" spans="1:2" ht="12.95" customHeight="1">
      <c r="A1494" s="2">
        <v>264004</v>
      </c>
      <c r="B1494" s="1" t="s">
        <v>1550</v>
      </c>
    </row>
    <row r="1495" spans="1:2" ht="12.95" customHeight="1">
      <c r="A1495" s="2">
        <v>264005</v>
      </c>
      <c r="B1495" s="1" t="s">
        <v>1551</v>
      </c>
    </row>
    <row r="1496" spans="1:2" ht="12.95" customHeight="1">
      <c r="A1496" s="2">
        <v>264006</v>
      </c>
      <c r="B1496" s="1" t="s">
        <v>1552</v>
      </c>
    </row>
    <row r="1497" spans="1:2" ht="12.95" customHeight="1">
      <c r="A1497" s="2">
        <v>264007</v>
      </c>
      <c r="B1497" s="1" t="s">
        <v>1553</v>
      </c>
    </row>
    <row r="1498" spans="1:2" ht="12.95" customHeight="1">
      <c r="A1498" s="2">
        <v>264008</v>
      </c>
      <c r="B1498" s="1" t="s">
        <v>1554</v>
      </c>
    </row>
    <row r="1499" spans="1:2" ht="12.95" customHeight="1">
      <c r="A1499" s="2">
        <v>270101</v>
      </c>
      <c r="B1499" s="1" t="s">
        <v>1555</v>
      </c>
    </row>
    <row r="1500" spans="1:2" ht="12.95" customHeight="1">
      <c r="A1500" s="2">
        <v>270102</v>
      </c>
      <c r="B1500" s="1" t="s">
        <v>1556</v>
      </c>
    </row>
    <row r="1501" spans="1:2" ht="12.95" customHeight="1">
      <c r="A1501" s="2">
        <v>270103</v>
      </c>
      <c r="B1501" s="1" t="s">
        <v>1557</v>
      </c>
    </row>
    <row r="1502" spans="1:2" ht="12.95" customHeight="1">
      <c r="A1502" s="2">
        <v>271101</v>
      </c>
      <c r="B1502" s="1" t="s">
        <v>1558</v>
      </c>
    </row>
    <row r="1503" spans="1:2" ht="12.95" customHeight="1">
      <c r="A1503" s="2">
        <v>272101</v>
      </c>
      <c r="B1503" s="1" t="s">
        <v>1559</v>
      </c>
    </row>
    <row r="1504" spans="1:2" ht="12.95" customHeight="1">
      <c r="A1504" s="2">
        <v>272102</v>
      </c>
      <c r="B1504" s="1" t="s">
        <v>1560</v>
      </c>
    </row>
    <row r="1505" spans="1:2" ht="12.95" customHeight="1">
      <c r="A1505" s="2">
        <v>272103</v>
      </c>
      <c r="B1505" s="1" t="s">
        <v>1561</v>
      </c>
    </row>
    <row r="1506" spans="1:2" ht="12.95" customHeight="1">
      <c r="A1506" s="2">
        <v>272301</v>
      </c>
      <c r="B1506" s="1" t="s">
        <v>1562</v>
      </c>
    </row>
    <row r="1507" spans="1:2" ht="12.95" customHeight="1">
      <c r="A1507" s="2">
        <v>272302</v>
      </c>
      <c r="B1507" s="1" t="s">
        <v>1563</v>
      </c>
    </row>
    <row r="1508" spans="1:2" ht="12.95" customHeight="1">
      <c r="A1508" s="2">
        <v>272401</v>
      </c>
      <c r="B1508" s="1" t="s">
        <v>1564</v>
      </c>
    </row>
    <row r="1509" spans="1:2" ht="12.95" customHeight="1">
      <c r="A1509" s="2">
        <v>272402</v>
      </c>
      <c r="B1509" s="1" t="s">
        <v>1565</v>
      </c>
    </row>
    <row r="1510" spans="1:2" ht="12.95" customHeight="1">
      <c r="A1510" s="2">
        <v>273105</v>
      </c>
      <c r="B1510" s="1" t="s">
        <v>1566</v>
      </c>
    </row>
    <row r="1511" spans="1:2" ht="12.95" customHeight="1">
      <c r="A1511" s="2">
        <v>273201</v>
      </c>
      <c r="B1511" s="1" t="s">
        <v>1567</v>
      </c>
    </row>
    <row r="1512" spans="1:2" ht="12.95" customHeight="1">
      <c r="A1512" s="2">
        <v>273202</v>
      </c>
      <c r="B1512" s="1" t="s">
        <v>1568</v>
      </c>
    </row>
    <row r="1513" spans="1:2" ht="12.95" customHeight="1">
      <c r="A1513" s="2">
        <v>273203</v>
      </c>
      <c r="B1513" s="1" t="s">
        <v>1569</v>
      </c>
    </row>
    <row r="1514" spans="1:2" ht="12.95" customHeight="1">
      <c r="A1514" s="2">
        <v>273204</v>
      </c>
      <c r="B1514" s="1" t="s">
        <v>1570</v>
      </c>
    </row>
    <row r="1515" spans="1:2" ht="12.95" customHeight="1">
      <c r="A1515" s="2">
        <v>273301</v>
      </c>
      <c r="B1515" s="1" t="s">
        <v>1571</v>
      </c>
    </row>
    <row r="1516" spans="1:2" ht="12.95" customHeight="1">
      <c r="A1516" s="2">
        <v>273401</v>
      </c>
      <c r="B1516" s="1" t="s">
        <v>1572</v>
      </c>
    </row>
    <row r="1517" spans="1:2" ht="12.95" customHeight="1">
      <c r="A1517" s="2">
        <v>273402</v>
      </c>
      <c r="B1517" s="1" t="s">
        <v>1573</v>
      </c>
    </row>
    <row r="1518" spans="1:2" ht="12.95" customHeight="1">
      <c r="A1518" s="2">
        <v>273403</v>
      </c>
      <c r="B1518" s="1" t="s">
        <v>1574</v>
      </c>
    </row>
    <row r="1519" spans="1:2" ht="12.95" customHeight="1">
      <c r="A1519" s="2">
        <v>274101</v>
      </c>
      <c r="B1519" s="1" t="s">
        <v>1575</v>
      </c>
    </row>
    <row r="1520" spans="1:2" ht="12.95" customHeight="1">
      <c r="A1520" s="2">
        <v>274201</v>
      </c>
      <c r="B1520" s="1" t="s">
        <v>1576</v>
      </c>
    </row>
    <row r="1521" spans="1:2" ht="12.95" customHeight="1">
      <c r="A1521" s="2">
        <v>274202</v>
      </c>
      <c r="B1521" s="1" t="s">
        <v>1577</v>
      </c>
    </row>
    <row r="1522" spans="1:2" ht="12.95" customHeight="1">
      <c r="A1522" s="2">
        <v>274203</v>
      </c>
      <c r="B1522" s="1" t="s">
        <v>1578</v>
      </c>
    </row>
    <row r="1523" spans="1:2" ht="12.95" customHeight="1">
      <c r="A1523" s="2">
        <v>274301</v>
      </c>
      <c r="B1523" s="1" t="s">
        <v>1579</v>
      </c>
    </row>
    <row r="1524" spans="1:2" ht="12.95" customHeight="1">
      <c r="A1524" s="2">
        <v>274302</v>
      </c>
      <c r="B1524" s="1" t="s">
        <v>1580</v>
      </c>
    </row>
    <row r="1525" spans="1:2" ht="12.95" customHeight="1">
      <c r="A1525" s="2">
        <v>274303</v>
      </c>
      <c r="B1525" s="1" t="s">
        <v>1581</v>
      </c>
    </row>
    <row r="1526" spans="1:2" ht="12.95" customHeight="1">
      <c r="A1526" s="2">
        <v>274304</v>
      </c>
      <c r="B1526" s="1" t="s">
        <v>1582</v>
      </c>
    </row>
    <row r="1527" spans="1:2" ht="12.95" customHeight="1">
      <c r="A1527" s="2">
        <v>274305</v>
      </c>
      <c r="B1527" s="1" t="s">
        <v>1583</v>
      </c>
    </row>
    <row r="1528" spans="1:2" ht="12.95" customHeight="1">
      <c r="A1528" s="2">
        <v>274401</v>
      </c>
      <c r="B1528" s="1" t="s">
        <v>1584</v>
      </c>
    </row>
    <row r="1529" spans="1:2" ht="12.95" customHeight="1">
      <c r="A1529" s="2">
        <v>274901</v>
      </c>
      <c r="B1529" s="1" t="s">
        <v>1585</v>
      </c>
    </row>
    <row r="1530" spans="1:2" ht="12.95" customHeight="1">
      <c r="A1530" s="2">
        <v>274902</v>
      </c>
      <c r="B1530" s="1" t="s">
        <v>1586</v>
      </c>
    </row>
    <row r="1531" spans="1:2" ht="12.95" customHeight="1">
      <c r="A1531" s="2">
        <v>275101</v>
      </c>
      <c r="B1531" s="1" t="s">
        <v>1587</v>
      </c>
    </row>
    <row r="1532" spans="1:2" ht="12.95" customHeight="1">
      <c r="A1532" s="2">
        <v>275102</v>
      </c>
      <c r="B1532" s="1" t="s">
        <v>1588</v>
      </c>
    </row>
    <row r="1533" spans="1:2" ht="12.95" customHeight="1">
      <c r="A1533" s="2">
        <v>275103</v>
      </c>
      <c r="B1533" s="1" t="s">
        <v>1589</v>
      </c>
    </row>
    <row r="1534" spans="1:2" ht="12.95" customHeight="1">
      <c r="A1534" s="2">
        <v>275104</v>
      </c>
      <c r="B1534" s="1" t="s">
        <v>1590</v>
      </c>
    </row>
    <row r="1535" spans="1:2" ht="12.95" customHeight="1">
      <c r="A1535" s="2">
        <v>275201</v>
      </c>
      <c r="B1535" s="1" t="s">
        <v>1591</v>
      </c>
    </row>
    <row r="1536" spans="1:2" ht="12.95" customHeight="1">
      <c r="A1536" s="2">
        <v>275202</v>
      </c>
      <c r="B1536" s="1" t="s">
        <v>1592</v>
      </c>
    </row>
    <row r="1537" spans="1:2" ht="12.95" customHeight="1">
      <c r="A1537" s="2">
        <v>275203</v>
      </c>
      <c r="B1537" s="1" t="s">
        <v>1593</v>
      </c>
    </row>
    <row r="1538" spans="1:2" ht="12.95" customHeight="1">
      <c r="A1538" s="2">
        <v>275301</v>
      </c>
      <c r="B1538" s="1" t="s">
        <v>1594</v>
      </c>
    </row>
    <row r="1539" spans="1:2" ht="12.95" customHeight="1">
      <c r="A1539" s="2">
        <v>275302</v>
      </c>
      <c r="B1539" s="1" t="s">
        <v>1595</v>
      </c>
    </row>
    <row r="1540" spans="1:2" ht="12.95" customHeight="1">
      <c r="A1540" s="2">
        <v>275303</v>
      </c>
      <c r="B1540" s="1" t="s">
        <v>1596</v>
      </c>
    </row>
    <row r="1541" spans="1:2" ht="12.95" customHeight="1">
      <c r="A1541" s="2">
        <v>275304</v>
      </c>
      <c r="B1541" s="1" t="s">
        <v>1597</v>
      </c>
    </row>
    <row r="1542" spans="1:2" ht="12.95" customHeight="1">
      <c r="A1542" s="2">
        <v>275305</v>
      </c>
      <c r="B1542" s="1" t="s">
        <v>1598</v>
      </c>
    </row>
    <row r="1543" spans="1:2" ht="12.95" customHeight="1">
      <c r="A1543" s="2">
        <v>275401</v>
      </c>
      <c r="B1543" s="1" t="s">
        <v>1599</v>
      </c>
    </row>
    <row r="1544" spans="1:2" ht="12.95" customHeight="1">
      <c r="A1544" s="2">
        <v>275402</v>
      </c>
      <c r="B1544" s="1" t="s">
        <v>1600</v>
      </c>
    </row>
    <row r="1545" spans="1:2" ht="12.95" customHeight="1">
      <c r="A1545" s="2">
        <v>275403</v>
      </c>
      <c r="B1545" s="1" t="s">
        <v>1601</v>
      </c>
    </row>
    <row r="1546" spans="1:2" ht="12.95" customHeight="1">
      <c r="A1546" s="2">
        <v>275404</v>
      </c>
      <c r="B1546" s="1" t="s">
        <v>1602</v>
      </c>
    </row>
    <row r="1547" spans="1:2" ht="12.95" customHeight="1">
      <c r="A1547" s="2">
        <v>275405</v>
      </c>
      <c r="B1547" s="1" t="s">
        <v>1603</v>
      </c>
    </row>
    <row r="1548" spans="1:2" ht="12.95" customHeight="1">
      <c r="A1548" s="2">
        <v>275501</v>
      </c>
      <c r="B1548" s="1" t="s">
        <v>1604</v>
      </c>
    </row>
    <row r="1549" spans="1:2" ht="12.95" customHeight="1">
      <c r="A1549" s="2">
        <v>275601</v>
      </c>
      <c r="B1549" s="1" t="s">
        <v>1605</v>
      </c>
    </row>
    <row r="1550" spans="1:2" ht="12.95" customHeight="1">
      <c r="A1550" s="2">
        <v>275701</v>
      </c>
      <c r="B1550" s="1" t="s">
        <v>1606</v>
      </c>
    </row>
    <row r="1551" spans="1:2" ht="12.95" customHeight="1">
      <c r="A1551" s="2">
        <v>275801</v>
      </c>
      <c r="B1551" s="1" t="s">
        <v>1607</v>
      </c>
    </row>
    <row r="1552" spans="1:2" ht="12.95" customHeight="1">
      <c r="A1552" s="2">
        <v>275802</v>
      </c>
      <c r="B1552" s="1" t="s">
        <v>1608</v>
      </c>
    </row>
    <row r="1553" spans="1:2" ht="12.95" customHeight="1">
      <c r="A1553" s="2">
        <v>275901</v>
      </c>
      <c r="B1553" s="1" t="s">
        <v>1609</v>
      </c>
    </row>
    <row r="1554" spans="1:2" ht="12.95" customHeight="1">
      <c r="A1554" s="2">
        <v>275902</v>
      </c>
      <c r="B1554" s="1" t="s">
        <v>1610</v>
      </c>
    </row>
    <row r="1555" spans="1:2" ht="12.95" customHeight="1">
      <c r="A1555" s="2">
        <v>275903</v>
      </c>
      <c r="B1555" s="1" t="s">
        <v>1611</v>
      </c>
    </row>
    <row r="1556" spans="1:2" ht="12.95" customHeight="1">
      <c r="A1556" s="2">
        <v>276101</v>
      </c>
      <c r="B1556" s="1" t="s">
        <v>1612</v>
      </c>
    </row>
    <row r="1557" spans="1:2" ht="12.95" customHeight="1">
      <c r="A1557" s="2">
        <v>276102</v>
      </c>
      <c r="B1557" s="1" t="s">
        <v>1613</v>
      </c>
    </row>
    <row r="1558" spans="1:2" ht="12.95" customHeight="1">
      <c r="A1558" s="2">
        <v>276201</v>
      </c>
      <c r="B1558" s="1" t="s">
        <v>1614</v>
      </c>
    </row>
    <row r="1559" spans="1:2" ht="12.95" customHeight="1">
      <c r="A1559" s="2">
        <v>276202</v>
      </c>
      <c r="B1559" s="1" t="s">
        <v>1615</v>
      </c>
    </row>
    <row r="1560" spans="1:2" ht="12.95" customHeight="1">
      <c r="A1560" s="2">
        <v>276203</v>
      </c>
      <c r="B1560" s="1" t="s">
        <v>1616</v>
      </c>
    </row>
    <row r="1561" spans="1:2" ht="12.95" customHeight="1">
      <c r="A1561" s="2">
        <v>276204</v>
      </c>
      <c r="B1561" s="1" t="s">
        <v>1617</v>
      </c>
    </row>
    <row r="1562" spans="1:2" ht="12.95" customHeight="1">
      <c r="A1562" s="2">
        <v>276205</v>
      </c>
      <c r="B1562" s="1" t="s">
        <v>1618</v>
      </c>
    </row>
    <row r="1563" spans="1:2" ht="12.95" customHeight="1">
      <c r="A1563" s="2">
        <v>276206</v>
      </c>
      <c r="B1563" s="1" t="s">
        <v>1619</v>
      </c>
    </row>
    <row r="1564" spans="1:2" ht="12.95" customHeight="1">
      <c r="A1564" s="2">
        <v>276207</v>
      </c>
      <c r="B1564" s="1" t="s">
        <v>1620</v>
      </c>
    </row>
    <row r="1565" spans="1:2" ht="12.95" customHeight="1">
      <c r="A1565" s="2">
        <v>276209</v>
      </c>
      <c r="B1565" s="1" t="s">
        <v>1621</v>
      </c>
    </row>
    <row r="1566" spans="1:2" ht="12.95" customHeight="1">
      <c r="A1566" s="2">
        <v>276210</v>
      </c>
      <c r="B1566" s="1" t="s">
        <v>1622</v>
      </c>
    </row>
    <row r="1567" spans="1:2" ht="12.95" customHeight="1">
      <c r="A1567" s="2">
        <v>276211</v>
      </c>
      <c r="B1567" s="1" t="s">
        <v>1623</v>
      </c>
    </row>
    <row r="1568" spans="1:2" ht="12.95" customHeight="1">
      <c r="A1568" s="2">
        <v>276212</v>
      </c>
      <c r="B1568" s="1" t="s">
        <v>1624</v>
      </c>
    </row>
    <row r="1569" spans="1:2" ht="12.95" customHeight="1">
      <c r="A1569" s="2">
        <v>276301</v>
      </c>
      <c r="B1569" s="1" t="s">
        <v>1625</v>
      </c>
    </row>
    <row r="1570" spans="1:2" ht="12.95" customHeight="1">
      <c r="A1570" s="2">
        <v>277101</v>
      </c>
      <c r="B1570" s="1" t="s">
        <v>1626</v>
      </c>
    </row>
    <row r="1571" spans="1:2" ht="12.95" customHeight="1">
      <c r="A1571" s="2">
        <v>277201</v>
      </c>
      <c r="B1571" s="1" t="s">
        <v>1627</v>
      </c>
    </row>
    <row r="1572" spans="1:2" ht="12.95" customHeight="1">
      <c r="A1572" s="2">
        <v>277202</v>
      </c>
      <c r="B1572" s="1" t="s">
        <v>1628</v>
      </c>
    </row>
    <row r="1573" spans="1:2" ht="12.95" customHeight="1">
      <c r="A1573" s="2">
        <v>277203</v>
      </c>
      <c r="B1573" s="1" t="s">
        <v>1629</v>
      </c>
    </row>
    <row r="1574" spans="1:2" ht="12.95" customHeight="1">
      <c r="A1574" s="2">
        <v>277301</v>
      </c>
      <c r="B1574" s="1" t="s">
        <v>1630</v>
      </c>
    </row>
    <row r="1575" spans="1:2" ht="12.95" customHeight="1">
      <c r="A1575" s="2">
        <v>278201</v>
      </c>
      <c r="B1575" s="1" t="s">
        <v>1631</v>
      </c>
    </row>
    <row r="1576" spans="1:2" ht="12.95" customHeight="1">
      <c r="A1576" s="2">
        <v>278301</v>
      </c>
      <c r="B1576" s="1" t="s">
        <v>1632</v>
      </c>
    </row>
    <row r="1577" spans="1:2" ht="12.95" customHeight="1">
      <c r="A1577" s="2">
        <v>278401</v>
      </c>
      <c r="B1577" s="1" t="s">
        <v>1633</v>
      </c>
    </row>
    <row r="1578" spans="1:2" ht="12.95" customHeight="1">
      <c r="A1578" s="2">
        <v>278402</v>
      </c>
      <c r="B1578" s="1" t="s">
        <v>1634</v>
      </c>
    </row>
    <row r="1579" spans="1:2" ht="12.95" customHeight="1">
      <c r="A1579" s="2">
        <v>280001</v>
      </c>
      <c r="B1579" s="1" t="s">
        <v>1635</v>
      </c>
    </row>
    <row r="1580" spans="1:2" ht="12.95" customHeight="1">
      <c r="A1580" s="2">
        <v>280002</v>
      </c>
      <c r="B1580" s="1" t="s">
        <v>1636</v>
      </c>
    </row>
    <row r="1581" spans="1:2" ht="12.95" customHeight="1">
      <c r="A1581" s="2">
        <v>282101</v>
      </c>
      <c r="B1581" s="1" t="s">
        <v>1637</v>
      </c>
    </row>
    <row r="1582" spans="1:2" ht="12.95" customHeight="1">
      <c r="A1582" s="2">
        <v>284101</v>
      </c>
      <c r="B1582" s="1" t="s">
        <v>1638</v>
      </c>
    </row>
    <row r="1583" spans="1:2" ht="12.95" customHeight="1">
      <c r="A1583" s="2">
        <v>285103</v>
      </c>
      <c r="B1583" s="1" t="s">
        <v>1639</v>
      </c>
    </row>
    <row r="1584" spans="1:2" ht="12.95" customHeight="1">
      <c r="A1584" s="2">
        <v>285104</v>
      </c>
      <c r="B1584" s="1" t="s">
        <v>1640</v>
      </c>
    </row>
    <row r="1585" spans="1:2" ht="12.95" customHeight="1">
      <c r="A1585" s="2">
        <v>286101</v>
      </c>
      <c r="B1585" s="1" t="s">
        <v>1641</v>
      </c>
    </row>
    <row r="1586" spans="1:2" ht="12.95" customHeight="1">
      <c r="A1586" s="2">
        <v>286102</v>
      </c>
      <c r="B1586" s="1" t="s">
        <v>1642</v>
      </c>
    </row>
    <row r="1587" spans="1:2" ht="12.95" customHeight="1">
      <c r="A1587" s="2">
        <v>287101</v>
      </c>
      <c r="B1587" s="1" t="s">
        <v>1643</v>
      </c>
    </row>
    <row r="1588" spans="1:2" ht="12.95" customHeight="1">
      <c r="A1588" s="2">
        <v>287102</v>
      </c>
      <c r="B1588" s="1" t="s">
        <v>1644</v>
      </c>
    </row>
    <row r="1589" spans="1:2" ht="12.95" customHeight="1">
      <c r="A1589" s="2">
        <v>287103</v>
      </c>
      <c r="B1589" s="1" t="s">
        <v>1645</v>
      </c>
    </row>
    <row r="1590" spans="1:2" ht="12.95" customHeight="1">
      <c r="A1590" s="2">
        <v>289101</v>
      </c>
      <c r="B1590" s="1" t="s">
        <v>1646</v>
      </c>
    </row>
    <row r="1591" spans="1:2" ht="12.95" customHeight="1">
      <c r="A1591" s="2">
        <v>289102</v>
      </c>
      <c r="B1591" s="1" t="s">
        <v>1647</v>
      </c>
    </row>
    <row r="1592" spans="1:2" ht="12.95" customHeight="1">
      <c r="A1592" s="2">
        <v>289103</v>
      </c>
      <c r="B1592" s="1" t="s">
        <v>1648</v>
      </c>
    </row>
    <row r="1593" spans="1:2" ht="12.95" customHeight="1">
      <c r="A1593" s="2">
        <v>290001</v>
      </c>
      <c r="B1593" s="1" t="s">
        <v>1649</v>
      </c>
    </row>
    <row r="1594" spans="1:2" ht="12.95" customHeight="1">
      <c r="A1594" s="2">
        <v>290201</v>
      </c>
      <c r="B1594" s="1" t="s">
        <v>1650</v>
      </c>
    </row>
    <row r="1595" spans="1:2" ht="12.95" customHeight="1">
      <c r="A1595" s="2">
        <v>290301</v>
      </c>
      <c r="B1595" s="1" t="s">
        <v>1651</v>
      </c>
    </row>
    <row r="1596" spans="1:2" ht="12.95" customHeight="1">
      <c r="A1596" s="2">
        <v>290303</v>
      </c>
      <c r="B1596" s="1" t="s">
        <v>1652</v>
      </c>
    </row>
    <row r="1597" spans="1:2" ht="12.95" customHeight="1">
      <c r="A1597" s="2">
        <v>290401</v>
      </c>
      <c r="B1597" s="1" t="s">
        <v>1653</v>
      </c>
    </row>
    <row r="1598" spans="1:2" ht="12.95" customHeight="1">
      <c r="A1598" s="2">
        <v>290402</v>
      </c>
      <c r="B1598" s="1" t="s">
        <v>1654</v>
      </c>
    </row>
    <row r="1599" spans="1:2" ht="12.95" customHeight="1">
      <c r="A1599" s="2">
        <v>291101</v>
      </c>
      <c r="B1599" s="1" t="s">
        <v>1655</v>
      </c>
    </row>
    <row r="1600" spans="1:2" ht="12.95" customHeight="1">
      <c r="A1600" s="2">
        <v>291203</v>
      </c>
      <c r="B1600" s="1" t="s">
        <v>1656</v>
      </c>
    </row>
    <row r="1601" spans="1:2" ht="12.95" customHeight="1">
      <c r="A1601" s="2">
        <v>291204</v>
      </c>
      <c r="B1601" s="1" t="s">
        <v>1657</v>
      </c>
    </row>
    <row r="1602" spans="1:2" ht="12.95" customHeight="1">
      <c r="A1602" s="2">
        <v>291205</v>
      </c>
      <c r="B1602" s="1" t="s">
        <v>1658</v>
      </c>
    </row>
    <row r="1603" spans="1:2" ht="12.95" customHeight="1">
      <c r="A1603" s="2">
        <v>293101</v>
      </c>
      <c r="B1603" s="1" t="s">
        <v>1659</v>
      </c>
    </row>
    <row r="1604" spans="1:2" ht="12.95" customHeight="1">
      <c r="A1604" s="2">
        <v>293102</v>
      </c>
      <c r="B1604" s="1" t="s">
        <v>1660</v>
      </c>
    </row>
    <row r="1605" spans="1:2" ht="12.95" customHeight="1">
      <c r="A1605" s="2">
        <v>293305</v>
      </c>
      <c r="B1605" s="1" t="s">
        <v>1661</v>
      </c>
    </row>
    <row r="1606" spans="1:2" ht="12.95" customHeight="1">
      <c r="A1606" s="2">
        <v>293306</v>
      </c>
      <c r="B1606" s="1" t="s">
        <v>1662</v>
      </c>
    </row>
    <row r="1607" spans="1:2" ht="12.95" customHeight="1">
      <c r="A1607" s="2">
        <v>293307</v>
      </c>
      <c r="B1607" s="1" t="s">
        <v>1663</v>
      </c>
    </row>
    <row r="1608" spans="1:2" ht="12.95" customHeight="1">
      <c r="A1608" s="2">
        <v>293308</v>
      </c>
      <c r="B1608" s="1" t="s">
        <v>1664</v>
      </c>
    </row>
    <row r="1609" spans="1:2" ht="12.95" customHeight="1">
      <c r="A1609" s="2">
        <v>293309</v>
      </c>
      <c r="B1609" s="1" t="s">
        <v>1665</v>
      </c>
    </row>
    <row r="1610" spans="1:2" ht="12.95" customHeight="1">
      <c r="A1610" s="2">
        <v>293310</v>
      </c>
      <c r="B1610" s="1" t="s">
        <v>1666</v>
      </c>
    </row>
    <row r="1611" spans="1:2" ht="12.95" customHeight="1">
      <c r="A1611" s="2">
        <v>293311</v>
      </c>
      <c r="B1611" s="1" t="s">
        <v>1667</v>
      </c>
    </row>
    <row r="1612" spans="1:2" ht="12.95" customHeight="1">
      <c r="A1612" s="2">
        <v>293402</v>
      </c>
      <c r="B1612" s="1" t="s">
        <v>1668</v>
      </c>
    </row>
    <row r="1613" spans="1:2" ht="12.95" customHeight="1">
      <c r="A1613" s="2">
        <v>293403</v>
      </c>
      <c r="B1613" s="1" t="s">
        <v>1669</v>
      </c>
    </row>
    <row r="1614" spans="1:2" ht="12.95" customHeight="1">
      <c r="A1614" s="2">
        <v>293501</v>
      </c>
      <c r="B1614" s="1" t="s">
        <v>1670</v>
      </c>
    </row>
    <row r="1615" spans="1:2" ht="12.95" customHeight="1">
      <c r="A1615" s="2">
        <v>294001</v>
      </c>
      <c r="B1615" s="1" t="s">
        <v>1671</v>
      </c>
    </row>
    <row r="1616" spans="1:2" ht="12.95" customHeight="1">
      <c r="A1616" s="2">
        <v>294002</v>
      </c>
      <c r="B1616" s="1" t="s">
        <v>1672</v>
      </c>
    </row>
    <row r="1617" spans="1:2" ht="12.95" customHeight="1">
      <c r="A1617" s="2">
        <v>294003</v>
      </c>
      <c r="B1617" s="1" t="s">
        <v>1673</v>
      </c>
    </row>
    <row r="1618" spans="1:2" ht="12.95" customHeight="1">
      <c r="A1618" s="2">
        <v>294101</v>
      </c>
      <c r="B1618" s="1" t="s">
        <v>1674</v>
      </c>
    </row>
    <row r="1619" spans="1:2" ht="12.95" customHeight="1">
      <c r="A1619" s="2">
        <v>294102</v>
      </c>
      <c r="B1619" s="1" t="s">
        <v>1675</v>
      </c>
    </row>
    <row r="1620" spans="1:2" ht="12.95" customHeight="1">
      <c r="A1620" s="2">
        <v>294201</v>
      </c>
      <c r="B1620" s="1" t="s">
        <v>1676</v>
      </c>
    </row>
    <row r="1621" spans="1:2" ht="12.95" customHeight="1">
      <c r="A1621" s="2">
        <v>294202</v>
      </c>
      <c r="B1621" s="1" t="s">
        <v>1677</v>
      </c>
    </row>
    <row r="1622" spans="1:2" ht="12.95" customHeight="1">
      <c r="A1622" s="2">
        <v>294301</v>
      </c>
      <c r="B1622" s="1" t="s">
        <v>1678</v>
      </c>
    </row>
    <row r="1623" spans="1:2" ht="12.95" customHeight="1">
      <c r="A1623" s="2">
        <v>294401</v>
      </c>
      <c r="B1623" s="1" t="s">
        <v>1679</v>
      </c>
    </row>
    <row r="1624" spans="1:2" ht="12.95" customHeight="1">
      <c r="A1624" s="2">
        <v>294402</v>
      </c>
      <c r="B1624" s="1" t="s">
        <v>1680</v>
      </c>
    </row>
    <row r="1625" spans="1:2" ht="12.95" customHeight="1">
      <c r="A1625" s="2">
        <v>295101</v>
      </c>
      <c r="B1625" s="1" t="s">
        <v>1681</v>
      </c>
    </row>
    <row r="1626" spans="1:2" ht="12.95" customHeight="1">
      <c r="A1626" s="2">
        <v>295103</v>
      </c>
      <c r="B1626" s="1" t="s">
        <v>1682</v>
      </c>
    </row>
    <row r="1627" spans="1:2" ht="12.95" customHeight="1">
      <c r="A1627" s="2">
        <v>295201</v>
      </c>
      <c r="B1627" s="1" t="s">
        <v>1683</v>
      </c>
    </row>
    <row r="1628" spans="1:2" ht="12.95" customHeight="1">
      <c r="A1628" s="2">
        <v>295202</v>
      </c>
      <c r="B1628" s="1" t="s">
        <v>1684</v>
      </c>
    </row>
    <row r="1629" spans="1:2" ht="12.95" customHeight="1">
      <c r="A1629" s="2">
        <v>295601</v>
      </c>
      <c r="B1629" s="1" t="s">
        <v>1685</v>
      </c>
    </row>
    <row r="1630" spans="1:2" ht="12.95" customHeight="1">
      <c r="A1630" s="2">
        <v>295602</v>
      </c>
      <c r="B1630" s="1" t="s">
        <v>1686</v>
      </c>
    </row>
    <row r="1631" spans="1:2" ht="12.95" customHeight="1">
      <c r="A1631" s="2">
        <v>295603</v>
      </c>
      <c r="B1631" s="1" t="s">
        <v>1687</v>
      </c>
    </row>
    <row r="1632" spans="1:2" ht="12.95" customHeight="1">
      <c r="A1632" s="2">
        <v>295604</v>
      </c>
      <c r="B1632" s="1" t="s">
        <v>1688</v>
      </c>
    </row>
    <row r="1633" spans="1:2" ht="12.95" customHeight="1">
      <c r="A1633" s="2">
        <v>295605</v>
      </c>
      <c r="B1633" s="1" t="s">
        <v>1689</v>
      </c>
    </row>
    <row r="1634" spans="1:2" ht="12.95" customHeight="1">
      <c r="A1634" s="2">
        <v>295606</v>
      </c>
      <c r="B1634" s="1" t="s">
        <v>1690</v>
      </c>
    </row>
    <row r="1635" spans="1:2" ht="12.95" customHeight="1">
      <c r="A1635" s="2">
        <v>295607</v>
      </c>
      <c r="B1635" s="1" t="s">
        <v>1691</v>
      </c>
    </row>
    <row r="1636" spans="1:2" ht="12.95" customHeight="1">
      <c r="A1636" s="2">
        <v>295608</v>
      </c>
      <c r="B1636" s="1" t="s">
        <v>1692</v>
      </c>
    </row>
    <row r="1637" spans="1:2" ht="12.95" customHeight="1">
      <c r="A1637" s="2">
        <v>295701</v>
      </c>
      <c r="B1637" s="1" t="s">
        <v>1693</v>
      </c>
    </row>
    <row r="1638" spans="1:2" ht="12.95" customHeight="1">
      <c r="A1638" s="2">
        <v>295702</v>
      </c>
      <c r="B1638" s="1" t="s">
        <v>1694</v>
      </c>
    </row>
    <row r="1639" spans="1:2" ht="12.95" customHeight="1">
      <c r="A1639" s="2">
        <v>296401</v>
      </c>
      <c r="B1639" s="1" t="s">
        <v>1695</v>
      </c>
    </row>
    <row r="1640" spans="1:2" ht="12.95" customHeight="1">
      <c r="A1640" s="2">
        <v>296402</v>
      </c>
      <c r="B1640" s="1" t="s">
        <v>1696</v>
      </c>
    </row>
    <row r="1641" spans="1:2" ht="12.95" customHeight="1">
      <c r="A1641" s="2">
        <v>296403</v>
      </c>
      <c r="B1641" s="1" t="s">
        <v>1697</v>
      </c>
    </row>
    <row r="1642" spans="1:2" ht="12.95" customHeight="1">
      <c r="A1642" s="2">
        <v>296501</v>
      </c>
      <c r="B1642" s="1" t="s">
        <v>1698</v>
      </c>
    </row>
    <row r="1643" spans="1:2" ht="12.95" customHeight="1">
      <c r="A1643" s="2">
        <v>296502</v>
      </c>
      <c r="B1643" s="1" t="s">
        <v>1699</v>
      </c>
    </row>
    <row r="1644" spans="1:2" ht="12.95" customHeight="1">
      <c r="A1644" s="2">
        <v>296503</v>
      </c>
      <c r="B1644" s="1" t="s">
        <v>1700</v>
      </c>
    </row>
    <row r="1645" spans="1:2" ht="12.95" customHeight="1">
      <c r="A1645" s="2">
        <v>296601</v>
      </c>
      <c r="B1645" s="1" t="s">
        <v>1701</v>
      </c>
    </row>
    <row r="1646" spans="1:2" ht="12.95" customHeight="1">
      <c r="A1646" s="2">
        <v>296602</v>
      </c>
      <c r="B1646" s="1" t="s">
        <v>1702</v>
      </c>
    </row>
    <row r="1647" spans="1:2" ht="12.95" customHeight="1">
      <c r="A1647" s="11" t="s">
        <v>1703</v>
      </c>
      <c r="B1647" s="1" t="s">
        <v>1704</v>
      </c>
    </row>
    <row r="1648" spans="1:2" ht="12.95" customHeight="1">
      <c r="A1648" s="11" t="s">
        <v>1705</v>
      </c>
      <c r="B1648" s="1" t="s">
        <v>1706</v>
      </c>
    </row>
    <row r="1649" spans="1:2" ht="12.95" customHeight="1">
      <c r="A1649" s="2">
        <v>300101</v>
      </c>
      <c r="B1649" s="1" t="s">
        <v>1707</v>
      </c>
    </row>
    <row r="1650" spans="1:2" ht="12.95" customHeight="1">
      <c r="A1650" s="2">
        <v>300103</v>
      </c>
      <c r="B1650" s="1" t="s">
        <v>1708</v>
      </c>
    </row>
    <row r="1651" spans="1:2" ht="12.95" customHeight="1">
      <c r="A1651" s="2">
        <v>300201</v>
      </c>
      <c r="B1651" s="1" t="s">
        <v>1709</v>
      </c>
    </row>
    <row r="1652" spans="1:2" ht="12.95" customHeight="1">
      <c r="A1652" s="2">
        <v>300202</v>
      </c>
      <c r="B1652" s="1" t="s">
        <v>1710</v>
      </c>
    </row>
    <row r="1653" spans="1:2" ht="12.95" customHeight="1">
      <c r="A1653" s="2">
        <v>300401</v>
      </c>
      <c r="B1653" s="1" t="s">
        <v>1711</v>
      </c>
    </row>
    <row r="1654" spans="1:2" ht="12.95" customHeight="1">
      <c r="A1654" s="2">
        <v>300402</v>
      </c>
      <c r="B1654" s="1" t="s">
        <v>1712</v>
      </c>
    </row>
    <row r="1655" spans="1:2" ht="12.95" customHeight="1">
      <c r="A1655" s="2">
        <v>301001</v>
      </c>
      <c r="B1655" s="1" t="s">
        <v>1713</v>
      </c>
    </row>
    <row r="1656" spans="1:2" ht="12.95" customHeight="1">
      <c r="A1656" s="2">
        <v>301105</v>
      </c>
      <c r="B1656" s="1" t="s">
        <v>1714</v>
      </c>
    </row>
    <row r="1657" spans="1:2" ht="12.95" customHeight="1">
      <c r="A1657" s="2">
        <v>301106</v>
      </c>
      <c r="B1657" s="1" t="s">
        <v>1715</v>
      </c>
    </row>
    <row r="1658" spans="1:2" ht="12.95" customHeight="1">
      <c r="A1658" s="2">
        <v>301107</v>
      </c>
      <c r="B1658" s="1" t="s">
        <v>1716</v>
      </c>
    </row>
    <row r="1659" spans="1:2" ht="12.95" customHeight="1">
      <c r="A1659" s="2">
        <v>301108</v>
      </c>
      <c r="B1659" s="1" t="s">
        <v>1717</v>
      </c>
    </row>
    <row r="1660" spans="1:2" ht="12.95" customHeight="1">
      <c r="A1660" s="2">
        <v>301109</v>
      </c>
      <c r="B1660" s="1" t="s">
        <v>1718</v>
      </c>
    </row>
    <row r="1661" spans="1:2" ht="12.95" customHeight="1">
      <c r="A1661" s="2">
        <v>301110</v>
      </c>
      <c r="B1661" s="1" t="s">
        <v>1719</v>
      </c>
    </row>
    <row r="1662" spans="1:2" ht="12.95" customHeight="1">
      <c r="A1662" s="2">
        <v>301111</v>
      </c>
      <c r="B1662" s="1" t="s">
        <v>1720</v>
      </c>
    </row>
    <row r="1663" spans="1:2" ht="12.95" customHeight="1">
      <c r="A1663" s="2">
        <v>301112</v>
      </c>
      <c r="B1663" s="1" t="s">
        <v>1721</v>
      </c>
    </row>
    <row r="1664" spans="1:2" ht="12.95" customHeight="1">
      <c r="A1664" s="2">
        <v>301201</v>
      </c>
      <c r="B1664" s="1" t="s">
        <v>1722</v>
      </c>
    </row>
    <row r="1665" spans="1:2" ht="12.95" customHeight="1">
      <c r="A1665" s="2">
        <v>301202</v>
      </c>
      <c r="B1665" s="1" t="s">
        <v>1723</v>
      </c>
    </row>
    <row r="1666" spans="1:2" ht="12.95" customHeight="1">
      <c r="A1666" s="2">
        <v>301303</v>
      </c>
      <c r="B1666" s="1" t="s">
        <v>1724</v>
      </c>
    </row>
    <row r="1667" spans="1:2" ht="12.95" customHeight="1">
      <c r="A1667" s="2">
        <v>301304</v>
      </c>
      <c r="B1667" s="1" t="s">
        <v>1725</v>
      </c>
    </row>
    <row r="1668" spans="1:2" ht="12.95" customHeight="1">
      <c r="A1668" s="2">
        <v>301305</v>
      </c>
      <c r="B1668" s="1" t="s">
        <v>1726</v>
      </c>
    </row>
    <row r="1669" spans="1:2" ht="12.95" customHeight="1">
      <c r="A1669" s="2">
        <v>301306</v>
      </c>
      <c r="B1669" s="1" t="s">
        <v>1727</v>
      </c>
    </row>
    <row r="1670" spans="1:2" ht="12.95" customHeight="1">
      <c r="A1670" s="2">
        <v>301401</v>
      </c>
      <c r="B1670" s="1" t="s">
        <v>1728</v>
      </c>
    </row>
    <row r="1671" spans="1:2" ht="12.95" customHeight="1">
      <c r="A1671" s="2">
        <v>301402</v>
      </c>
      <c r="B1671" s="1" t="s">
        <v>1729</v>
      </c>
    </row>
    <row r="1672" spans="1:2" ht="12.95" customHeight="1">
      <c r="A1672" s="2">
        <v>301403</v>
      </c>
      <c r="B1672" s="1" t="s">
        <v>1730</v>
      </c>
    </row>
    <row r="1673" spans="1:2" ht="12.95" customHeight="1">
      <c r="A1673" s="2">
        <v>301404</v>
      </c>
      <c r="B1673" s="1" t="s">
        <v>1731</v>
      </c>
    </row>
    <row r="1674" spans="1:2" ht="12.95" customHeight="1">
      <c r="A1674" s="2">
        <v>302001</v>
      </c>
      <c r="B1674" s="1" t="s">
        <v>1732</v>
      </c>
    </row>
    <row r="1675" spans="1:2" ht="12.95" customHeight="1">
      <c r="A1675" s="2">
        <v>302002</v>
      </c>
      <c r="B1675" s="1" t="s">
        <v>1733</v>
      </c>
    </row>
    <row r="1676" spans="1:2" ht="12.95" customHeight="1">
      <c r="A1676" s="2">
        <v>302102</v>
      </c>
      <c r="B1676" s="1" t="s">
        <v>1734</v>
      </c>
    </row>
    <row r="1677" spans="1:2" ht="12.95" customHeight="1">
      <c r="A1677" s="2">
        <v>302103</v>
      </c>
      <c r="B1677" s="1" t="s">
        <v>1735</v>
      </c>
    </row>
    <row r="1678" spans="1:2" ht="12.95" customHeight="1">
      <c r="A1678" s="2">
        <v>302201</v>
      </c>
      <c r="B1678" s="1" t="s">
        <v>1736</v>
      </c>
    </row>
    <row r="1679" spans="1:2" ht="12.95" customHeight="1">
      <c r="A1679" s="2">
        <v>302301</v>
      </c>
      <c r="B1679" s="1" t="s">
        <v>1737</v>
      </c>
    </row>
    <row r="1680" spans="1:2" ht="12.95" customHeight="1">
      <c r="A1680" s="2">
        <v>302302</v>
      </c>
      <c r="B1680" s="1" t="s">
        <v>1738</v>
      </c>
    </row>
    <row r="1681" spans="1:2" ht="12.95" customHeight="1">
      <c r="A1681" s="2">
        <v>302303</v>
      </c>
      <c r="B1681" s="1" t="s">
        <v>1739</v>
      </c>
    </row>
    <row r="1682" spans="1:2" ht="12.95" customHeight="1">
      <c r="A1682" s="2">
        <v>302304</v>
      </c>
      <c r="B1682" s="1" t="s">
        <v>1740</v>
      </c>
    </row>
    <row r="1683" spans="1:2" ht="12.95" customHeight="1">
      <c r="A1683" s="2">
        <v>302401</v>
      </c>
      <c r="B1683" s="1" t="s">
        <v>1741</v>
      </c>
    </row>
    <row r="1684" spans="1:2" ht="12.95" customHeight="1">
      <c r="A1684" s="2">
        <v>302402</v>
      </c>
      <c r="B1684" s="1" t="s">
        <v>1742</v>
      </c>
    </row>
    <row r="1685" spans="1:2" ht="12.95" customHeight="1">
      <c r="A1685" s="2">
        <v>302403</v>
      </c>
      <c r="B1685" s="1" t="s">
        <v>1743</v>
      </c>
    </row>
    <row r="1686" spans="1:2" ht="12.95" customHeight="1">
      <c r="A1686" s="2">
        <v>302404</v>
      </c>
      <c r="B1686" s="1" t="s">
        <v>1744</v>
      </c>
    </row>
    <row r="1687" spans="1:2" ht="12.95" customHeight="1">
      <c r="A1687" s="2">
        <v>302405</v>
      </c>
      <c r="B1687" s="1" t="s">
        <v>1745</v>
      </c>
    </row>
    <row r="1688" spans="1:2" ht="12.95" customHeight="1">
      <c r="A1688" s="2">
        <v>302406</v>
      </c>
      <c r="B1688" s="1" t="s">
        <v>1746</v>
      </c>
    </row>
    <row r="1689" spans="1:2" ht="12.95" customHeight="1">
      <c r="A1689" s="2">
        <v>302407</v>
      </c>
      <c r="B1689" s="1" t="s">
        <v>1747</v>
      </c>
    </row>
    <row r="1690" spans="1:2" ht="12.95" customHeight="1">
      <c r="A1690" s="2">
        <v>302408</v>
      </c>
      <c r="B1690" s="1" t="s">
        <v>1748</v>
      </c>
    </row>
    <row r="1691" spans="1:2" ht="12.95" customHeight="1">
      <c r="A1691" s="2">
        <v>302409</v>
      </c>
      <c r="B1691" s="1" t="s">
        <v>1749</v>
      </c>
    </row>
    <row r="1692" spans="1:2" ht="12.95" customHeight="1">
      <c r="A1692" s="2">
        <v>302410</v>
      </c>
      <c r="B1692" s="1" t="s">
        <v>1750</v>
      </c>
    </row>
    <row r="1693" spans="1:2" ht="12.95" customHeight="1">
      <c r="A1693" s="2">
        <v>302411</v>
      </c>
      <c r="B1693" s="1" t="s">
        <v>1751</v>
      </c>
    </row>
    <row r="1694" spans="1:2" ht="12.95" customHeight="1">
      <c r="A1694" s="2">
        <v>302412</v>
      </c>
      <c r="B1694" s="1" t="s">
        <v>1752</v>
      </c>
    </row>
    <row r="1695" spans="1:2" ht="12.95" customHeight="1">
      <c r="A1695" s="2">
        <v>302413</v>
      </c>
      <c r="B1695" s="1" t="s">
        <v>1753</v>
      </c>
    </row>
    <row r="1696" spans="1:2" ht="12.95" customHeight="1">
      <c r="A1696" s="2">
        <v>302414</v>
      </c>
      <c r="B1696" s="1" t="s">
        <v>1754</v>
      </c>
    </row>
    <row r="1697" spans="1:2" ht="12.95" customHeight="1">
      <c r="A1697" s="2">
        <v>302415</v>
      </c>
      <c r="B1697" s="1" t="s">
        <v>1755</v>
      </c>
    </row>
    <row r="1698" spans="1:2" ht="12.95" customHeight="1">
      <c r="A1698" s="2">
        <v>302416</v>
      </c>
      <c r="B1698" s="1" t="s">
        <v>1756</v>
      </c>
    </row>
    <row r="1699" spans="1:2" ht="12.95" customHeight="1">
      <c r="A1699" s="2">
        <v>302417</v>
      </c>
      <c r="B1699" s="1" t="s">
        <v>1757</v>
      </c>
    </row>
    <row r="1700" spans="1:2" ht="12.95" customHeight="1">
      <c r="A1700" s="2">
        <v>302418</v>
      </c>
      <c r="B1700" s="1" t="s">
        <v>1758</v>
      </c>
    </row>
    <row r="1701" spans="1:2" ht="12.95" customHeight="1">
      <c r="A1701" s="2">
        <v>302419</v>
      </c>
      <c r="B1701" s="1" t="s">
        <v>1759</v>
      </c>
    </row>
    <row r="1702" spans="1:2" ht="12.95" customHeight="1">
      <c r="A1702" s="2">
        <v>302501</v>
      </c>
      <c r="B1702" s="1" t="s">
        <v>1760</v>
      </c>
    </row>
    <row r="1703" spans="1:2" ht="12.95" customHeight="1">
      <c r="A1703" s="2">
        <v>303103</v>
      </c>
      <c r="B1703" s="1" t="s">
        <v>1761</v>
      </c>
    </row>
    <row r="1704" spans="1:2" ht="12.95" customHeight="1">
      <c r="A1704" s="2">
        <v>303104</v>
      </c>
      <c r="B1704" s="1" t="s">
        <v>1762</v>
      </c>
    </row>
    <row r="1705" spans="1:2" ht="12.95" customHeight="1">
      <c r="A1705" s="2">
        <v>303201</v>
      </c>
      <c r="B1705" s="1" t="s">
        <v>1763</v>
      </c>
    </row>
    <row r="1706" spans="1:2" ht="12.95" customHeight="1">
      <c r="A1706" s="2">
        <v>304101</v>
      </c>
      <c r="B1706" s="1" t="s">
        <v>1764</v>
      </c>
    </row>
    <row r="1707" spans="1:2" ht="12.95" customHeight="1">
      <c r="A1707" s="2">
        <v>304102</v>
      </c>
      <c r="B1707" s="1" t="s">
        <v>1765</v>
      </c>
    </row>
    <row r="1708" spans="1:2" ht="12.95" customHeight="1">
      <c r="A1708" s="2">
        <v>305101</v>
      </c>
      <c r="B1708" s="1" t="s">
        <v>1766</v>
      </c>
    </row>
    <row r="1709" spans="1:2" ht="12.95" customHeight="1">
      <c r="A1709" s="2">
        <v>305102</v>
      </c>
      <c r="B1709" s="1" t="s">
        <v>1767</v>
      </c>
    </row>
    <row r="1710" spans="1:2" ht="12.95" customHeight="1">
      <c r="A1710" s="2">
        <v>306001</v>
      </c>
      <c r="B1710" s="1" t="s">
        <v>1768</v>
      </c>
    </row>
    <row r="1711" spans="1:2" ht="12.95" customHeight="1">
      <c r="A1711" s="2">
        <v>306002</v>
      </c>
      <c r="B1711" s="1" t="s">
        <v>1769</v>
      </c>
    </row>
    <row r="1712" spans="1:2" ht="12.95" customHeight="1">
      <c r="A1712" s="2">
        <v>306003</v>
      </c>
      <c r="B1712" s="1" t="s">
        <v>1770</v>
      </c>
    </row>
    <row r="1713" spans="1:2" ht="12.95" customHeight="1">
      <c r="A1713" s="2">
        <v>306004</v>
      </c>
      <c r="B1713" s="1" t="s">
        <v>1771</v>
      </c>
    </row>
    <row r="1714" spans="1:2" ht="12.95" customHeight="1">
      <c r="A1714" s="2">
        <v>306005</v>
      </c>
      <c r="B1714" s="1" t="s">
        <v>1772</v>
      </c>
    </row>
    <row r="1715" spans="1:2" ht="12.95" customHeight="1">
      <c r="A1715" s="2">
        <v>306006</v>
      </c>
      <c r="B1715" s="1" t="s">
        <v>1773</v>
      </c>
    </row>
    <row r="1716" spans="1:2" ht="12.95" customHeight="1">
      <c r="A1716" s="2">
        <v>306007</v>
      </c>
      <c r="B1716" s="1" t="s">
        <v>1774</v>
      </c>
    </row>
    <row r="1717" spans="1:2" ht="12.95" customHeight="1">
      <c r="A1717" s="2">
        <v>306101</v>
      </c>
      <c r="B1717" s="1" t="s">
        <v>1775</v>
      </c>
    </row>
    <row r="1718" spans="1:2" ht="12.95" customHeight="1">
      <c r="A1718" s="2">
        <v>306102</v>
      </c>
      <c r="B1718" s="1" t="s">
        <v>1776</v>
      </c>
    </row>
    <row r="1719" spans="1:2" ht="12.95" customHeight="1">
      <c r="A1719" s="2">
        <v>306201</v>
      </c>
      <c r="B1719" s="1" t="s">
        <v>1777</v>
      </c>
    </row>
    <row r="1720" spans="1:2" ht="12.95" customHeight="1">
      <c r="A1720" s="2">
        <v>306301</v>
      </c>
      <c r="B1720" s="1" t="s">
        <v>1778</v>
      </c>
    </row>
    <row r="1721" spans="1:2" ht="12.95" customHeight="1">
      <c r="A1721" s="2">
        <v>306302</v>
      </c>
      <c r="B1721" s="1" t="s">
        <v>1779</v>
      </c>
    </row>
    <row r="1722" spans="1:2" ht="12.95" customHeight="1">
      <c r="A1722" s="2">
        <v>306401</v>
      </c>
      <c r="B1722" s="1" t="s">
        <v>1780</v>
      </c>
    </row>
    <row r="1723" spans="1:2" ht="12.95" customHeight="1">
      <c r="A1723" s="2">
        <v>306402</v>
      </c>
      <c r="B1723" s="1" t="s">
        <v>1781</v>
      </c>
    </row>
    <row r="1724" spans="1:2" ht="12.95" customHeight="1">
      <c r="A1724" s="2">
        <v>306501</v>
      </c>
      <c r="B1724" s="1" t="s">
        <v>1782</v>
      </c>
    </row>
    <row r="1725" spans="1:2" ht="12.95" customHeight="1">
      <c r="A1725" s="2">
        <v>306502</v>
      </c>
      <c r="B1725" s="1" t="s">
        <v>1783</v>
      </c>
    </row>
    <row r="1726" spans="1:2" ht="12.95" customHeight="1">
      <c r="A1726" s="2">
        <v>306503</v>
      </c>
      <c r="B1726" s="1" t="s">
        <v>1784</v>
      </c>
    </row>
    <row r="1727" spans="1:2" ht="12.95" customHeight="1">
      <c r="A1727" s="2">
        <v>306504</v>
      </c>
      <c r="B1727" s="1" t="s">
        <v>1785</v>
      </c>
    </row>
    <row r="1728" spans="1:2" ht="12.95" customHeight="1">
      <c r="A1728" s="2">
        <v>306505</v>
      </c>
      <c r="B1728" s="1" t="s">
        <v>1786</v>
      </c>
    </row>
    <row r="1729" spans="1:2" ht="12.95" customHeight="1">
      <c r="A1729" s="2">
        <v>306506</v>
      </c>
      <c r="B1729" s="1" t="s">
        <v>1787</v>
      </c>
    </row>
    <row r="1730" spans="1:2" ht="12.95" customHeight="1">
      <c r="A1730" s="2">
        <v>306507</v>
      </c>
      <c r="B1730" s="1" t="s">
        <v>1788</v>
      </c>
    </row>
    <row r="1731" spans="1:2" ht="12.95" customHeight="1">
      <c r="A1731" s="2">
        <v>306508</v>
      </c>
      <c r="B1731" s="1" t="s">
        <v>1789</v>
      </c>
    </row>
    <row r="1732" spans="1:2" ht="12.95" customHeight="1">
      <c r="A1732" s="2">
        <v>311101</v>
      </c>
      <c r="B1732" s="1" t="s">
        <v>1790</v>
      </c>
    </row>
    <row r="1733" spans="1:2" ht="12.95" customHeight="1">
      <c r="A1733" s="2">
        <v>311102</v>
      </c>
      <c r="B1733" s="1" t="s">
        <v>1791</v>
      </c>
    </row>
    <row r="1734" spans="1:2" ht="12.95" customHeight="1">
      <c r="A1734" s="2">
        <v>311301</v>
      </c>
      <c r="B1734" s="1" t="s">
        <v>1792</v>
      </c>
    </row>
    <row r="1735" spans="1:2" ht="12.95" customHeight="1">
      <c r="A1735" s="2">
        <v>311302</v>
      </c>
      <c r="B1735" s="1" t="s">
        <v>1793</v>
      </c>
    </row>
    <row r="1736" spans="1:2" ht="12.95" customHeight="1">
      <c r="A1736" s="2">
        <v>311401</v>
      </c>
      <c r="B1736" s="1" t="s">
        <v>1794</v>
      </c>
    </row>
    <row r="1737" spans="1:2" ht="12.95" customHeight="1">
      <c r="A1737" s="2">
        <v>311402</v>
      </c>
      <c r="B1737" s="1" t="s">
        <v>1795</v>
      </c>
    </row>
    <row r="1738" spans="1:2" ht="12.95" customHeight="1">
      <c r="A1738" s="2">
        <v>313101</v>
      </c>
      <c r="B1738" s="1" t="s">
        <v>1796</v>
      </c>
    </row>
    <row r="1739" spans="1:2" ht="12.95" customHeight="1">
      <c r="A1739" s="2">
        <v>313103</v>
      </c>
      <c r="B1739" s="1" t="s">
        <v>1797</v>
      </c>
    </row>
    <row r="1740" spans="1:2" ht="12.95" customHeight="1">
      <c r="A1740" s="2">
        <v>313301</v>
      </c>
      <c r="B1740" s="1" t="s">
        <v>1798</v>
      </c>
    </row>
    <row r="1741" spans="1:2" ht="12.95" customHeight="1">
      <c r="A1741" s="2">
        <v>313302</v>
      </c>
      <c r="B1741" s="1" t="s">
        <v>1799</v>
      </c>
    </row>
    <row r="1742" spans="1:2" ht="12.95" customHeight="1">
      <c r="A1742" s="2">
        <v>313401</v>
      </c>
      <c r="B1742" s="1" t="s">
        <v>1800</v>
      </c>
    </row>
    <row r="1743" spans="1:2" ht="12.95" customHeight="1">
      <c r="A1743" s="2">
        <v>314103</v>
      </c>
      <c r="B1743" s="1" t="s">
        <v>1801</v>
      </c>
    </row>
    <row r="1744" spans="1:2" ht="12.95" customHeight="1">
      <c r="A1744" s="2">
        <v>314601</v>
      </c>
      <c r="B1744" s="1" t="s">
        <v>1802</v>
      </c>
    </row>
    <row r="1745" spans="1:2" ht="12.95" customHeight="1">
      <c r="A1745" s="2">
        <v>314602</v>
      </c>
      <c r="B1745" s="1" t="s">
        <v>1803</v>
      </c>
    </row>
    <row r="1746" spans="1:2" ht="12.95" customHeight="1">
      <c r="A1746" s="2">
        <v>315001</v>
      </c>
      <c r="B1746" s="1" t="s">
        <v>1804</v>
      </c>
    </row>
    <row r="1747" spans="1:2" ht="12.95" customHeight="1">
      <c r="A1747" s="2">
        <v>315002</v>
      </c>
      <c r="B1747" s="1" t="s">
        <v>1805</v>
      </c>
    </row>
    <row r="1748" spans="1:2" ht="12.95" customHeight="1">
      <c r="A1748" s="2">
        <v>315003</v>
      </c>
      <c r="B1748" s="1" t="s">
        <v>1806</v>
      </c>
    </row>
    <row r="1749" spans="1:2" ht="12.95" customHeight="1">
      <c r="A1749" s="2">
        <v>315104</v>
      </c>
      <c r="B1749" s="1" t="s">
        <v>1807</v>
      </c>
    </row>
    <row r="1750" spans="1:2" ht="12.95" customHeight="1">
      <c r="A1750" s="2">
        <v>315105</v>
      </c>
      <c r="B1750" s="1" t="s">
        <v>1808</v>
      </c>
    </row>
    <row r="1751" spans="1:2" ht="12.95" customHeight="1">
      <c r="A1751" s="2">
        <v>317101</v>
      </c>
      <c r="B1751" s="1" t="s">
        <v>1809</v>
      </c>
    </row>
    <row r="1752" spans="1:2" ht="12.95" customHeight="1">
      <c r="A1752" s="2">
        <v>317102</v>
      </c>
      <c r="B1752" s="1" t="s">
        <v>1810</v>
      </c>
    </row>
    <row r="1753" spans="1:2" ht="12.95" customHeight="1">
      <c r="A1753" s="2">
        <v>317202</v>
      </c>
      <c r="B1753" s="1" t="s">
        <v>1811</v>
      </c>
    </row>
    <row r="1754" spans="1:2" ht="12.95" customHeight="1">
      <c r="A1754" s="2">
        <v>317304</v>
      </c>
      <c r="B1754" s="1" t="s">
        <v>1812</v>
      </c>
    </row>
    <row r="1755" spans="1:2" ht="12.95" customHeight="1">
      <c r="A1755" s="2">
        <v>317305</v>
      </c>
      <c r="B1755" s="1" t="s">
        <v>1813</v>
      </c>
    </row>
    <row r="1756" spans="1:2" ht="12.95" customHeight="1">
      <c r="A1756" s="2">
        <v>317306</v>
      </c>
      <c r="B1756" s="1" t="s">
        <v>1814</v>
      </c>
    </row>
    <row r="1757" spans="1:2" ht="12.95" customHeight="1">
      <c r="A1757" s="2">
        <v>317307</v>
      </c>
      <c r="B1757" s="1" t="s">
        <v>1815</v>
      </c>
    </row>
    <row r="1758" spans="1:2" ht="12.95" customHeight="1">
      <c r="A1758" s="2">
        <v>317308</v>
      </c>
      <c r="B1758" s="1" t="s">
        <v>1816</v>
      </c>
    </row>
    <row r="1759" spans="1:2" ht="12.95" customHeight="1">
      <c r="A1759" s="2">
        <v>317309</v>
      </c>
      <c r="B1759" s="1" t="s">
        <v>1817</v>
      </c>
    </row>
    <row r="1760" spans="1:2" ht="12.95" customHeight="1">
      <c r="A1760" s="2">
        <v>317310</v>
      </c>
      <c r="B1760" s="1" t="s">
        <v>1818</v>
      </c>
    </row>
    <row r="1761" spans="1:2" ht="12.95" customHeight="1">
      <c r="A1761" s="2">
        <v>317401</v>
      </c>
      <c r="B1761" s="1" t="s">
        <v>1819</v>
      </c>
    </row>
    <row r="1762" spans="1:2" ht="12.95" customHeight="1">
      <c r="A1762" s="2">
        <v>317402</v>
      </c>
      <c r="B1762" s="1" t="s">
        <v>1820</v>
      </c>
    </row>
    <row r="1763" spans="1:2" ht="12.95" customHeight="1">
      <c r="A1763" s="2">
        <v>317503</v>
      </c>
      <c r="B1763" s="1" t="s">
        <v>1821</v>
      </c>
    </row>
    <row r="1764" spans="1:2" ht="12.95" customHeight="1">
      <c r="A1764" s="2">
        <v>317504</v>
      </c>
      <c r="B1764" s="1" t="s">
        <v>1822</v>
      </c>
    </row>
    <row r="1765" spans="1:2" ht="12.95" customHeight="1">
      <c r="A1765" s="2">
        <v>317505</v>
      </c>
      <c r="B1765" s="1" t="s">
        <v>1823</v>
      </c>
    </row>
    <row r="1766" spans="1:2" ht="12.95" customHeight="1">
      <c r="A1766" s="2">
        <v>317506</v>
      </c>
      <c r="B1766" s="1" t="s">
        <v>1824</v>
      </c>
    </row>
    <row r="1767" spans="1:2" ht="12.95" customHeight="1">
      <c r="A1767" s="2">
        <v>317507</v>
      </c>
      <c r="B1767" s="1" t="s">
        <v>1825</v>
      </c>
    </row>
    <row r="1768" spans="1:2" ht="12.95" customHeight="1">
      <c r="A1768" s="2">
        <v>317508</v>
      </c>
      <c r="B1768" s="1" t="s">
        <v>1826</v>
      </c>
    </row>
    <row r="1769" spans="1:2" ht="12.95" customHeight="1">
      <c r="A1769" s="2">
        <v>317509</v>
      </c>
      <c r="B1769" s="1" t="s">
        <v>1827</v>
      </c>
    </row>
    <row r="1770" spans="1:2" ht="12.95" customHeight="1">
      <c r="A1770" s="2">
        <v>317510</v>
      </c>
      <c r="B1770" s="1" t="s">
        <v>1828</v>
      </c>
    </row>
    <row r="1771" spans="1:2" ht="12.95" customHeight="1">
      <c r="A1771" s="2">
        <v>317511</v>
      </c>
      <c r="B1771" s="1" t="s">
        <v>1829</v>
      </c>
    </row>
    <row r="1772" spans="1:2" ht="12.95" customHeight="1">
      <c r="A1772" s="2">
        <v>319001</v>
      </c>
      <c r="B1772" s="1" t="s">
        <v>1830</v>
      </c>
    </row>
    <row r="1773" spans="1:2" ht="12.95" customHeight="1">
      <c r="A1773" s="2">
        <v>319002</v>
      </c>
      <c r="B1773" s="1" t="s">
        <v>1831</v>
      </c>
    </row>
    <row r="1774" spans="1:2" ht="12.95" customHeight="1">
      <c r="A1774" s="2">
        <v>319003</v>
      </c>
      <c r="B1774" s="1" t="s">
        <v>1832</v>
      </c>
    </row>
    <row r="1775" spans="1:2" ht="12.95" customHeight="1">
      <c r="A1775" s="2">
        <v>319004</v>
      </c>
      <c r="B1775" s="1" t="s">
        <v>1833</v>
      </c>
    </row>
    <row r="1776" spans="1:2" ht="12.95" customHeight="1">
      <c r="A1776" s="2">
        <v>319201</v>
      </c>
      <c r="B1776" s="1" t="s">
        <v>1834</v>
      </c>
    </row>
    <row r="1777" spans="1:2" ht="12.95" customHeight="1">
      <c r="A1777" s="2">
        <v>319203</v>
      </c>
      <c r="B1777" s="1" t="s">
        <v>1835</v>
      </c>
    </row>
    <row r="1778" spans="1:2" ht="12.95" customHeight="1">
      <c r="A1778" s="2">
        <v>319501</v>
      </c>
      <c r="B1778" s="1" t="s">
        <v>1836</v>
      </c>
    </row>
    <row r="1779" spans="1:2" ht="12.95" customHeight="1">
      <c r="A1779" s="2">
        <v>319601</v>
      </c>
      <c r="B1779" s="1" t="s">
        <v>1837</v>
      </c>
    </row>
    <row r="1780" spans="1:2" ht="12.95" customHeight="1">
      <c r="A1780" s="2">
        <v>319602</v>
      </c>
      <c r="B1780" s="1" t="s">
        <v>1838</v>
      </c>
    </row>
    <row r="1781" spans="1:2" ht="12.95" customHeight="1">
      <c r="A1781" s="2">
        <v>320001</v>
      </c>
      <c r="B1781" s="1" t="s">
        <v>1839</v>
      </c>
    </row>
    <row r="1782" spans="1:2" ht="12.95" customHeight="1">
      <c r="A1782" s="2">
        <v>320002</v>
      </c>
      <c r="B1782" s="1" t="s">
        <v>1840</v>
      </c>
    </row>
    <row r="1783" spans="1:2" ht="12.95" customHeight="1">
      <c r="A1783" s="2">
        <v>320003</v>
      </c>
      <c r="B1783" s="1" t="s">
        <v>1841</v>
      </c>
    </row>
    <row r="1784" spans="1:2" ht="12.95" customHeight="1">
      <c r="A1784" s="2">
        <v>320201</v>
      </c>
      <c r="B1784" s="1" t="s">
        <v>1842</v>
      </c>
    </row>
    <row r="1785" spans="1:2" ht="12.95" customHeight="1">
      <c r="A1785" s="2">
        <v>320203</v>
      </c>
      <c r="B1785" s="1" t="s">
        <v>1843</v>
      </c>
    </row>
    <row r="1786" spans="1:2" ht="12.95" customHeight="1">
      <c r="A1786" s="2">
        <v>321001</v>
      </c>
      <c r="B1786" s="1" t="s">
        <v>1844</v>
      </c>
    </row>
    <row r="1787" spans="1:2" ht="12.95" customHeight="1">
      <c r="A1787" s="2">
        <v>321002</v>
      </c>
      <c r="B1787" s="1" t="s">
        <v>1845</v>
      </c>
    </row>
    <row r="1788" spans="1:2" ht="12.95" customHeight="1">
      <c r="A1788" s="2">
        <v>321003</v>
      </c>
      <c r="B1788" s="1" t="s">
        <v>1846</v>
      </c>
    </row>
    <row r="1789" spans="1:2" ht="12.95" customHeight="1">
      <c r="A1789" s="2">
        <v>321004</v>
      </c>
      <c r="B1789" s="1" t="s">
        <v>1847</v>
      </c>
    </row>
    <row r="1790" spans="1:2" ht="12.95" customHeight="1">
      <c r="A1790" s="2">
        <v>321005</v>
      </c>
      <c r="B1790" s="1" t="s">
        <v>1848</v>
      </c>
    </row>
    <row r="1791" spans="1:2" ht="12.95" customHeight="1">
      <c r="A1791" s="2">
        <v>321006</v>
      </c>
      <c r="B1791" s="1" t="s">
        <v>1849</v>
      </c>
    </row>
    <row r="1792" spans="1:2" ht="12.95" customHeight="1">
      <c r="A1792" s="2">
        <v>321101</v>
      </c>
      <c r="B1792" s="1" t="s">
        <v>1850</v>
      </c>
    </row>
    <row r="1793" spans="1:2" ht="12.95" customHeight="1">
      <c r="A1793" s="2">
        <v>321201</v>
      </c>
      <c r="B1793" s="1" t="s">
        <v>1851</v>
      </c>
    </row>
    <row r="1794" spans="1:2" ht="12.95" customHeight="1">
      <c r="A1794" s="2">
        <v>321202</v>
      </c>
      <c r="B1794" s="1" t="s">
        <v>1852</v>
      </c>
    </row>
    <row r="1795" spans="1:2" ht="12.95" customHeight="1">
      <c r="A1795" s="2">
        <v>321203</v>
      </c>
      <c r="B1795" s="1" t="s">
        <v>1853</v>
      </c>
    </row>
    <row r="1796" spans="1:2" ht="12.95" customHeight="1">
      <c r="A1796" s="2">
        <v>321204</v>
      </c>
      <c r="B1796" s="1" t="s">
        <v>1854</v>
      </c>
    </row>
    <row r="1797" spans="1:2" ht="12.95" customHeight="1">
      <c r="A1797" s="2">
        <v>321205</v>
      </c>
      <c r="B1797" s="1" t="s">
        <v>1855</v>
      </c>
    </row>
    <row r="1798" spans="1:2" ht="12.95" customHeight="1">
      <c r="A1798" s="2">
        <v>321301</v>
      </c>
      <c r="B1798" s="1" t="s">
        <v>1856</v>
      </c>
    </row>
    <row r="1799" spans="1:2" ht="12.95" customHeight="1">
      <c r="A1799" s="2">
        <v>321302</v>
      </c>
      <c r="B1799" s="1" t="s">
        <v>1857</v>
      </c>
    </row>
    <row r="1800" spans="1:2" ht="12.95" customHeight="1">
      <c r="A1800" s="2">
        <v>321303</v>
      </c>
      <c r="B1800" s="1" t="s">
        <v>1858</v>
      </c>
    </row>
    <row r="1801" spans="1:2" ht="12.95" customHeight="1">
      <c r="A1801" s="2">
        <v>321304</v>
      </c>
      <c r="B1801" s="1" t="s">
        <v>1859</v>
      </c>
    </row>
    <row r="1802" spans="1:2" ht="12.95" customHeight="1">
      <c r="A1802" s="2">
        <v>321401</v>
      </c>
      <c r="B1802" s="1" t="s">
        <v>1860</v>
      </c>
    </row>
    <row r="1803" spans="1:2" ht="12.95" customHeight="1">
      <c r="A1803" s="2">
        <v>321501</v>
      </c>
      <c r="B1803" s="1" t="s">
        <v>1861</v>
      </c>
    </row>
    <row r="1804" spans="1:2" ht="12.95" customHeight="1">
      <c r="A1804" s="2">
        <v>321601</v>
      </c>
      <c r="B1804" s="1" t="s">
        <v>1862</v>
      </c>
    </row>
    <row r="1805" spans="1:2" ht="12.95" customHeight="1">
      <c r="A1805" s="2">
        <v>321701</v>
      </c>
      <c r="B1805" s="1" t="s">
        <v>1863</v>
      </c>
    </row>
    <row r="1806" spans="1:2" ht="12.95" customHeight="1">
      <c r="A1806" s="2">
        <v>321702</v>
      </c>
      <c r="B1806" s="1" t="s">
        <v>1864</v>
      </c>
    </row>
    <row r="1807" spans="1:2" ht="12.95" customHeight="1">
      <c r="A1807" s="2">
        <v>322101</v>
      </c>
      <c r="B1807" s="1" t="s">
        <v>1865</v>
      </c>
    </row>
    <row r="1808" spans="1:2" ht="12.95" customHeight="1">
      <c r="A1808" s="2">
        <v>322102</v>
      </c>
      <c r="B1808" s="1" t="s">
        <v>1866</v>
      </c>
    </row>
    <row r="1809" spans="1:2" ht="12.95" customHeight="1">
      <c r="A1809" s="2">
        <v>322201</v>
      </c>
      <c r="B1809" s="1" t="s">
        <v>1867</v>
      </c>
    </row>
    <row r="1810" spans="1:2" ht="12.95" customHeight="1">
      <c r="A1810" s="2">
        <v>322202</v>
      </c>
      <c r="B1810" s="1" t="s">
        <v>1868</v>
      </c>
    </row>
    <row r="1811" spans="1:2" ht="12.95" customHeight="1">
      <c r="A1811" s="2">
        <v>322203</v>
      </c>
      <c r="B1811" s="1" t="s">
        <v>1869</v>
      </c>
    </row>
    <row r="1812" spans="1:2" ht="12.95" customHeight="1">
      <c r="A1812" s="2">
        <v>322801</v>
      </c>
      <c r="B1812" s="1" t="s">
        <v>1870</v>
      </c>
    </row>
    <row r="1813" spans="1:2" ht="12.95" customHeight="1">
      <c r="A1813" s="2">
        <v>324101</v>
      </c>
      <c r="B1813" s="1" t="s">
        <v>1871</v>
      </c>
    </row>
    <row r="1814" spans="1:2" ht="12.95" customHeight="1">
      <c r="A1814" s="2">
        <v>324102</v>
      </c>
      <c r="B1814" s="1" t="s">
        <v>1872</v>
      </c>
    </row>
    <row r="1815" spans="1:2" ht="12.95" customHeight="1">
      <c r="A1815" s="2">
        <v>324103</v>
      </c>
      <c r="B1815" s="1" t="s">
        <v>1873</v>
      </c>
    </row>
    <row r="1816" spans="1:2" ht="12.95" customHeight="1">
      <c r="A1816" s="2">
        <v>324104</v>
      </c>
      <c r="B1816" s="1" t="s">
        <v>1874</v>
      </c>
    </row>
    <row r="1817" spans="1:2" ht="12.95" customHeight="1">
      <c r="A1817" s="2">
        <v>324105</v>
      </c>
      <c r="B1817" s="1" t="s">
        <v>1875</v>
      </c>
    </row>
    <row r="1818" spans="1:2" ht="12.95" customHeight="1">
      <c r="A1818" s="2">
        <v>324106</v>
      </c>
      <c r="B1818" s="1" t="s">
        <v>1876</v>
      </c>
    </row>
    <row r="1819" spans="1:2" ht="12.95" customHeight="1">
      <c r="A1819" s="2">
        <v>324201</v>
      </c>
      <c r="B1819" s="1" t="s">
        <v>1877</v>
      </c>
    </row>
    <row r="1820" spans="1:2" ht="12.95" customHeight="1">
      <c r="A1820" s="2">
        <v>324202</v>
      </c>
      <c r="B1820" s="1" t="s">
        <v>1878</v>
      </c>
    </row>
    <row r="1821" spans="1:2" ht="12.95" customHeight="1">
      <c r="A1821" s="2">
        <v>324203</v>
      </c>
      <c r="B1821" s="1" t="s">
        <v>1879</v>
      </c>
    </row>
    <row r="1822" spans="1:2" ht="12.95" customHeight="1">
      <c r="A1822" s="2">
        <v>324204</v>
      </c>
      <c r="B1822" s="1" t="s">
        <v>1880</v>
      </c>
    </row>
    <row r="1823" spans="1:2" ht="12.95" customHeight="1">
      <c r="A1823" s="2">
        <v>324205</v>
      </c>
      <c r="B1823" s="1" t="s">
        <v>1881</v>
      </c>
    </row>
    <row r="1824" spans="1:2" ht="12.95" customHeight="1">
      <c r="A1824" s="2">
        <v>324206</v>
      </c>
      <c r="B1824" s="1" t="s">
        <v>1882</v>
      </c>
    </row>
    <row r="1825" spans="1:2" ht="12.95" customHeight="1">
      <c r="A1825" s="2">
        <v>325101</v>
      </c>
      <c r="B1825" s="1" t="s">
        <v>1883</v>
      </c>
    </row>
    <row r="1826" spans="1:2" ht="12.95" customHeight="1">
      <c r="A1826" s="2">
        <v>325102</v>
      </c>
      <c r="B1826" s="1" t="s">
        <v>1884</v>
      </c>
    </row>
    <row r="1827" spans="1:2" ht="12.95" customHeight="1">
      <c r="A1827" s="2">
        <v>325201</v>
      </c>
      <c r="B1827" s="1" t="s">
        <v>1885</v>
      </c>
    </row>
    <row r="1828" spans="1:2" ht="12.95" customHeight="1">
      <c r="A1828" s="2">
        <v>325202</v>
      </c>
      <c r="B1828" s="1" t="s">
        <v>1886</v>
      </c>
    </row>
    <row r="1829" spans="1:2" ht="12.95" customHeight="1">
      <c r="A1829" s="2">
        <v>325301</v>
      </c>
      <c r="B1829" s="1" t="s">
        <v>1887</v>
      </c>
    </row>
    <row r="1830" spans="1:2" ht="12.95" customHeight="1">
      <c r="A1830" s="2">
        <v>325302</v>
      </c>
      <c r="B1830" s="1" t="s">
        <v>1888</v>
      </c>
    </row>
    <row r="1831" spans="1:2" ht="12.95" customHeight="1">
      <c r="A1831" s="2">
        <v>325303</v>
      </c>
      <c r="B1831" s="1" t="s">
        <v>1889</v>
      </c>
    </row>
    <row r="1832" spans="1:2" ht="12.95" customHeight="1">
      <c r="A1832" s="2">
        <v>325401</v>
      </c>
      <c r="B1832" s="1" t="s">
        <v>1890</v>
      </c>
    </row>
    <row r="1833" spans="1:2" ht="12.95" customHeight="1">
      <c r="A1833" s="2">
        <v>325501</v>
      </c>
      <c r="B1833" s="1" t="s">
        <v>1891</v>
      </c>
    </row>
    <row r="1834" spans="1:2" ht="12.95" customHeight="1">
      <c r="A1834" s="2">
        <v>326101</v>
      </c>
      <c r="B1834" s="1" t="s">
        <v>1892</v>
      </c>
    </row>
    <row r="1835" spans="1:2" ht="12.95" customHeight="1">
      <c r="A1835" s="2">
        <v>327001</v>
      </c>
      <c r="B1835" s="1" t="s">
        <v>1893</v>
      </c>
    </row>
    <row r="1836" spans="1:2" ht="12.95" customHeight="1">
      <c r="A1836" s="2">
        <v>327101</v>
      </c>
      <c r="B1836" s="1" t="s">
        <v>1894</v>
      </c>
    </row>
    <row r="1837" spans="1:2" ht="12.95" customHeight="1">
      <c r="A1837" s="2">
        <v>328001</v>
      </c>
      <c r="B1837" s="1" t="s">
        <v>1895</v>
      </c>
    </row>
    <row r="1838" spans="1:2" ht="12.95" customHeight="1">
      <c r="A1838" s="2">
        <v>332101</v>
      </c>
      <c r="B1838" s="1" t="s">
        <v>1896</v>
      </c>
    </row>
    <row r="1839" spans="1:2" ht="12.95" customHeight="1">
      <c r="A1839" s="2">
        <v>332201</v>
      </c>
      <c r="B1839" s="1" t="s">
        <v>1897</v>
      </c>
    </row>
    <row r="1840" spans="1:2" ht="12.95" customHeight="1">
      <c r="A1840" s="2">
        <v>332202</v>
      </c>
      <c r="B1840" s="1" t="s">
        <v>1898</v>
      </c>
    </row>
    <row r="1841" spans="1:2" ht="12.95" customHeight="1">
      <c r="A1841" s="2">
        <v>332203</v>
      </c>
      <c r="B1841" s="1" t="s">
        <v>1899</v>
      </c>
    </row>
    <row r="1842" spans="1:2" ht="12.95" customHeight="1">
      <c r="A1842" s="2">
        <v>332204</v>
      </c>
      <c r="B1842" s="1" t="s">
        <v>1900</v>
      </c>
    </row>
    <row r="1843" spans="1:2" ht="12.95" customHeight="1">
      <c r="A1843" s="2">
        <v>332205</v>
      </c>
      <c r="B1843" s="1" t="s">
        <v>1901</v>
      </c>
    </row>
    <row r="1844" spans="1:2" ht="12.95" customHeight="1">
      <c r="A1844" s="2">
        <v>332206</v>
      </c>
      <c r="B1844" s="1" t="s">
        <v>1902</v>
      </c>
    </row>
    <row r="1845" spans="1:2" ht="12.95" customHeight="1">
      <c r="A1845" s="2">
        <v>332207</v>
      </c>
      <c r="B1845" s="1" t="s">
        <v>1903</v>
      </c>
    </row>
    <row r="1846" spans="1:2" ht="12.95" customHeight="1">
      <c r="A1846" s="2">
        <v>332208</v>
      </c>
      <c r="B1846" s="1" t="s">
        <v>1904</v>
      </c>
    </row>
    <row r="1847" spans="1:2" ht="12.95" customHeight="1">
      <c r="A1847" s="2">
        <v>332209</v>
      </c>
      <c r="B1847" s="1" t="s">
        <v>1905</v>
      </c>
    </row>
    <row r="1848" spans="1:2" ht="12.95" customHeight="1">
      <c r="A1848" s="2">
        <v>332210</v>
      </c>
      <c r="B1848" s="1" t="s">
        <v>1906</v>
      </c>
    </row>
    <row r="1849" spans="1:2" ht="12.95" customHeight="1">
      <c r="A1849" s="2">
        <v>332401</v>
      </c>
      <c r="B1849" s="1" t="s">
        <v>1907</v>
      </c>
    </row>
    <row r="1850" spans="1:2" ht="12.95" customHeight="1">
      <c r="A1850" s="2">
        <v>332501</v>
      </c>
      <c r="B1850" s="1" t="s">
        <v>1908</v>
      </c>
    </row>
    <row r="1851" spans="1:2" ht="12.95" customHeight="1">
      <c r="A1851" s="2">
        <v>332601</v>
      </c>
      <c r="B1851" s="1" t="s">
        <v>1909</v>
      </c>
    </row>
    <row r="1852" spans="1:2" ht="12.95" customHeight="1">
      <c r="A1852" s="2">
        <v>332703</v>
      </c>
      <c r="B1852" s="1" t="s">
        <v>1910</v>
      </c>
    </row>
    <row r="1853" spans="1:2" ht="12.95" customHeight="1">
      <c r="A1853" s="2">
        <v>332704</v>
      </c>
      <c r="B1853" s="1" t="s">
        <v>1911</v>
      </c>
    </row>
    <row r="1854" spans="1:2" ht="12.95" customHeight="1">
      <c r="A1854" s="2">
        <v>332801</v>
      </c>
      <c r="B1854" s="1" t="s">
        <v>1912</v>
      </c>
    </row>
    <row r="1855" spans="1:2" ht="12.95" customHeight="1">
      <c r="A1855" s="2">
        <v>332901</v>
      </c>
      <c r="B1855" s="1" t="s">
        <v>1913</v>
      </c>
    </row>
    <row r="1856" spans="1:2" ht="12.95" customHeight="1">
      <c r="A1856" s="2">
        <v>332902</v>
      </c>
      <c r="B1856" s="1" t="s">
        <v>1914</v>
      </c>
    </row>
    <row r="1857" spans="1:2" ht="12.95" customHeight="1">
      <c r="A1857" s="2">
        <v>332903</v>
      </c>
      <c r="B1857" s="1" t="s">
        <v>1915</v>
      </c>
    </row>
    <row r="1858" spans="1:2" ht="12.95" customHeight="1">
      <c r="A1858" s="2">
        <v>340201</v>
      </c>
      <c r="B1858" s="1" t="s">
        <v>1916</v>
      </c>
    </row>
    <row r="1859" spans="1:2" ht="12.95" customHeight="1">
      <c r="A1859" s="2">
        <v>340202</v>
      </c>
      <c r="B1859" s="1" t="s">
        <v>1917</v>
      </c>
    </row>
    <row r="1860" spans="1:2" ht="12.95" customHeight="1">
      <c r="A1860" s="2">
        <v>340301</v>
      </c>
      <c r="B1860" s="1" t="s">
        <v>1918</v>
      </c>
    </row>
    <row r="1861" spans="1:2" ht="12.95" customHeight="1">
      <c r="A1861" s="2">
        <v>340302</v>
      </c>
      <c r="B1861" s="1" t="s">
        <v>1919</v>
      </c>
    </row>
    <row r="1862" spans="1:2" ht="12.95" customHeight="1">
      <c r="A1862" s="2">
        <v>340401</v>
      </c>
      <c r="B1862" s="1" t="s">
        <v>1920</v>
      </c>
    </row>
    <row r="1863" spans="1:2" ht="12.95" customHeight="1">
      <c r="A1863" s="2">
        <v>340501</v>
      </c>
      <c r="B1863" s="1" t="s">
        <v>1921</v>
      </c>
    </row>
    <row r="1864" spans="1:2" ht="12.95" customHeight="1">
      <c r="A1864" s="2">
        <v>340502</v>
      </c>
      <c r="B1864" s="1" t="s">
        <v>1922</v>
      </c>
    </row>
    <row r="1865" spans="1:2" ht="12.95" customHeight="1">
      <c r="A1865" s="2">
        <v>340601</v>
      </c>
      <c r="B1865" s="1" t="s">
        <v>1923</v>
      </c>
    </row>
    <row r="1866" spans="1:2" ht="12.95" customHeight="1">
      <c r="A1866" s="2">
        <v>340602</v>
      </c>
      <c r="B1866" s="1" t="s">
        <v>1924</v>
      </c>
    </row>
    <row r="1867" spans="1:2" ht="12.95" customHeight="1">
      <c r="A1867" s="2">
        <v>340701</v>
      </c>
      <c r="B1867" s="1" t="s">
        <v>1925</v>
      </c>
    </row>
    <row r="1868" spans="1:2" ht="12.95" customHeight="1">
      <c r="A1868" s="2">
        <v>340702</v>
      </c>
      <c r="B1868" s="1" t="s">
        <v>1926</v>
      </c>
    </row>
    <row r="1869" spans="1:2" ht="12.95" customHeight="1">
      <c r="A1869" s="2">
        <v>340703</v>
      </c>
      <c r="B1869" s="1" t="s">
        <v>1927</v>
      </c>
    </row>
    <row r="1870" spans="1:2" ht="12.95" customHeight="1">
      <c r="A1870" s="2">
        <v>340801</v>
      </c>
      <c r="B1870" s="1" t="s">
        <v>1928</v>
      </c>
    </row>
    <row r="1871" spans="1:2" ht="12.95" customHeight="1">
      <c r="A1871" s="2">
        <v>340901</v>
      </c>
      <c r="B1871" s="1" t="s">
        <v>1929</v>
      </c>
    </row>
    <row r="1872" spans="1:2" ht="12.95" customHeight="1">
      <c r="A1872" s="2">
        <v>340902</v>
      </c>
      <c r="B1872" s="1" t="s">
        <v>1930</v>
      </c>
    </row>
    <row r="1873" spans="1:2" ht="12.95" customHeight="1">
      <c r="A1873" s="2">
        <v>340903</v>
      </c>
      <c r="B1873" s="1" t="s">
        <v>1931</v>
      </c>
    </row>
    <row r="1874" spans="1:2" ht="12.95" customHeight="1">
      <c r="A1874" s="2">
        <v>340904</v>
      </c>
      <c r="B1874" s="1" t="s">
        <v>1932</v>
      </c>
    </row>
    <row r="1875" spans="1:2" ht="12.95" customHeight="1">
      <c r="A1875" s="2">
        <v>340905</v>
      </c>
      <c r="B1875" s="1" t="s">
        <v>1933</v>
      </c>
    </row>
    <row r="1876" spans="1:2" ht="12.95" customHeight="1">
      <c r="A1876" s="2">
        <v>340906</v>
      </c>
      <c r="B1876" s="1" t="s">
        <v>1934</v>
      </c>
    </row>
    <row r="1877" spans="1:2" ht="12.95" customHeight="1">
      <c r="A1877" s="2">
        <v>340907</v>
      </c>
      <c r="B1877" s="1" t="s">
        <v>1935</v>
      </c>
    </row>
    <row r="1878" spans="1:2" ht="12.95" customHeight="1">
      <c r="A1878" s="2">
        <v>340908</v>
      </c>
      <c r="B1878" s="1" t="s">
        <v>1936</v>
      </c>
    </row>
    <row r="1879" spans="1:2" ht="12.95" customHeight="1">
      <c r="A1879" s="2">
        <v>340909</v>
      </c>
      <c r="B1879" s="1" t="s">
        <v>1937</v>
      </c>
    </row>
    <row r="1880" spans="1:2" ht="12.95" customHeight="1">
      <c r="A1880" s="2">
        <v>340910</v>
      </c>
      <c r="B1880" s="1" t="s">
        <v>1938</v>
      </c>
    </row>
    <row r="1881" spans="1:2" ht="12.95" customHeight="1">
      <c r="A1881" s="2">
        <v>340911</v>
      </c>
      <c r="B1881" s="1" t="s">
        <v>1939</v>
      </c>
    </row>
    <row r="1882" spans="1:2" ht="12.95" customHeight="1">
      <c r="A1882" s="2">
        <v>341001</v>
      </c>
      <c r="B1882" s="1" t="s">
        <v>1940</v>
      </c>
    </row>
    <row r="1883" spans="1:2" ht="12.95" customHeight="1">
      <c r="A1883" s="2">
        <v>341101</v>
      </c>
      <c r="B1883" s="1" t="s">
        <v>1941</v>
      </c>
    </row>
    <row r="1884" spans="1:2" ht="12.95" customHeight="1">
      <c r="A1884" s="2">
        <v>341104</v>
      </c>
      <c r="B1884" s="1" t="s">
        <v>1942</v>
      </c>
    </row>
    <row r="1885" spans="1:2" ht="12.95" customHeight="1">
      <c r="A1885" s="2">
        <v>341105</v>
      </c>
      <c r="B1885" s="1" t="s">
        <v>1943</v>
      </c>
    </row>
    <row r="1886" spans="1:2" ht="12.95" customHeight="1">
      <c r="A1886" s="2">
        <v>341106</v>
      </c>
      <c r="B1886" s="1" t="s">
        <v>1944</v>
      </c>
    </row>
    <row r="1887" spans="1:2" ht="12.95" customHeight="1">
      <c r="A1887" s="2">
        <v>341107</v>
      </c>
      <c r="B1887" s="1" t="s">
        <v>1945</v>
      </c>
    </row>
    <row r="1888" spans="1:2" ht="12.95" customHeight="1">
      <c r="A1888" s="2">
        <v>341201</v>
      </c>
      <c r="B1888" s="1" t="s">
        <v>1946</v>
      </c>
    </row>
    <row r="1889" spans="1:2" ht="12.95" customHeight="1">
      <c r="A1889" s="2">
        <v>341202</v>
      </c>
      <c r="B1889" s="1" t="s">
        <v>1947</v>
      </c>
    </row>
    <row r="1890" spans="1:2" ht="12.95" customHeight="1">
      <c r="A1890" s="2">
        <v>341203</v>
      </c>
      <c r="B1890" s="1" t="s">
        <v>1948</v>
      </c>
    </row>
    <row r="1891" spans="1:2" ht="12.95" customHeight="1">
      <c r="A1891" s="2">
        <v>341204</v>
      </c>
      <c r="B1891" s="1" t="s">
        <v>1949</v>
      </c>
    </row>
    <row r="1892" spans="1:2" ht="12.95" customHeight="1">
      <c r="A1892" s="2">
        <v>341205</v>
      </c>
      <c r="B1892" s="1" t="s">
        <v>1950</v>
      </c>
    </row>
    <row r="1893" spans="1:2" ht="12.95" customHeight="1">
      <c r="A1893" s="2">
        <v>341301</v>
      </c>
      <c r="B1893" s="1" t="s">
        <v>1951</v>
      </c>
    </row>
    <row r="1894" spans="1:2" ht="12.95" customHeight="1">
      <c r="A1894" s="2">
        <v>341302</v>
      </c>
      <c r="B1894" s="1" t="s">
        <v>1952</v>
      </c>
    </row>
    <row r="1895" spans="1:2" ht="12.95" customHeight="1">
      <c r="A1895" s="2">
        <v>341303</v>
      </c>
      <c r="B1895" s="1" t="s">
        <v>1953</v>
      </c>
    </row>
    <row r="1896" spans="1:2" ht="12.95" customHeight="1">
      <c r="A1896" s="2">
        <v>341401</v>
      </c>
      <c r="B1896" s="1" t="s">
        <v>1954</v>
      </c>
    </row>
    <row r="1897" spans="1:2" ht="12.95" customHeight="1">
      <c r="A1897" s="2">
        <v>341402</v>
      </c>
      <c r="B1897" s="1" t="s">
        <v>1955</v>
      </c>
    </row>
    <row r="1898" spans="1:2" ht="12.95" customHeight="1">
      <c r="A1898" s="2">
        <v>341403</v>
      </c>
      <c r="B1898" s="1" t="s">
        <v>1956</v>
      </c>
    </row>
    <row r="1899" spans="1:2" ht="12.95" customHeight="1">
      <c r="A1899" s="2">
        <v>341501</v>
      </c>
      <c r="B1899" s="1" t="s">
        <v>1957</v>
      </c>
    </row>
    <row r="1900" spans="1:2" ht="12.95" customHeight="1">
      <c r="A1900" s="2">
        <v>341502</v>
      </c>
      <c r="B1900" s="1" t="s">
        <v>1958</v>
      </c>
    </row>
    <row r="1901" spans="1:2" ht="12.95" customHeight="1">
      <c r="A1901" s="2">
        <v>342101</v>
      </c>
      <c r="B1901" s="1" t="s">
        <v>1959</v>
      </c>
    </row>
    <row r="1902" spans="1:2" ht="12.95" customHeight="1">
      <c r="A1902" s="2">
        <v>345001</v>
      </c>
      <c r="B1902" s="1" t="s">
        <v>1960</v>
      </c>
    </row>
    <row r="1903" spans="1:2" ht="12.95" customHeight="1">
      <c r="A1903" s="2">
        <v>345002</v>
      </c>
      <c r="B1903" s="1" t="s">
        <v>1961</v>
      </c>
    </row>
    <row r="1904" spans="1:2" ht="12.95" customHeight="1">
      <c r="A1904" s="2">
        <v>345101</v>
      </c>
      <c r="B1904" s="1" t="s">
        <v>1962</v>
      </c>
    </row>
    <row r="1905" spans="1:2" ht="12.95" customHeight="1">
      <c r="A1905" s="2">
        <v>345102</v>
      </c>
      <c r="B1905" s="1" t="s">
        <v>1963</v>
      </c>
    </row>
    <row r="1906" spans="1:2" ht="12.95" customHeight="1">
      <c r="A1906" s="2">
        <v>345201</v>
      </c>
      <c r="B1906" s="1" t="s">
        <v>1964</v>
      </c>
    </row>
    <row r="1907" spans="1:2" ht="12.95" customHeight="1">
      <c r="A1907" s="2">
        <v>345202</v>
      </c>
      <c r="B1907" s="1" t="s">
        <v>1965</v>
      </c>
    </row>
    <row r="1908" spans="1:2" ht="12.95" customHeight="1">
      <c r="A1908" s="2">
        <v>345203</v>
      </c>
      <c r="B1908" s="1" t="s">
        <v>1966</v>
      </c>
    </row>
    <row r="1909" spans="1:2" ht="12.95" customHeight="1">
      <c r="A1909" s="2">
        <v>345204</v>
      </c>
      <c r="B1909" s="1" t="s">
        <v>1967</v>
      </c>
    </row>
    <row r="1910" spans="1:2" ht="12.95" customHeight="1">
      <c r="A1910" s="2">
        <v>345205</v>
      </c>
      <c r="B1910" s="1" t="s">
        <v>1968</v>
      </c>
    </row>
    <row r="1911" spans="1:2" ht="12.95" customHeight="1">
      <c r="A1911" s="2">
        <v>345301</v>
      </c>
      <c r="B1911" s="1" t="s">
        <v>1969</v>
      </c>
    </row>
    <row r="1912" spans="1:2" ht="12.95" customHeight="1">
      <c r="A1912" s="2">
        <v>345302</v>
      </c>
      <c r="B1912" s="1" t="s">
        <v>1970</v>
      </c>
    </row>
    <row r="1913" spans="1:2" ht="12.95" customHeight="1">
      <c r="A1913" s="2">
        <v>345401</v>
      </c>
      <c r="B1913" s="1" t="s">
        <v>1971</v>
      </c>
    </row>
    <row r="1914" spans="1:2" ht="12.95" customHeight="1">
      <c r="A1914" s="2">
        <v>345402</v>
      </c>
      <c r="B1914" s="1" t="s">
        <v>1972</v>
      </c>
    </row>
    <row r="1915" spans="1:2" ht="12.95" customHeight="1">
      <c r="A1915" s="2">
        <v>345403</v>
      </c>
      <c r="B1915" s="1" t="s">
        <v>1973</v>
      </c>
    </row>
    <row r="1916" spans="1:2" ht="12.95" customHeight="1">
      <c r="A1916" s="2">
        <v>345501</v>
      </c>
      <c r="B1916" s="1" t="s">
        <v>1974</v>
      </c>
    </row>
    <row r="1917" spans="1:2" ht="12.95" customHeight="1">
      <c r="A1917" s="2">
        <v>345502</v>
      </c>
      <c r="B1917" s="1" t="s">
        <v>1975</v>
      </c>
    </row>
    <row r="1918" spans="1:2" ht="12.95" customHeight="1">
      <c r="A1918" s="2">
        <v>345503</v>
      </c>
      <c r="B1918" s="1" t="s">
        <v>1976</v>
      </c>
    </row>
    <row r="1919" spans="1:2" ht="12.95" customHeight="1">
      <c r="A1919" s="2">
        <v>345504</v>
      </c>
      <c r="B1919" s="1" t="s">
        <v>1977</v>
      </c>
    </row>
    <row r="1920" spans="1:2" ht="12.95" customHeight="1">
      <c r="A1920" s="2">
        <v>345601</v>
      </c>
      <c r="B1920" s="1" t="s">
        <v>1978</v>
      </c>
    </row>
    <row r="1921" spans="1:2" ht="12.95" customHeight="1">
      <c r="A1921" s="2">
        <v>348001</v>
      </c>
      <c r="B1921" s="1" t="s">
        <v>1979</v>
      </c>
    </row>
    <row r="1922" spans="1:2" ht="12.95" customHeight="1">
      <c r="A1922" s="2">
        <v>348002</v>
      </c>
      <c r="B1922" s="1" t="s">
        <v>1980</v>
      </c>
    </row>
    <row r="1923" spans="1:2" ht="12.95" customHeight="1">
      <c r="A1923" s="2">
        <v>348101</v>
      </c>
      <c r="B1923" s="1" t="s">
        <v>1981</v>
      </c>
    </row>
    <row r="1924" spans="1:2" ht="12.95" customHeight="1">
      <c r="A1924" s="2">
        <v>348102</v>
      </c>
      <c r="B1924" s="1" t="s">
        <v>1982</v>
      </c>
    </row>
    <row r="1925" spans="1:2" ht="12.95" customHeight="1">
      <c r="A1925" s="2">
        <v>348202</v>
      </c>
      <c r="B1925" s="1" t="s">
        <v>1983</v>
      </c>
    </row>
    <row r="1926" spans="1:2" ht="12.95" customHeight="1">
      <c r="A1926" s="2">
        <v>348203</v>
      </c>
      <c r="B1926" s="1" t="s">
        <v>1984</v>
      </c>
    </row>
    <row r="1927" spans="1:2" ht="12.95" customHeight="1">
      <c r="A1927" s="2">
        <v>348204</v>
      </c>
      <c r="B1927" s="1" t="s">
        <v>1985</v>
      </c>
    </row>
    <row r="1928" spans="1:2" ht="12.95" customHeight="1">
      <c r="A1928" s="2">
        <v>348205</v>
      </c>
      <c r="B1928" s="1" t="s">
        <v>1986</v>
      </c>
    </row>
    <row r="1929" spans="1:2" ht="12.95" customHeight="1">
      <c r="A1929" s="2">
        <v>348301</v>
      </c>
      <c r="B1929" s="1" t="s">
        <v>1987</v>
      </c>
    </row>
    <row r="1930" spans="1:2" ht="12.95" customHeight="1">
      <c r="A1930" s="2">
        <v>348302</v>
      </c>
      <c r="B1930" s="1" t="s">
        <v>1988</v>
      </c>
    </row>
    <row r="1931" spans="1:2" ht="12.95" customHeight="1">
      <c r="A1931" s="2">
        <v>348303</v>
      </c>
      <c r="B1931" s="1" t="s">
        <v>1989</v>
      </c>
    </row>
    <row r="1932" spans="1:2" ht="12.95" customHeight="1">
      <c r="A1932" s="2">
        <v>348501</v>
      </c>
      <c r="B1932" s="1" t="s">
        <v>1990</v>
      </c>
    </row>
    <row r="1933" spans="1:2" ht="12.95" customHeight="1">
      <c r="A1933" s="2">
        <v>348502</v>
      </c>
      <c r="B1933" s="1" t="s">
        <v>1991</v>
      </c>
    </row>
    <row r="1934" spans="1:2" ht="12.95" customHeight="1">
      <c r="A1934" s="2">
        <v>348601</v>
      </c>
      <c r="B1934" s="1" t="s">
        <v>1992</v>
      </c>
    </row>
    <row r="1935" spans="1:2" ht="12.95" customHeight="1">
      <c r="A1935" s="2">
        <v>348602</v>
      </c>
      <c r="B1935" s="1" t="s">
        <v>1993</v>
      </c>
    </row>
    <row r="1936" spans="1:2" ht="12.95" customHeight="1">
      <c r="A1936" s="2">
        <v>349401</v>
      </c>
      <c r="B1936" s="1" t="s">
        <v>1994</v>
      </c>
    </row>
    <row r="1937" spans="1:2" ht="12.95" customHeight="1">
      <c r="A1937" s="2">
        <v>349402</v>
      </c>
      <c r="B1937" s="1" t="s">
        <v>1995</v>
      </c>
    </row>
    <row r="1938" spans="1:2" ht="12.95" customHeight="1">
      <c r="A1938" s="2">
        <v>351101</v>
      </c>
      <c r="B1938" s="1" t="s">
        <v>1996</v>
      </c>
    </row>
    <row r="1939" spans="1:2" ht="12.95" customHeight="1">
      <c r="A1939" s="2">
        <v>351102</v>
      </c>
      <c r="B1939" s="1" t="s">
        <v>1997</v>
      </c>
    </row>
    <row r="1940" spans="1:2" ht="12.95" customHeight="1">
      <c r="A1940" s="2">
        <v>351103</v>
      </c>
      <c r="B1940" s="1" t="s">
        <v>1998</v>
      </c>
    </row>
    <row r="1941" spans="1:2" ht="12.95" customHeight="1">
      <c r="A1941" s="2">
        <v>351201</v>
      </c>
      <c r="B1941" s="1" t="s">
        <v>1999</v>
      </c>
    </row>
    <row r="1942" spans="1:2" ht="12.95" customHeight="1">
      <c r="A1942" s="2">
        <v>351202</v>
      </c>
      <c r="B1942" s="1" t="s">
        <v>2000</v>
      </c>
    </row>
    <row r="1943" spans="1:2" ht="12.95" customHeight="1">
      <c r="A1943" s="2">
        <v>351203</v>
      </c>
      <c r="B1943" s="1" t="s">
        <v>2001</v>
      </c>
    </row>
    <row r="1944" spans="1:2" ht="12.95" customHeight="1">
      <c r="A1944" s="2">
        <v>351301</v>
      </c>
      <c r="B1944" s="1" t="s">
        <v>2002</v>
      </c>
    </row>
    <row r="1945" spans="1:2" ht="12.95" customHeight="1">
      <c r="A1945" s="2">
        <v>351302</v>
      </c>
      <c r="B1945" s="1" t="s">
        <v>2003</v>
      </c>
    </row>
    <row r="1946" spans="1:2" ht="12.95" customHeight="1">
      <c r="A1946" s="2">
        <v>351303</v>
      </c>
      <c r="B1946" s="1" t="s">
        <v>2004</v>
      </c>
    </row>
    <row r="1947" spans="1:2" ht="12.95" customHeight="1">
      <c r="A1947" s="2">
        <v>351401</v>
      </c>
      <c r="B1947" s="1" t="s">
        <v>2005</v>
      </c>
    </row>
    <row r="1948" spans="1:2" ht="12.95" customHeight="1">
      <c r="A1948" s="2">
        <v>351402</v>
      </c>
      <c r="B1948" s="1" t="s">
        <v>2006</v>
      </c>
    </row>
    <row r="1949" spans="1:2" ht="12.95" customHeight="1">
      <c r="A1949" s="2">
        <v>351403</v>
      </c>
      <c r="B1949" s="1" t="s">
        <v>2007</v>
      </c>
    </row>
    <row r="1950" spans="1:2" ht="12.95" customHeight="1">
      <c r="A1950" s="2">
        <v>351501</v>
      </c>
      <c r="B1950" s="1" t="s">
        <v>2008</v>
      </c>
    </row>
    <row r="1951" spans="1:2" ht="12.95" customHeight="1">
      <c r="A1951" s="2">
        <v>351601</v>
      </c>
      <c r="B1951" s="1" t="s">
        <v>2009</v>
      </c>
    </row>
    <row r="1952" spans="1:2" ht="12.95" customHeight="1">
      <c r="A1952" s="2">
        <v>351602</v>
      </c>
      <c r="B1952" s="1" t="s">
        <v>2010</v>
      </c>
    </row>
    <row r="1953" spans="1:2" ht="12.95" customHeight="1">
      <c r="A1953" s="2">
        <v>351603</v>
      </c>
      <c r="B1953" s="1" t="s">
        <v>2011</v>
      </c>
    </row>
    <row r="1954" spans="1:2" ht="12.95" customHeight="1">
      <c r="A1954" s="2">
        <v>351604</v>
      </c>
      <c r="B1954" s="1" t="s">
        <v>2012</v>
      </c>
    </row>
    <row r="1955" spans="1:2" ht="12.95" customHeight="1">
      <c r="A1955" s="2">
        <v>351701</v>
      </c>
      <c r="B1955" s="1" t="s">
        <v>2013</v>
      </c>
    </row>
    <row r="1956" spans="1:2" ht="12.95" customHeight="1">
      <c r="A1956" s="2">
        <v>351702</v>
      </c>
      <c r="B1956" s="1" t="s">
        <v>2014</v>
      </c>
    </row>
    <row r="1957" spans="1:2" ht="12.95" customHeight="1">
      <c r="A1957" s="2">
        <v>351801</v>
      </c>
      <c r="B1957" s="1" t="s">
        <v>2015</v>
      </c>
    </row>
    <row r="1958" spans="1:2" ht="12.95" customHeight="1">
      <c r="A1958" s="2">
        <v>351802</v>
      </c>
      <c r="B1958" s="1" t="s">
        <v>2016</v>
      </c>
    </row>
    <row r="1959" spans="1:2" ht="12.95" customHeight="1">
      <c r="A1959" s="2">
        <v>351803</v>
      </c>
      <c r="B1959" s="1" t="s">
        <v>2017</v>
      </c>
    </row>
    <row r="1960" spans="1:2" ht="12.95" customHeight="1">
      <c r="A1960" s="2">
        <v>351804</v>
      </c>
      <c r="B1960" s="1" t="s">
        <v>2018</v>
      </c>
    </row>
    <row r="1961" spans="1:2" ht="12.95" customHeight="1">
      <c r="A1961" s="2">
        <v>351805</v>
      </c>
      <c r="B1961" s="1" t="s">
        <v>2019</v>
      </c>
    </row>
    <row r="1962" spans="1:2" ht="12.95" customHeight="1">
      <c r="A1962" s="2">
        <v>352001</v>
      </c>
      <c r="B1962" s="1" t="s">
        <v>2020</v>
      </c>
    </row>
    <row r="1963" spans="1:2" ht="12.95" customHeight="1">
      <c r="A1963" s="2">
        <v>352002</v>
      </c>
      <c r="B1963" s="1" t="s">
        <v>2021</v>
      </c>
    </row>
    <row r="1964" spans="1:2" ht="12.95" customHeight="1">
      <c r="A1964" s="2">
        <v>352003</v>
      </c>
      <c r="B1964" s="1" t="s">
        <v>2022</v>
      </c>
    </row>
    <row r="1965" spans="1:2" ht="12.95" customHeight="1">
      <c r="A1965" s="2">
        <v>352101</v>
      </c>
      <c r="B1965" s="1" t="s">
        <v>2023</v>
      </c>
    </row>
    <row r="1966" spans="1:2" ht="12.95" customHeight="1">
      <c r="A1966" s="2">
        <v>352102</v>
      </c>
      <c r="B1966" s="1" t="s">
        <v>2024</v>
      </c>
    </row>
    <row r="1967" spans="1:2" ht="12.95" customHeight="1">
      <c r="A1967" s="2">
        <v>352103</v>
      </c>
      <c r="B1967" s="1" t="s">
        <v>2025</v>
      </c>
    </row>
    <row r="1968" spans="1:2" ht="12.95" customHeight="1">
      <c r="A1968" s="2">
        <v>352201</v>
      </c>
      <c r="B1968" s="1" t="s">
        <v>2026</v>
      </c>
    </row>
    <row r="1969" spans="1:2" ht="12.95" customHeight="1">
      <c r="A1969" s="2">
        <v>352202</v>
      </c>
      <c r="B1969" s="1" t="s">
        <v>2027</v>
      </c>
    </row>
    <row r="1970" spans="1:2" ht="12.95" customHeight="1">
      <c r="A1970" s="2">
        <v>352203</v>
      </c>
      <c r="B1970" s="1" t="s">
        <v>2028</v>
      </c>
    </row>
    <row r="1971" spans="1:2" ht="12.95" customHeight="1">
      <c r="A1971" s="2">
        <v>352301</v>
      </c>
      <c r="B1971" s="1" t="s">
        <v>2029</v>
      </c>
    </row>
    <row r="1972" spans="1:2" ht="12.95" customHeight="1">
      <c r="A1972" s="2">
        <v>352302</v>
      </c>
      <c r="B1972" s="1" t="s">
        <v>2030</v>
      </c>
    </row>
    <row r="1973" spans="1:2" ht="12.95" customHeight="1">
      <c r="A1973" s="2">
        <v>352303</v>
      </c>
      <c r="B1973" s="1" t="s">
        <v>2031</v>
      </c>
    </row>
    <row r="1974" spans="1:2" ht="12.95" customHeight="1">
      <c r="A1974" s="2">
        <v>352401</v>
      </c>
      <c r="B1974" s="1" t="s">
        <v>2032</v>
      </c>
    </row>
    <row r="1975" spans="1:2" ht="12.95" customHeight="1">
      <c r="A1975" s="2">
        <v>352501</v>
      </c>
      <c r="B1975" s="1" t="s">
        <v>2033</v>
      </c>
    </row>
    <row r="1976" spans="1:2" ht="12.95" customHeight="1">
      <c r="A1976" s="2">
        <v>352502</v>
      </c>
      <c r="B1976" s="1" t="s">
        <v>2034</v>
      </c>
    </row>
    <row r="1977" spans="1:2" ht="12.95" customHeight="1">
      <c r="A1977" s="2">
        <v>352503</v>
      </c>
      <c r="B1977" s="1" t="s">
        <v>2035</v>
      </c>
    </row>
    <row r="1978" spans="1:2" ht="12.95" customHeight="1">
      <c r="A1978" s="2">
        <v>352504</v>
      </c>
      <c r="B1978" s="1" t="s">
        <v>2036</v>
      </c>
    </row>
    <row r="1979" spans="1:2" ht="12.95" customHeight="1">
      <c r="A1979" s="2">
        <v>352505</v>
      </c>
      <c r="B1979" s="1" t="s">
        <v>2037</v>
      </c>
    </row>
    <row r="1980" spans="1:2" ht="12.95" customHeight="1">
      <c r="A1980" s="2">
        <v>352506</v>
      </c>
      <c r="B1980" s="1" t="s">
        <v>2038</v>
      </c>
    </row>
    <row r="1981" spans="1:2" ht="12.95" customHeight="1">
      <c r="A1981" s="2">
        <v>352507</v>
      </c>
      <c r="B1981" s="1" t="s">
        <v>2039</v>
      </c>
    </row>
    <row r="1982" spans="1:2" ht="12.95" customHeight="1">
      <c r="A1982" s="2">
        <v>352508</v>
      </c>
      <c r="B1982" s="1" t="s">
        <v>2040</v>
      </c>
    </row>
    <row r="1983" spans="1:2" ht="12.95" customHeight="1">
      <c r="A1983" s="2">
        <v>352509</v>
      </c>
      <c r="B1983" s="1" t="s">
        <v>2041</v>
      </c>
    </row>
    <row r="1984" spans="1:2" ht="12.95" customHeight="1">
      <c r="A1984" s="2">
        <v>352510</v>
      </c>
      <c r="B1984" s="1" t="s">
        <v>2042</v>
      </c>
    </row>
    <row r="1985" spans="1:2" ht="12.95" customHeight="1">
      <c r="A1985" s="2">
        <v>352511</v>
      </c>
      <c r="B1985" s="1" t="s">
        <v>2043</v>
      </c>
    </row>
    <row r="1986" spans="1:2" ht="12.95" customHeight="1">
      <c r="A1986" s="2">
        <v>352512</v>
      </c>
      <c r="B1986" s="1" t="s">
        <v>2044</v>
      </c>
    </row>
    <row r="1987" spans="1:2" ht="12.95" customHeight="1">
      <c r="A1987" s="2">
        <v>352801</v>
      </c>
      <c r="B1987" s="1" t="s">
        <v>2045</v>
      </c>
    </row>
    <row r="1988" spans="1:2" ht="12.95" customHeight="1">
      <c r="A1988" s="2">
        <v>352802</v>
      </c>
      <c r="B1988" s="1" t="s">
        <v>2046</v>
      </c>
    </row>
    <row r="1989" spans="1:2" ht="12.95" customHeight="1">
      <c r="A1989" s="2">
        <v>352901</v>
      </c>
      <c r="B1989" s="1" t="s">
        <v>2047</v>
      </c>
    </row>
    <row r="1990" spans="1:2" ht="12.95" customHeight="1">
      <c r="A1990" s="2">
        <v>352902</v>
      </c>
      <c r="B1990" s="1" t="s">
        <v>2048</v>
      </c>
    </row>
    <row r="1991" spans="1:2" ht="12.95" customHeight="1">
      <c r="A1991" s="2">
        <v>353001</v>
      </c>
      <c r="B1991" s="1" t="s">
        <v>2049</v>
      </c>
    </row>
    <row r="1992" spans="1:2" ht="12.95" customHeight="1">
      <c r="A1992" s="2">
        <v>353002</v>
      </c>
      <c r="B1992" s="1" t="s">
        <v>2050</v>
      </c>
    </row>
    <row r="1993" spans="1:2" ht="12.95" customHeight="1">
      <c r="A1993" s="2">
        <v>353003</v>
      </c>
      <c r="B1993" s="1" t="s">
        <v>2051</v>
      </c>
    </row>
    <row r="1994" spans="1:2" ht="12.95" customHeight="1">
      <c r="A1994" s="2">
        <v>353501</v>
      </c>
      <c r="B1994" s="1" t="s">
        <v>2052</v>
      </c>
    </row>
    <row r="1995" spans="1:2" ht="12.95" customHeight="1">
      <c r="A1995" s="2">
        <v>353503</v>
      </c>
      <c r="B1995" s="1" t="s">
        <v>2053</v>
      </c>
    </row>
    <row r="1996" spans="1:2" ht="12.95" customHeight="1">
      <c r="A1996" s="2">
        <v>353504</v>
      </c>
      <c r="B1996" s="1" t="s">
        <v>2054</v>
      </c>
    </row>
    <row r="1997" spans="1:2" ht="12.95" customHeight="1">
      <c r="A1997" s="2">
        <v>353901</v>
      </c>
      <c r="B1997" s="1" t="s">
        <v>2055</v>
      </c>
    </row>
    <row r="1998" spans="1:2" ht="12.95" customHeight="1">
      <c r="A1998" s="2">
        <v>354101</v>
      </c>
      <c r="B1998" s="1" t="s">
        <v>2056</v>
      </c>
    </row>
    <row r="1999" spans="1:2" ht="12.95" customHeight="1">
      <c r="A1999" s="2">
        <v>354102</v>
      </c>
      <c r="B1999" s="1" t="s">
        <v>2057</v>
      </c>
    </row>
    <row r="2000" spans="1:2" ht="12.95" customHeight="1">
      <c r="A2000" s="2">
        <v>354201</v>
      </c>
      <c r="B2000" s="1" t="s">
        <v>2058</v>
      </c>
    </row>
    <row r="2001" spans="1:2" ht="12.95" customHeight="1">
      <c r="A2001" s="2">
        <v>354301</v>
      </c>
      <c r="B2001" s="1" t="s">
        <v>2059</v>
      </c>
    </row>
    <row r="2002" spans="1:2" ht="12.95" customHeight="1">
      <c r="A2002" s="2">
        <v>355102</v>
      </c>
      <c r="B2002" s="1" t="s">
        <v>2060</v>
      </c>
    </row>
    <row r="2003" spans="1:2" ht="12.95" customHeight="1">
      <c r="A2003" s="2">
        <v>355104</v>
      </c>
      <c r="B2003" s="1" t="s">
        <v>2061</v>
      </c>
    </row>
    <row r="2004" spans="1:2" ht="12.95" customHeight="1">
      <c r="A2004" s="2">
        <v>355105</v>
      </c>
      <c r="B2004" s="1" t="s">
        <v>2062</v>
      </c>
    </row>
    <row r="2005" spans="1:2" ht="12.95" customHeight="1">
      <c r="A2005" s="2">
        <v>355203</v>
      </c>
      <c r="B2005" s="1" t="s">
        <v>2063</v>
      </c>
    </row>
    <row r="2006" spans="1:2" ht="12.95" customHeight="1">
      <c r="A2006" s="2">
        <v>355204</v>
      </c>
      <c r="B2006" s="1" t="s">
        <v>2064</v>
      </c>
    </row>
    <row r="2007" spans="1:2" ht="12.95" customHeight="1">
      <c r="A2007" s="2">
        <v>355205</v>
      </c>
      <c r="B2007" s="1" t="s">
        <v>2065</v>
      </c>
    </row>
    <row r="2008" spans="1:2" ht="12.95" customHeight="1">
      <c r="A2008" s="2">
        <v>356101</v>
      </c>
      <c r="B2008" s="1" t="s">
        <v>2066</v>
      </c>
    </row>
    <row r="2009" spans="1:2" ht="12.95" customHeight="1">
      <c r="A2009" s="2">
        <v>356102</v>
      </c>
      <c r="B2009" s="1" t="s">
        <v>2067</v>
      </c>
    </row>
    <row r="2010" spans="1:2" ht="12.95" customHeight="1">
      <c r="A2010" s="2">
        <v>356201</v>
      </c>
      <c r="B2010" s="1" t="s">
        <v>2068</v>
      </c>
    </row>
    <row r="2011" spans="1:2" ht="12.95" customHeight="1">
      <c r="A2011" s="2">
        <v>356202</v>
      </c>
      <c r="B2011" s="1" t="s">
        <v>2069</v>
      </c>
    </row>
    <row r="2012" spans="1:2" ht="12.95" customHeight="1">
      <c r="A2012" s="2">
        <v>356203</v>
      </c>
      <c r="B2012" s="1" t="s">
        <v>2070</v>
      </c>
    </row>
    <row r="2013" spans="1:2" ht="12.95" customHeight="1">
      <c r="A2013" s="2">
        <v>358001</v>
      </c>
      <c r="B2013" s="1" t="s">
        <v>2071</v>
      </c>
    </row>
    <row r="2014" spans="1:2" ht="12.95" customHeight="1">
      <c r="A2014" s="2">
        <v>358002</v>
      </c>
      <c r="B2014" s="1" t="s">
        <v>2072</v>
      </c>
    </row>
    <row r="2015" spans="1:2" ht="12.95" customHeight="1">
      <c r="A2015" s="2">
        <v>358101</v>
      </c>
      <c r="B2015" s="1" t="s">
        <v>2073</v>
      </c>
    </row>
    <row r="2016" spans="1:2" ht="12.95" customHeight="1">
      <c r="A2016" s="2">
        <v>358102</v>
      </c>
      <c r="B2016" s="1" t="s">
        <v>2074</v>
      </c>
    </row>
    <row r="2017" spans="1:2" ht="12.95" customHeight="1">
      <c r="A2017" s="2">
        <v>358103</v>
      </c>
      <c r="B2017" s="1" t="s">
        <v>2075</v>
      </c>
    </row>
    <row r="2018" spans="1:2" ht="12.95" customHeight="1">
      <c r="A2018" s="2">
        <v>358104</v>
      </c>
      <c r="B2018" s="1" t="s">
        <v>2076</v>
      </c>
    </row>
    <row r="2019" spans="1:2" ht="12.95" customHeight="1">
      <c r="A2019" s="2">
        <v>358105</v>
      </c>
      <c r="B2019" s="1" t="s">
        <v>2077</v>
      </c>
    </row>
    <row r="2020" spans="1:2" ht="12.95" customHeight="1">
      <c r="A2020" s="2">
        <v>358106</v>
      </c>
      <c r="B2020" s="1" t="s">
        <v>2078</v>
      </c>
    </row>
    <row r="2021" spans="1:2" ht="12.95" customHeight="1">
      <c r="A2021" s="2">
        <v>358108</v>
      </c>
      <c r="B2021" s="1" t="s">
        <v>2079</v>
      </c>
    </row>
    <row r="2022" spans="1:2" ht="12.95" customHeight="1">
      <c r="A2022" s="2">
        <v>358201</v>
      </c>
      <c r="B2022" s="1" t="s">
        <v>2080</v>
      </c>
    </row>
    <row r="2023" spans="1:2" ht="12.95" customHeight="1">
      <c r="A2023" s="2">
        <v>358202</v>
      </c>
      <c r="B2023" s="1" t="s">
        <v>2081</v>
      </c>
    </row>
    <row r="2024" spans="1:2" ht="12.95" customHeight="1">
      <c r="A2024" s="2">
        <v>358203</v>
      </c>
      <c r="B2024" s="1" t="s">
        <v>2082</v>
      </c>
    </row>
    <row r="2025" spans="1:2" ht="12.95" customHeight="1">
      <c r="A2025" s="2">
        <v>358204</v>
      </c>
      <c r="B2025" s="1" t="s">
        <v>2083</v>
      </c>
    </row>
    <row r="2026" spans="1:2" ht="12.95" customHeight="1">
      <c r="A2026" s="2">
        <v>358205</v>
      </c>
      <c r="B2026" s="1" t="s">
        <v>2084</v>
      </c>
    </row>
    <row r="2027" spans="1:2" ht="12.95" customHeight="1">
      <c r="A2027" s="2">
        <v>358206</v>
      </c>
      <c r="B2027" s="1" t="s">
        <v>2085</v>
      </c>
    </row>
    <row r="2028" spans="1:2" ht="12.95" customHeight="1">
      <c r="A2028" s="2">
        <v>358207</v>
      </c>
      <c r="B2028" s="1" t="s">
        <v>2086</v>
      </c>
    </row>
    <row r="2029" spans="1:2" ht="12.95" customHeight="1">
      <c r="A2029" s="2">
        <v>358208</v>
      </c>
      <c r="B2029" s="1" t="s">
        <v>2087</v>
      </c>
    </row>
    <row r="2030" spans="1:2" ht="12.95" customHeight="1">
      <c r="A2030" s="2">
        <v>358209</v>
      </c>
      <c r="B2030" s="1" t="s">
        <v>2088</v>
      </c>
    </row>
    <row r="2031" spans="1:2" ht="12.95" customHeight="1">
      <c r="A2031" s="2">
        <v>358210</v>
      </c>
      <c r="B2031" s="1" t="s">
        <v>2089</v>
      </c>
    </row>
    <row r="2032" spans="1:2" ht="12.95" customHeight="1">
      <c r="A2032" s="2">
        <v>358211</v>
      </c>
      <c r="B2032" s="1" t="s">
        <v>2090</v>
      </c>
    </row>
    <row r="2033" spans="1:2" ht="12.95" customHeight="1">
      <c r="A2033" s="2">
        <v>358304</v>
      </c>
      <c r="B2033" s="1" t="s">
        <v>2091</v>
      </c>
    </row>
    <row r="2034" spans="1:2" ht="12.95" customHeight="1">
      <c r="A2034" s="2">
        <v>358305</v>
      </c>
      <c r="B2034" s="1" t="s">
        <v>2092</v>
      </c>
    </row>
    <row r="2035" spans="1:2" ht="12.95" customHeight="1">
      <c r="A2035" s="2">
        <v>358306</v>
      </c>
      <c r="B2035" s="1" t="s">
        <v>2093</v>
      </c>
    </row>
    <row r="2036" spans="1:2" ht="12.95" customHeight="1">
      <c r="A2036" s="2">
        <v>358307</v>
      </c>
      <c r="B2036" s="1" t="s">
        <v>2094</v>
      </c>
    </row>
    <row r="2037" spans="1:2" ht="12.95" customHeight="1">
      <c r="A2037" s="2">
        <v>358308</v>
      </c>
      <c r="B2037" s="1" t="s">
        <v>2095</v>
      </c>
    </row>
    <row r="2038" spans="1:2" ht="12.95" customHeight="1">
      <c r="A2038" s="2">
        <v>358309</v>
      </c>
      <c r="B2038" s="1" t="s">
        <v>2096</v>
      </c>
    </row>
    <row r="2039" spans="1:2" ht="12.95" customHeight="1">
      <c r="A2039" s="2">
        <v>358401</v>
      </c>
      <c r="B2039" s="1" t="s">
        <v>2097</v>
      </c>
    </row>
    <row r="2040" spans="1:2" ht="12.95" customHeight="1">
      <c r="A2040" s="2">
        <v>358402</v>
      </c>
      <c r="B2040" s="1" t="s">
        <v>2098</v>
      </c>
    </row>
    <row r="2041" spans="1:2" ht="12.95" customHeight="1">
      <c r="A2041" s="2">
        <v>358403</v>
      </c>
      <c r="B2041" s="1" t="s">
        <v>2099</v>
      </c>
    </row>
    <row r="2042" spans="1:2" ht="12.95" customHeight="1">
      <c r="A2042" s="2">
        <v>358404</v>
      </c>
      <c r="B2042" s="1" t="s">
        <v>2100</v>
      </c>
    </row>
    <row r="2043" spans="1:2" ht="12.95" customHeight="1">
      <c r="A2043" s="2">
        <v>358501</v>
      </c>
      <c r="B2043" s="1" t="s">
        <v>2101</v>
      </c>
    </row>
    <row r="2044" spans="1:2" ht="12.95" customHeight="1">
      <c r="A2044" s="2">
        <v>358502</v>
      </c>
      <c r="B2044" s="1" t="s">
        <v>2102</v>
      </c>
    </row>
    <row r="2045" spans="1:2" ht="12.95" customHeight="1">
      <c r="A2045" s="2">
        <v>358503</v>
      </c>
      <c r="B2045" s="1" t="s">
        <v>2103</v>
      </c>
    </row>
    <row r="2046" spans="1:2" ht="12.95" customHeight="1">
      <c r="A2046" s="2">
        <v>358504</v>
      </c>
      <c r="B2046" s="1" t="s">
        <v>2104</v>
      </c>
    </row>
    <row r="2047" spans="1:2" ht="12.95" customHeight="1">
      <c r="A2047" s="2">
        <v>358505</v>
      </c>
      <c r="B2047" s="1" t="s">
        <v>2105</v>
      </c>
    </row>
    <row r="2048" spans="1:2" ht="12.95" customHeight="1">
      <c r="A2048" s="2">
        <v>358506</v>
      </c>
      <c r="B2048" s="1" t="s">
        <v>2106</v>
      </c>
    </row>
    <row r="2049" spans="1:2" ht="12.95" customHeight="1">
      <c r="A2049" s="2">
        <v>358507</v>
      </c>
      <c r="B2049" s="1" t="s">
        <v>2107</v>
      </c>
    </row>
    <row r="2050" spans="1:2" ht="12.95" customHeight="1">
      <c r="A2050" s="2">
        <v>358508</v>
      </c>
      <c r="B2050" s="1" t="s">
        <v>2108</v>
      </c>
    </row>
    <row r="2051" spans="1:2" ht="12.95" customHeight="1">
      <c r="A2051" s="2">
        <v>358509</v>
      </c>
      <c r="B2051" s="1" t="s">
        <v>2109</v>
      </c>
    </row>
    <row r="2052" spans="1:2" ht="12.95" customHeight="1">
      <c r="A2052" s="2">
        <v>358510</v>
      </c>
      <c r="B2052" s="1" t="s">
        <v>2110</v>
      </c>
    </row>
    <row r="2053" spans="1:2" ht="12.95" customHeight="1">
      <c r="A2053" s="2">
        <v>358511</v>
      </c>
      <c r="B2053" s="1" t="s">
        <v>2111</v>
      </c>
    </row>
    <row r="2054" spans="1:2" ht="12.95" customHeight="1">
      <c r="A2054" s="2">
        <v>358601</v>
      </c>
      <c r="B2054" s="1" t="s">
        <v>2112</v>
      </c>
    </row>
    <row r="2055" spans="1:2" ht="12.95" customHeight="1">
      <c r="A2055" s="2">
        <v>358602</v>
      </c>
      <c r="B2055" s="1" t="s">
        <v>2113</v>
      </c>
    </row>
    <row r="2056" spans="1:2" ht="12.95" customHeight="1">
      <c r="A2056" s="2">
        <v>358701</v>
      </c>
      <c r="B2056" s="1" t="s">
        <v>2114</v>
      </c>
    </row>
    <row r="2057" spans="1:2" ht="12.95" customHeight="1">
      <c r="A2057" s="2">
        <v>358702</v>
      </c>
      <c r="B2057" s="1" t="s">
        <v>2115</v>
      </c>
    </row>
    <row r="2058" spans="1:2" ht="12.95" customHeight="1">
      <c r="A2058" s="2">
        <v>358703</v>
      </c>
      <c r="B2058" s="1" t="s">
        <v>2116</v>
      </c>
    </row>
    <row r="2059" spans="1:2" ht="12.95" customHeight="1">
      <c r="A2059" s="2">
        <v>358705</v>
      </c>
      <c r="B2059" s="1" t="s">
        <v>2117</v>
      </c>
    </row>
    <row r="2060" spans="1:2" ht="12.95" customHeight="1">
      <c r="A2060" s="2">
        <v>358710</v>
      </c>
      <c r="B2060" s="1" t="s">
        <v>2118</v>
      </c>
    </row>
    <row r="2061" spans="1:2" ht="12.95" customHeight="1">
      <c r="A2061" s="2">
        <v>358801</v>
      </c>
      <c r="B2061" s="1" t="s">
        <v>2119</v>
      </c>
    </row>
    <row r="2062" spans="1:2" ht="12.95" customHeight="1">
      <c r="A2062" s="2">
        <v>358802</v>
      </c>
      <c r="B2062" s="1" t="s">
        <v>2120</v>
      </c>
    </row>
    <row r="2063" spans="1:2" ht="12.95" customHeight="1">
      <c r="A2063" s="2">
        <v>358803</v>
      </c>
      <c r="B2063" s="1" t="s">
        <v>2121</v>
      </c>
    </row>
    <row r="2064" spans="1:2" ht="12.95" customHeight="1">
      <c r="A2064" s="2">
        <v>358805</v>
      </c>
      <c r="B2064" s="1" t="s">
        <v>2122</v>
      </c>
    </row>
    <row r="2065" spans="1:2" ht="12.95" customHeight="1">
      <c r="A2065" s="2">
        <v>358806</v>
      </c>
      <c r="B2065" s="1" t="s">
        <v>2123</v>
      </c>
    </row>
    <row r="2066" spans="1:2" ht="12.95" customHeight="1">
      <c r="A2066" s="2">
        <v>358807</v>
      </c>
      <c r="B2066" s="1" t="s">
        <v>2124</v>
      </c>
    </row>
    <row r="2067" spans="1:2" ht="12.95" customHeight="1">
      <c r="A2067" s="2">
        <v>358901</v>
      </c>
      <c r="B2067" s="1" t="s">
        <v>2125</v>
      </c>
    </row>
    <row r="2068" spans="1:2" ht="12.95" customHeight="1">
      <c r="A2068" s="2">
        <v>358902</v>
      </c>
      <c r="B2068" s="1" t="s">
        <v>2126</v>
      </c>
    </row>
    <row r="2069" spans="1:2" ht="12.95" customHeight="1">
      <c r="A2069" s="2">
        <v>358903</v>
      </c>
      <c r="B2069" s="1" t="s">
        <v>2127</v>
      </c>
    </row>
    <row r="2070" spans="1:2" ht="12.95" customHeight="1">
      <c r="A2070" s="2">
        <v>358904</v>
      </c>
      <c r="B2070" s="1" t="s">
        <v>2128</v>
      </c>
    </row>
    <row r="2071" spans="1:2" ht="12.95" customHeight="1">
      <c r="A2071" s="2">
        <v>358905</v>
      </c>
      <c r="B2071" s="1" t="s">
        <v>2129</v>
      </c>
    </row>
    <row r="2072" spans="1:2" ht="12.95" customHeight="1">
      <c r="A2072" s="2">
        <v>359201</v>
      </c>
      <c r="B2072" s="1" t="s">
        <v>2130</v>
      </c>
    </row>
    <row r="2073" spans="1:2" ht="12.95" customHeight="1">
      <c r="A2073" s="2">
        <v>359301</v>
      </c>
      <c r="B2073" s="1" t="s">
        <v>2131</v>
      </c>
    </row>
    <row r="2074" spans="1:2" ht="12.95" customHeight="1">
      <c r="A2074" s="2">
        <v>359401</v>
      </c>
      <c r="B2074" s="1" t="s">
        <v>2132</v>
      </c>
    </row>
    <row r="2075" spans="1:2" ht="12.95" customHeight="1">
      <c r="A2075" s="2">
        <v>359402</v>
      </c>
      <c r="B2075" s="1" t="s">
        <v>2133</v>
      </c>
    </row>
    <row r="2076" spans="1:2" ht="12.95" customHeight="1">
      <c r="A2076" s="2">
        <v>359403</v>
      </c>
      <c r="B2076" s="1" t="s">
        <v>2134</v>
      </c>
    </row>
    <row r="2077" spans="1:2" ht="12.95" customHeight="1">
      <c r="A2077" s="2">
        <v>359404</v>
      </c>
      <c r="B2077" s="1" t="s">
        <v>2135</v>
      </c>
    </row>
    <row r="2078" spans="1:2" ht="12.95" customHeight="1">
      <c r="A2078" s="2">
        <v>359405</v>
      </c>
      <c r="B2078" s="1" t="s">
        <v>2136</v>
      </c>
    </row>
    <row r="2079" spans="1:2" ht="12.95" customHeight="1">
      <c r="A2079" s="2">
        <v>359406</v>
      </c>
      <c r="B2079" s="1" t="s">
        <v>2137</v>
      </c>
    </row>
    <row r="2080" spans="1:2" ht="12.95" customHeight="1">
      <c r="A2080" s="2">
        <v>359407</v>
      </c>
      <c r="B2080" s="1" t="s">
        <v>2138</v>
      </c>
    </row>
    <row r="2081" spans="1:2" ht="12.95" customHeight="1">
      <c r="A2081" s="2">
        <v>359501</v>
      </c>
      <c r="B2081" s="1" t="s">
        <v>2139</v>
      </c>
    </row>
    <row r="2082" spans="1:2" ht="12.95" customHeight="1">
      <c r="A2082" s="2">
        <v>359502</v>
      </c>
      <c r="B2082" s="1" t="s">
        <v>2140</v>
      </c>
    </row>
    <row r="2083" spans="1:2" ht="12.95" customHeight="1">
      <c r="A2083" s="2">
        <v>359504</v>
      </c>
      <c r="B2083" s="1" t="s">
        <v>2141</v>
      </c>
    </row>
    <row r="2084" spans="1:2" ht="12.95" customHeight="1">
      <c r="A2084" s="2">
        <v>359701</v>
      </c>
      <c r="B2084" s="1" t="s">
        <v>2142</v>
      </c>
    </row>
    <row r="2085" spans="1:2" ht="12.95" customHeight="1">
      <c r="A2085" s="2">
        <v>359702</v>
      </c>
      <c r="B2085" s="1" t="s">
        <v>2143</v>
      </c>
    </row>
    <row r="2086" spans="1:2" ht="12.95" customHeight="1">
      <c r="A2086" s="2">
        <v>359801</v>
      </c>
      <c r="B2086" s="1" t="s">
        <v>2144</v>
      </c>
    </row>
    <row r="2087" spans="1:2" ht="12.95" customHeight="1">
      <c r="A2087" s="2">
        <v>359802</v>
      </c>
      <c r="B2087" s="1" t="s">
        <v>2145</v>
      </c>
    </row>
    <row r="2088" spans="1:2" ht="12.95" customHeight="1">
      <c r="A2088" s="2">
        <v>359803</v>
      </c>
      <c r="B2088" s="1" t="s">
        <v>2146</v>
      </c>
    </row>
    <row r="2089" spans="1:2" ht="12.95" customHeight="1">
      <c r="A2089" s="2">
        <v>359804</v>
      </c>
      <c r="B2089" s="1" t="s">
        <v>2147</v>
      </c>
    </row>
    <row r="2090" spans="1:2" ht="12.95" customHeight="1">
      <c r="A2090" s="2">
        <v>360101</v>
      </c>
      <c r="B2090" s="1" t="s">
        <v>2148</v>
      </c>
    </row>
    <row r="2091" spans="1:2" ht="12.95" customHeight="1">
      <c r="A2091" s="2">
        <v>360102</v>
      </c>
      <c r="B2091" s="1" t="s">
        <v>2149</v>
      </c>
    </row>
    <row r="2092" spans="1:2" ht="12.95" customHeight="1">
      <c r="A2092" s="2">
        <v>360104</v>
      </c>
      <c r="B2092" s="1" t="s">
        <v>2150</v>
      </c>
    </row>
    <row r="2093" spans="1:2" ht="12.95" customHeight="1">
      <c r="A2093" s="2">
        <v>360105</v>
      </c>
      <c r="B2093" s="1" t="s">
        <v>2151</v>
      </c>
    </row>
    <row r="2094" spans="1:2" ht="12.95" customHeight="1">
      <c r="A2094" s="2">
        <v>360106</v>
      </c>
      <c r="B2094" s="1" t="s">
        <v>2152</v>
      </c>
    </row>
    <row r="2095" spans="1:2" ht="12.95" customHeight="1">
      <c r="A2095" s="2">
        <v>360201</v>
      </c>
      <c r="B2095" s="1" t="s">
        <v>2153</v>
      </c>
    </row>
    <row r="2096" spans="1:2" ht="12.95" customHeight="1">
      <c r="A2096" s="2">
        <v>360202</v>
      </c>
      <c r="B2096" s="1" t="s">
        <v>2154</v>
      </c>
    </row>
    <row r="2097" spans="1:2" ht="12.95" customHeight="1">
      <c r="A2097" s="2">
        <v>360301</v>
      </c>
      <c r="B2097" s="1" t="s">
        <v>2155</v>
      </c>
    </row>
    <row r="2098" spans="1:2" ht="12.95" customHeight="1">
      <c r="A2098" s="2">
        <v>360401</v>
      </c>
      <c r="B2098" s="1" t="s">
        <v>2156</v>
      </c>
    </row>
    <row r="2099" spans="1:2" ht="12.95" customHeight="1">
      <c r="A2099" s="2">
        <v>360402</v>
      </c>
      <c r="B2099" s="1" t="s">
        <v>2157</v>
      </c>
    </row>
    <row r="2100" spans="1:2" ht="12.95" customHeight="1">
      <c r="A2100" s="2">
        <v>360501</v>
      </c>
      <c r="B2100" s="1" t="s">
        <v>2158</v>
      </c>
    </row>
    <row r="2101" spans="1:2" ht="12.95" customHeight="1">
      <c r="A2101" s="2">
        <v>360601</v>
      </c>
      <c r="B2101" s="1" t="s">
        <v>2159</v>
      </c>
    </row>
    <row r="2102" spans="1:2" ht="12.95" customHeight="1">
      <c r="A2102" s="2">
        <v>361601</v>
      </c>
      <c r="B2102" s="1" t="s">
        <v>2160</v>
      </c>
    </row>
    <row r="2103" spans="1:2" ht="12.95" customHeight="1">
      <c r="A2103" s="2">
        <v>361602</v>
      </c>
      <c r="B2103" s="1" t="s">
        <v>2161</v>
      </c>
    </row>
    <row r="2104" spans="1:2" ht="12.95" customHeight="1">
      <c r="A2104" s="2">
        <v>361603</v>
      </c>
      <c r="B2104" s="1" t="s">
        <v>2162</v>
      </c>
    </row>
    <row r="2105" spans="1:2" ht="12.95" customHeight="1">
      <c r="A2105" s="2">
        <v>361604</v>
      </c>
      <c r="B2105" s="1" t="s">
        <v>2163</v>
      </c>
    </row>
    <row r="2106" spans="1:2" ht="12.95" customHeight="1">
      <c r="A2106" s="2">
        <v>361605</v>
      </c>
      <c r="B2106" s="1" t="s">
        <v>2164</v>
      </c>
    </row>
    <row r="2107" spans="1:2" ht="12.95" customHeight="1">
      <c r="A2107" s="2">
        <v>361606</v>
      </c>
      <c r="B2107" s="1" t="s">
        <v>2165</v>
      </c>
    </row>
    <row r="2108" spans="1:2" ht="12.95" customHeight="1">
      <c r="A2108" s="2">
        <v>361607</v>
      </c>
      <c r="B2108" s="1" t="s">
        <v>2166</v>
      </c>
    </row>
    <row r="2109" spans="1:2" ht="12.95" customHeight="1">
      <c r="A2109" s="2">
        <v>361608</v>
      </c>
      <c r="B2109" s="1" t="s">
        <v>2167</v>
      </c>
    </row>
    <row r="2110" spans="1:2" ht="12.95" customHeight="1">
      <c r="A2110" s="2">
        <v>361609</v>
      </c>
      <c r="B2110" s="1" t="s">
        <v>2168</v>
      </c>
    </row>
    <row r="2111" spans="1:2" ht="12.95" customHeight="1">
      <c r="A2111" s="2">
        <v>361610</v>
      </c>
      <c r="B2111" s="1" t="s">
        <v>2169</v>
      </c>
    </row>
    <row r="2112" spans="1:2" ht="12.95" customHeight="1">
      <c r="A2112" s="2">
        <v>361611</v>
      </c>
      <c r="B2112" s="1" t="s">
        <v>2170</v>
      </c>
    </row>
    <row r="2113" spans="1:2" ht="12.95" customHeight="1">
      <c r="A2113" s="2">
        <v>361612</v>
      </c>
      <c r="B2113" s="1" t="s">
        <v>2171</v>
      </c>
    </row>
    <row r="2114" spans="1:2" ht="12.95" customHeight="1">
      <c r="A2114" s="2">
        <v>361613</v>
      </c>
      <c r="B2114" s="1" t="s">
        <v>2172</v>
      </c>
    </row>
    <row r="2115" spans="1:2" ht="12.95" customHeight="1">
      <c r="A2115" s="2">
        <v>361614</v>
      </c>
      <c r="B2115" s="1" t="s">
        <v>2173</v>
      </c>
    </row>
    <row r="2116" spans="1:2" ht="12.95" customHeight="1">
      <c r="A2116" s="2">
        <v>361615</v>
      </c>
      <c r="B2116" s="1" t="s">
        <v>2174</v>
      </c>
    </row>
    <row r="2117" spans="1:2" ht="12.95" customHeight="1">
      <c r="A2117" s="2">
        <v>361616</v>
      </c>
      <c r="B2117" s="1" t="s">
        <v>2175</v>
      </c>
    </row>
    <row r="2118" spans="1:2" ht="12.95" customHeight="1">
      <c r="A2118" s="2">
        <v>361617</v>
      </c>
      <c r="B2118" s="1" t="s">
        <v>2176</v>
      </c>
    </row>
    <row r="2119" spans="1:2" ht="12.95" customHeight="1">
      <c r="A2119" s="2">
        <v>361618</v>
      </c>
      <c r="B2119" s="1" t="s">
        <v>2177</v>
      </c>
    </row>
    <row r="2120" spans="1:2" ht="12.95" customHeight="1">
      <c r="A2120" s="2">
        <v>361619</v>
      </c>
      <c r="B2120" s="1" t="s">
        <v>2178</v>
      </c>
    </row>
    <row r="2121" spans="1:2" ht="12.95" customHeight="1">
      <c r="A2121" s="2">
        <v>361620</v>
      </c>
      <c r="B2121" s="1" t="s">
        <v>2179</v>
      </c>
    </row>
    <row r="2122" spans="1:2" ht="12.95" customHeight="1">
      <c r="A2122" s="2">
        <v>361621</v>
      </c>
      <c r="B2122" s="1" t="s">
        <v>2180</v>
      </c>
    </row>
    <row r="2123" spans="1:2" ht="12.95" customHeight="1">
      <c r="A2123" s="2">
        <v>361622</v>
      </c>
      <c r="B2123" s="1" t="s">
        <v>2181</v>
      </c>
    </row>
    <row r="2124" spans="1:2" ht="12.95" customHeight="1">
      <c r="A2124" s="2">
        <v>361623</v>
      </c>
      <c r="B2124" s="1" t="s">
        <v>2182</v>
      </c>
    </row>
    <row r="2125" spans="1:2" ht="12.95" customHeight="1">
      <c r="A2125" s="2">
        <v>361624</v>
      </c>
      <c r="B2125" s="1" t="s">
        <v>2183</v>
      </c>
    </row>
    <row r="2126" spans="1:2" ht="12.95" customHeight="1">
      <c r="A2126" s="2">
        <v>361801</v>
      </c>
      <c r="B2126" s="1" t="s">
        <v>2184</v>
      </c>
    </row>
    <row r="2127" spans="1:2" ht="12.95" customHeight="1">
      <c r="A2127" s="2">
        <v>361802</v>
      </c>
      <c r="B2127" s="1" t="s">
        <v>2185</v>
      </c>
    </row>
    <row r="2128" spans="1:2" ht="12.95" customHeight="1">
      <c r="A2128" s="2">
        <v>361803</v>
      </c>
      <c r="B2128" s="1" t="s">
        <v>2186</v>
      </c>
    </row>
    <row r="2129" spans="1:2" ht="12.95" customHeight="1">
      <c r="A2129" s="2">
        <v>361804</v>
      </c>
      <c r="B2129" s="1" t="s">
        <v>2187</v>
      </c>
    </row>
    <row r="2130" spans="1:2" ht="12.95" customHeight="1">
      <c r="A2130" s="2">
        <v>361805</v>
      </c>
      <c r="B2130" s="1" t="s">
        <v>2188</v>
      </c>
    </row>
    <row r="2131" spans="1:2" ht="12.95" customHeight="1">
      <c r="A2131" s="2">
        <v>361806</v>
      </c>
      <c r="B2131" s="1" t="s">
        <v>2189</v>
      </c>
    </row>
    <row r="2132" spans="1:2" ht="12.95" customHeight="1">
      <c r="A2132" s="2">
        <v>361807</v>
      </c>
      <c r="B2132" s="1" t="s">
        <v>2190</v>
      </c>
    </row>
    <row r="2133" spans="1:2" ht="12.95" customHeight="1">
      <c r="A2133" s="2">
        <v>361808</v>
      </c>
      <c r="B2133" s="1" t="s">
        <v>2191</v>
      </c>
    </row>
    <row r="2134" spans="1:2" ht="12.95" customHeight="1">
      <c r="A2134" s="2">
        <v>361809</v>
      </c>
      <c r="B2134" s="1" t="s">
        <v>2192</v>
      </c>
    </row>
    <row r="2135" spans="1:2" ht="12.95" customHeight="1">
      <c r="A2135" s="2">
        <v>361810</v>
      </c>
      <c r="B2135" s="1" t="s">
        <v>2193</v>
      </c>
    </row>
    <row r="2136" spans="1:2" ht="12.95" customHeight="1">
      <c r="A2136" s="2">
        <v>361811</v>
      </c>
      <c r="B2136" s="1" t="s">
        <v>2194</v>
      </c>
    </row>
    <row r="2137" spans="1:2" ht="12.95" customHeight="1">
      <c r="A2137" s="2">
        <v>361812</v>
      </c>
      <c r="B2137" s="1" t="s">
        <v>2195</v>
      </c>
    </row>
    <row r="2138" spans="1:2" ht="12.95" customHeight="1">
      <c r="A2138" s="2">
        <v>361813</v>
      </c>
      <c r="B2138" s="1" t="s">
        <v>2196</v>
      </c>
    </row>
    <row r="2139" spans="1:2" ht="12.95" customHeight="1">
      <c r="A2139" s="2">
        <v>361814</v>
      </c>
      <c r="B2139" s="1" t="s">
        <v>2197</v>
      </c>
    </row>
    <row r="2140" spans="1:2" ht="12.95" customHeight="1">
      <c r="A2140" s="2">
        <v>361815</v>
      </c>
      <c r="B2140" s="1" t="s">
        <v>2198</v>
      </c>
    </row>
    <row r="2141" spans="1:2" ht="12.95" customHeight="1">
      <c r="A2141" s="2">
        <v>361816</v>
      </c>
      <c r="B2141" s="1" t="s">
        <v>2199</v>
      </c>
    </row>
    <row r="2142" spans="1:2" ht="12.95" customHeight="1">
      <c r="A2142" s="2">
        <v>361817</v>
      </c>
      <c r="B2142" s="1" t="s">
        <v>2200</v>
      </c>
    </row>
    <row r="2143" spans="1:2" ht="12.95" customHeight="1">
      <c r="A2143" s="2">
        <v>361818</v>
      </c>
      <c r="B2143" s="1" t="s">
        <v>2201</v>
      </c>
    </row>
    <row r="2144" spans="1:2" ht="12.95" customHeight="1">
      <c r="A2144" s="2">
        <v>361819</v>
      </c>
      <c r="B2144" s="1" t="s">
        <v>2202</v>
      </c>
    </row>
    <row r="2145" spans="1:2" ht="12.95" customHeight="1">
      <c r="A2145" s="2">
        <v>361820</v>
      </c>
      <c r="B2145" s="1" t="s">
        <v>2203</v>
      </c>
    </row>
    <row r="2146" spans="1:2" ht="12.95" customHeight="1">
      <c r="A2146" s="2">
        <v>361821</v>
      </c>
      <c r="B2146" s="1" t="s">
        <v>2204</v>
      </c>
    </row>
    <row r="2147" spans="1:2" ht="12.95" customHeight="1">
      <c r="A2147" s="2">
        <v>361822</v>
      </c>
      <c r="B2147" s="1" t="s">
        <v>2205</v>
      </c>
    </row>
    <row r="2148" spans="1:2" ht="12.95" customHeight="1">
      <c r="A2148" s="2">
        <v>361823</v>
      </c>
      <c r="B2148" s="1" t="s">
        <v>2206</v>
      </c>
    </row>
    <row r="2149" spans="1:2" ht="12.95" customHeight="1">
      <c r="A2149" s="2">
        <v>361824</v>
      </c>
      <c r="B2149" s="1" t="s">
        <v>2207</v>
      </c>
    </row>
    <row r="2150" spans="1:2" ht="12.95" customHeight="1">
      <c r="A2150" s="2">
        <v>361901</v>
      </c>
      <c r="B2150" s="1" t="s">
        <v>2208</v>
      </c>
    </row>
    <row r="2151" spans="1:2" ht="12.95" customHeight="1">
      <c r="A2151" s="2">
        <v>361902</v>
      </c>
      <c r="B2151" s="1" t="s">
        <v>2209</v>
      </c>
    </row>
    <row r="2152" spans="1:2" ht="12.95" customHeight="1">
      <c r="A2152" s="2">
        <v>361903</v>
      </c>
      <c r="B2152" s="1" t="s">
        <v>2210</v>
      </c>
    </row>
    <row r="2153" spans="1:2" ht="12.95" customHeight="1">
      <c r="A2153" s="2">
        <v>361904</v>
      </c>
      <c r="B2153" s="1" t="s">
        <v>2211</v>
      </c>
    </row>
    <row r="2154" spans="1:2" ht="12.95" customHeight="1">
      <c r="A2154" s="2">
        <v>361905</v>
      </c>
      <c r="B2154" s="1" t="s">
        <v>2212</v>
      </c>
    </row>
    <row r="2155" spans="1:2" ht="12.95" customHeight="1">
      <c r="A2155" s="2">
        <v>361906</v>
      </c>
      <c r="B2155" s="1" t="s">
        <v>2213</v>
      </c>
    </row>
    <row r="2156" spans="1:2" ht="12.95" customHeight="1">
      <c r="A2156" s="2">
        <v>361907</v>
      </c>
      <c r="B2156" s="1" t="s">
        <v>2214</v>
      </c>
    </row>
    <row r="2157" spans="1:2" ht="12.95" customHeight="1">
      <c r="A2157" s="2">
        <v>361908</v>
      </c>
      <c r="B2157" s="1" t="s">
        <v>2215</v>
      </c>
    </row>
    <row r="2158" spans="1:2" ht="12.95" customHeight="1">
      <c r="A2158" s="2">
        <v>361909</v>
      </c>
      <c r="B2158" s="1" t="s">
        <v>2216</v>
      </c>
    </row>
    <row r="2159" spans="1:2" ht="12.95" customHeight="1">
      <c r="A2159" s="2">
        <v>361910</v>
      </c>
      <c r="B2159" s="1" t="s">
        <v>2217</v>
      </c>
    </row>
    <row r="2160" spans="1:2" ht="12.95" customHeight="1">
      <c r="A2160" s="2">
        <v>361911</v>
      </c>
      <c r="B2160" s="1" t="s">
        <v>2218</v>
      </c>
    </row>
    <row r="2161" spans="1:2" ht="12.95" customHeight="1">
      <c r="A2161" s="2">
        <v>361912</v>
      </c>
      <c r="B2161" s="1" t="s">
        <v>2219</v>
      </c>
    </row>
    <row r="2162" spans="1:2" ht="12.95" customHeight="1">
      <c r="A2162" s="2">
        <v>361913</v>
      </c>
      <c r="B2162" s="1" t="s">
        <v>2220</v>
      </c>
    </row>
    <row r="2163" spans="1:2" ht="12.95" customHeight="1">
      <c r="A2163" s="2">
        <v>361914</v>
      </c>
      <c r="B2163" s="1" t="s">
        <v>2221</v>
      </c>
    </row>
    <row r="2164" spans="1:2" ht="12.95" customHeight="1">
      <c r="A2164" s="2">
        <v>361915</v>
      </c>
      <c r="B2164" s="1" t="s">
        <v>2222</v>
      </c>
    </row>
    <row r="2165" spans="1:2" ht="12.95" customHeight="1">
      <c r="A2165" s="2">
        <v>361916</v>
      </c>
      <c r="B2165" s="1" t="s">
        <v>2223</v>
      </c>
    </row>
    <row r="2166" spans="1:2" ht="12.95" customHeight="1">
      <c r="A2166" s="2">
        <v>361917</v>
      </c>
      <c r="B2166" s="1" t="s">
        <v>2224</v>
      </c>
    </row>
    <row r="2167" spans="1:2" ht="12.95" customHeight="1">
      <c r="A2167" s="2">
        <v>361918</v>
      </c>
      <c r="B2167" s="1" t="s">
        <v>2225</v>
      </c>
    </row>
    <row r="2168" spans="1:2" ht="12.95" customHeight="1">
      <c r="A2168" s="2">
        <v>361919</v>
      </c>
      <c r="B2168" s="1" t="s">
        <v>2226</v>
      </c>
    </row>
    <row r="2169" spans="1:2" ht="12.95" customHeight="1">
      <c r="A2169" s="2">
        <v>361920</v>
      </c>
      <c r="B2169" s="1" t="s">
        <v>2227</v>
      </c>
    </row>
    <row r="2170" spans="1:2" ht="12.95" customHeight="1">
      <c r="A2170" s="2">
        <v>361921</v>
      </c>
      <c r="B2170" s="1" t="s">
        <v>2228</v>
      </c>
    </row>
    <row r="2171" spans="1:2" ht="12.95" customHeight="1">
      <c r="A2171" s="2">
        <v>361922</v>
      </c>
      <c r="B2171" s="1" t="s">
        <v>2229</v>
      </c>
    </row>
    <row r="2172" spans="1:2" ht="12.95" customHeight="1">
      <c r="A2172" s="2">
        <v>361923</v>
      </c>
      <c r="B2172" s="1" t="s">
        <v>2230</v>
      </c>
    </row>
    <row r="2173" spans="1:2" ht="12.95" customHeight="1">
      <c r="A2173" s="2">
        <v>361924</v>
      </c>
      <c r="B2173" s="1" t="s">
        <v>2231</v>
      </c>
    </row>
    <row r="2174" spans="1:2" ht="12.95" customHeight="1">
      <c r="A2174" s="2">
        <v>363201</v>
      </c>
      <c r="B2174" s="1" t="s">
        <v>2232</v>
      </c>
    </row>
    <row r="2175" spans="1:2" ht="12.95" customHeight="1">
      <c r="A2175" s="2">
        <v>363202</v>
      </c>
      <c r="B2175" s="1" t="s">
        <v>2233</v>
      </c>
    </row>
    <row r="2176" spans="1:2" ht="12.95" customHeight="1">
      <c r="A2176" s="2">
        <v>369101</v>
      </c>
      <c r="B2176" s="1" t="s">
        <v>2234</v>
      </c>
    </row>
    <row r="2177" spans="1:2" ht="12.95" customHeight="1">
      <c r="A2177" s="2">
        <v>369102</v>
      </c>
      <c r="B2177" s="1" t="s">
        <v>2235</v>
      </c>
    </row>
    <row r="2178" spans="1:2" ht="12.95" customHeight="1">
      <c r="A2178" s="2">
        <v>369103</v>
      </c>
      <c r="B2178" s="1" t="s">
        <v>2236</v>
      </c>
    </row>
    <row r="2179" spans="1:2" ht="12.95" customHeight="1">
      <c r="A2179" s="2">
        <v>369201</v>
      </c>
      <c r="B2179" s="1" t="s">
        <v>2237</v>
      </c>
    </row>
    <row r="2180" spans="1:2" ht="12.95" customHeight="1">
      <c r="A2180" s="2">
        <v>369202</v>
      </c>
      <c r="B2180" s="1" t="s">
        <v>2238</v>
      </c>
    </row>
    <row r="2181" spans="1:2" ht="12.95" customHeight="1">
      <c r="A2181" s="2">
        <v>369203</v>
      </c>
      <c r="B2181" s="1" t="s">
        <v>2239</v>
      </c>
    </row>
    <row r="2182" spans="1:2" ht="12.95" customHeight="1">
      <c r="A2182" s="2">
        <v>369301</v>
      </c>
      <c r="B2182" s="1" t="s">
        <v>2240</v>
      </c>
    </row>
    <row r="2183" spans="1:2" ht="12.95" customHeight="1">
      <c r="A2183" s="2">
        <v>369302</v>
      </c>
      <c r="B2183" s="1" t="s">
        <v>2241</v>
      </c>
    </row>
    <row r="2184" spans="1:2" ht="12.95" customHeight="1">
      <c r="A2184" s="2">
        <v>369303</v>
      </c>
      <c r="B2184" s="1" t="s">
        <v>2242</v>
      </c>
    </row>
    <row r="2185" spans="1:2" ht="12.95" customHeight="1">
      <c r="A2185" s="2">
        <v>369401</v>
      </c>
      <c r="B2185" s="1" t="s">
        <v>2243</v>
      </c>
    </row>
    <row r="2186" spans="1:2" ht="12.95" customHeight="1">
      <c r="A2186" s="2">
        <v>369402</v>
      </c>
      <c r="B2186" s="1" t="s">
        <v>2244</v>
      </c>
    </row>
    <row r="2187" spans="1:2" ht="12.95" customHeight="1">
      <c r="A2187" s="2">
        <v>369501</v>
      </c>
      <c r="B2187" s="1" t="s">
        <v>2245</v>
      </c>
    </row>
    <row r="2188" spans="1:2" ht="12.95" customHeight="1">
      <c r="A2188" s="2">
        <v>369502</v>
      </c>
      <c r="B2188" s="1" t="s">
        <v>2246</v>
      </c>
    </row>
    <row r="2189" spans="1:2" ht="12.95" customHeight="1">
      <c r="A2189" s="2">
        <v>370101</v>
      </c>
      <c r="B2189" s="1" t="s">
        <v>2247</v>
      </c>
    </row>
    <row r="2190" spans="1:2" ht="12.95" customHeight="1">
      <c r="A2190" s="2">
        <v>370102</v>
      </c>
      <c r="B2190" s="1" t="s">
        <v>2248</v>
      </c>
    </row>
    <row r="2191" spans="1:2" ht="12.95" customHeight="1">
      <c r="A2191" s="2">
        <v>371202</v>
      </c>
      <c r="B2191" s="1" t="s">
        <v>2249</v>
      </c>
    </row>
    <row r="2192" spans="1:2" ht="12.95" customHeight="1">
      <c r="A2192" s="2">
        <v>371203</v>
      </c>
      <c r="B2192" s="1" t="s">
        <v>2250</v>
      </c>
    </row>
    <row r="2193" spans="1:2" ht="12.95" customHeight="1">
      <c r="A2193" s="2">
        <v>372101</v>
      </c>
      <c r="B2193" s="1" t="s">
        <v>2251</v>
      </c>
    </row>
    <row r="2194" spans="1:2" ht="12.95" customHeight="1">
      <c r="A2194" s="2">
        <v>372102</v>
      </c>
      <c r="B2194" s="1" t="s">
        <v>2252</v>
      </c>
    </row>
    <row r="2195" spans="1:2" ht="12.95" customHeight="1">
      <c r="A2195" s="2">
        <v>372201</v>
      </c>
      <c r="B2195" s="1" t="s">
        <v>2253</v>
      </c>
    </row>
    <row r="2196" spans="1:2" ht="12.95" customHeight="1">
      <c r="A2196" s="2">
        <v>372202</v>
      </c>
      <c r="B2196" s="1" t="s">
        <v>2254</v>
      </c>
    </row>
    <row r="2197" spans="1:2" ht="12.95" customHeight="1">
      <c r="A2197" s="2">
        <v>372301</v>
      </c>
      <c r="B2197" s="1" t="s">
        <v>2255</v>
      </c>
    </row>
    <row r="2198" spans="1:2" ht="12.95" customHeight="1">
      <c r="A2198" s="2">
        <v>372302</v>
      </c>
      <c r="B2198" s="1" t="s">
        <v>2256</v>
      </c>
    </row>
    <row r="2199" spans="1:2" ht="12.95" customHeight="1">
      <c r="A2199" s="2">
        <v>372401</v>
      </c>
      <c r="B2199" s="1" t="s">
        <v>2257</v>
      </c>
    </row>
    <row r="2200" spans="1:2" ht="12.95" customHeight="1">
      <c r="A2200" s="2">
        <v>372402</v>
      </c>
      <c r="B2200" s="1" t="s">
        <v>2258</v>
      </c>
    </row>
    <row r="2201" spans="1:2" ht="12.95" customHeight="1">
      <c r="A2201" s="2">
        <v>372501</v>
      </c>
      <c r="B2201" s="1" t="s">
        <v>2259</v>
      </c>
    </row>
    <row r="2202" spans="1:2" ht="12.95" customHeight="1">
      <c r="A2202" s="2">
        <v>372502</v>
      </c>
      <c r="B2202" s="1" t="s">
        <v>2260</v>
      </c>
    </row>
    <row r="2203" spans="1:2" ht="12.95" customHeight="1">
      <c r="A2203" s="2">
        <v>372503</v>
      </c>
      <c r="B2203" s="1" t="s">
        <v>2261</v>
      </c>
    </row>
    <row r="2204" spans="1:2" ht="12.95" customHeight="1">
      <c r="A2204" s="2">
        <v>372601</v>
      </c>
      <c r="B2204" s="1" t="s">
        <v>2262</v>
      </c>
    </row>
    <row r="2205" spans="1:2" ht="12.95" customHeight="1">
      <c r="A2205" s="2">
        <v>372602</v>
      </c>
      <c r="B2205" s="1" t="s">
        <v>2263</v>
      </c>
    </row>
    <row r="2206" spans="1:2" ht="12.95" customHeight="1">
      <c r="A2206" s="2">
        <v>372701</v>
      </c>
      <c r="B2206" s="1" t="s">
        <v>2264</v>
      </c>
    </row>
    <row r="2207" spans="1:2" ht="12.95" customHeight="1">
      <c r="A2207" s="2">
        <v>372702</v>
      </c>
      <c r="B2207" s="1" t="s">
        <v>2265</v>
      </c>
    </row>
    <row r="2208" spans="1:2" ht="12.95" customHeight="1">
      <c r="A2208" s="2">
        <v>372801</v>
      </c>
      <c r="B2208" s="1" t="s">
        <v>2266</v>
      </c>
    </row>
    <row r="2209" spans="1:2" ht="12.95" customHeight="1">
      <c r="A2209" s="2">
        <v>372802</v>
      </c>
      <c r="B2209" s="1" t="s">
        <v>2267</v>
      </c>
    </row>
    <row r="2210" spans="1:2" ht="12.95" customHeight="1">
      <c r="A2210" s="2">
        <v>373104</v>
      </c>
      <c r="B2210" s="1" t="s">
        <v>2268</v>
      </c>
    </row>
    <row r="2211" spans="1:2" ht="12.95" customHeight="1">
      <c r="A2211" s="2">
        <v>373105</v>
      </c>
      <c r="B2211" s="1" t="s">
        <v>2269</v>
      </c>
    </row>
    <row r="2212" spans="1:2" ht="12.95" customHeight="1">
      <c r="A2212" s="2">
        <v>373106</v>
      </c>
      <c r="B2212" s="1" t="s">
        <v>2270</v>
      </c>
    </row>
    <row r="2213" spans="1:2" ht="12.95" customHeight="1">
      <c r="A2213" s="2">
        <v>373107</v>
      </c>
      <c r="B2213" s="1" t="s">
        <v>2271</v>
      </c>
    </row>
    <row r="2214" spans="1:2" ht="12.95" customHeight="1">
      <c r="A2214" s="2">
        <v>373201</v>
      </c>
      <c r="B2214" s="1" t="s">
        <v>2272</v>
      </c>
    </row>
    <row r="2215" spans="1:2" ht="12.95" customHeight="1">
      <c r="A2215" s="2">
        <v>373303</v>
      </c>
      <c r="B2215" s="1" t="s">
        <v>2273</v>
      </c>
    </row>
    <row r="2216" spans="1:2" ht="12.95" customHeight="1">
      <c r="A2216" s="2">
        <v>373305</v>
      </c>
      <c r="B2216" s="1" t="s">
        <v>2274</v>
      </c>
    </row>
    <row r="2217" spans="1:2" ht="12.95" customHeight="1">
      <c r="A2217" s="2">
        <v>373306</v>
      </c>
      <c r="B2217" s="1" t="s">
        <v>2275</v>
      </c>
    </row>
    <row r="2218" spans="1:2" ht="12.95" customHeight="1">
      <c r="A2218" s="2">
        <v>373307</v>
      </c>
      <c r="B2218" s="1" t="s">
        <v>2276</v>
      </c>
    </row>
    <row r="2219" spans="1:2" ht="12.95" customHeight="1">
      <c r="A2219" s="2">
        <v>373308</v>
      </c>
      <c r="B2219" s="1" t="s">
        <v>2277</v>
      </c>
    </row>
    <row r="2220" spans="1:2" ht="12.95" customHeight="1">
      <c r="A2220" s="2">
        <v>373309</v>
      </c>
      <c r="B2220" s="1" t="s">
        <v>2278</v>
      </c>
    </row>
    <row r="2221" spans="1:2" ht="12.95" customHeight="1">
      <c r="A2221" s="2">
        <v>373310</v>
      </c>
      <c r="B2221" s="1" t="s">
        <v>2279</v>
      </c>
    </row>
    <row r="2222" spans="1:2" ht="12.95" customHeight="1">
      <c r="A2222" s="2">
        <v>373404</v>
      </c>
      <c r="B2222" s="1" t="s">
        <v>2280</v>
      </c>
    </row>
    <row r="2223" spans="1:2" ht="12.95" customHeight="1">
      <c r="A2223" s="2">
        <v>373405</v>
      </c>
      <c r="B2223" s="1" t="s">
        <v>2281</v>
      </c>
    </row>
    <row r="2224" spans="1:2" ht="12.95" customHeight="1">
      <c r="A2224" s="2">
        <v>373406</v>
      </c>
      <c r="B2224" s="1" t="s">
        <v>2282</v>
      </c>
    </row>
    <row r="2225" spans="1:2" ht="12.95" customHeight="1">
      <c r="A2225" s="2">
        <v>373407</v>
      </c>
      <c r="B2225" s="1" t="s">
        <v>2283</v>
      </c>
    </row>
    <row r="2226" spans="1:2" ht="12.95" customHeight="1">
      <c r="A2226" s="2">
        <v>373408</v>
      </c>
      <c r="B2226" s="1" t="s">
        <v>2284</v>
      </c>
    </row>
    <row r="2227" spans="1:2" ht="12.95" customHeight="1">
      <c r="A2227" s="2">
        <v>373409</v>
      </c>
      <c r="B2227" s="1" t="s">
        <v>2285</v>
      </c>
    </row>
    <row r="2228" spans="1:2" ht="12.95" customHeight="1">
      <c r="A2228" s="2">
        <v>373410</v>
      </c>
      <c r="B2228" s="1" t="s">
        <v>2286</v>
      </c>
    </row>
    <row r="2229" spans="1:2" ht="12.95" customHeight="1">
      <c r="A2229" s="2">
        <v>373411</v>
      </c>
      <c r="B2229" s="1" t="s">
        <v>2287</v>
      </c>
    </row>
    <row r="2230" spans="1:2" ht="12.95" customHeight="1">
      <c r="A2230" s="2">
        <v>373412</v>
      </c>
      <c r="B2230" s="1" t="s">
        <v>2288</v>
      </c>
    </row>
    <row r="2231" spans="1:2" ht="12.95" customHeight="1">
      <c r="A2231" s="2">
        <v>373413</v>
      </c>
      <c r="B2231" s="1" t="s">
        <v>2289</v>
      </c>
    </row>
    <row r="2232" spans="1:2" ht="12.95" customHeight="1">
      <c r="A2232" s="2">
        <v>373414</v>
      </c>
      <c r="B2232" s="1" t="s">
        <v>2290</v>
      </c>
    </row>
    <row r="2233" spans="1:2" ht="12.95" customHeight="1">
      <c r="A2233" s="2">
        <v>373601</v>
      </c>
      <c r="B2233" s="1" t="s">
        <v>2291</v>
      </c>
    </row>
    <row r="2234" spans="1:2" ht="12.95" customHeight="1">
      <c r="A2234" s="2">
        <v>373701</v>
      </c>
      <c r="B2234" s="1" t="s">
        <v>2292</v>
      </c>
    </row>
    <row r="2235" spans="1:2" ht="12.95" customHeight="1">
      <c r="A2235" s="2">
        <v>374101</v>
      </c>
      <c r="B2235" s="1" t="s">
        <v>2293</v>
      </c>
    </row>
    <row r="2236" spans="1:2" ht="12.95" customHeight="1">
      <c r="A2236" s="2">
        <v>374201</v>
      </c>
      <c r="B2236" s="1" t="s">
        <v>2294</v>
      </c>
    </row>
    <row r="2237" spans="1:2" ht="12.95" customHeight="1">
      <c r="A2237" s="2">
        <v>374301</v>
      </c>
      <c r="B2237" s="1" t="s">
        <v>2295</v>
      </c>
    </row>
    <row r="2238" spans="1:2" ht="12.95" customHeight="1">
      <c r="A2238" s="2">
        <v>375101</v>
      </c>
      <c r="B2238" s="1" t="s">
        <v>2296</v>
      </c>
    </row>
    <row r="2239" spans="1:2" ht="12.95" customHeight="1">
      <c r="A2239" s="2">
        <v>375201</v>
      </c>
      <c r="B2239" s="1" t="s">
        <v>2297</v>
      </c>
    </row>
    <row r="2240" spans="1:2" ht="12.95" customHeight="1">
      <c r="A2240" s="2">
        <v>376101</v>
      </c>
      <c r="B2240" s="1" t="s">
        <v>2298</v>
      </c>
    </row>
    <row r="2241" spans="1:2" ht="12.95" customHeight="1">
      <c r="A2241" s="2">
        <v>376401</v>
      </c>
      <c r="B2241" s="1" t="s">
        <v>2299</v>
      </c>
    </row>
    <row r="2242" spans="1:2" ht="12.95" customHeight="1">
      <c r="A2242" s="2">
        <v>376701</v>
      </c>
      <c r="B2242" s="1" t="s">
        <v>2300</v>
      </c>
    </row>
    <row r="2243" spans="1:2" ht="12.95" customHeight="1">
      <c r="A2243" s="2">
        <v>376702</v>
      </c>
      <c r="B2243" s="1" t="s">
        <v>2301</v>
      </c>
    </row>
    <row r="2244" spans="1:2" ht="12.95" customHeight="1">
      <c r="A2244" s="2">
        <v>376703</v>
      </c>
      <c r="B2244" s="1" t="s">
        <v>2302</v>
      </c>
    </row>
    <row r="2245" spans="1:2" ht="12.95" customHeight="1">
      <c r="A2245" s="2">
        <v>376704</v>
      </c>
      <c r="B2245" s="1" t="s">
        <v>2303</v>
      </c>
    </row>
    <row r="2246" spans="1:2" ht="12.95" customHeight="1">
      <c r="A2246" s="2">
        <v>378001</v>
      </c>
      <c r="B2246" s="1" t="s">
        <v>2304</v>
      </c>
    </row>
    <row r="2247" spans="1:2" ht="12.95" customHeight="1">
      <c r="A2247" s="2">
        <v>378101</v>
      </c>
      <c r="B2247" s="1" t="s">
        <v>2305</v>
      </c>
    </row>
    <row r="2248" spans="1:2" ht="12.95" customHeight="1">
      <c r="A2248" s="2">
        <v>378102</v>
      </c>
      <c r="B2248" s="1" t="s">
        <v>2306</v>
      </c>
    </row>
    <row r="2249" spans="1:2" ht="12.95" customHeight="1">
      <c r="A2249" s="2">
        <v>378201</v>
      </c>
      <c r="B2249" s="1" t="s">
        <v>2307</v>
      </c>
    </row>
    <row r="2250" spans="1:2" ht="12.95" customHeight="1">
      <c r="A2250" s="2">
        <v>378301</v>
      </c>
      <c r="B2250" s="1" t="s">
        <v>2308</v>
      </c>
    </row>
    <row r="2251" spans="1:2" ht="12.95" customHeight="1">
      <c r="A2251" s="2">
        <v>378401</v>
      </c>
      <c r="B2251" s="1" t="s">
        <v>2309</v>
      </c>
    </row>
    <row r="2252" spans="1:2" ht="12.95" customHeight="1">
      <c r="A2252" s="2">
        <v>378501</v>
      </c>
      <c r="B2252" s="1" t="s">
        <v>2310</v>
      </c>
    </row>
    <row r="2253" spans="1:2" ht="12.95" customHeight="1">
      <c r="A2253" s="2">
        <v>378502</v>
      </c>
      <c r="B2253" s="1" t="s">
        <v>2311</v>
      </c>
    </row>
    <row r="2254" spans="1:2" ht="12.95" customHeight="1">
      <c r="A2254" s="2">
        <v>378503</v>
      </c>
      <c r="B2254" s="1" t="s">
        <v>2312</v>
      </c>
    </row>
    <row r="2255" spans="1:2" ht="12.95" customHeight="1">
      <c r="A2255" s="2">
        <v>378504</v>
      </c>
      <c r="B2255" s="1" t="s">
        <v>2313</v>
      </c>
    </row>
    <row r="2256" spans="1:2" ht="12.95" customHeight="1">
      <c r="A2256" s="2">
        <v>378505</v>
      </c>
      <c r="B2256" s="1" t="s">
        <v>2314</v>
      </c>
    </row>
    <row r="2257" spans="1:2" ht="12.95" customHeight="1">
      <c r="A2257" s="2">
        <v>378506</v>
      </c>
      <c r="B2257" s="1" t="s">
        <v>2315</v>
      </c>
    </row>
    <row r="2258" spans="1:2" ht="12.95" customHeight="1">
      <c r="A2258" s="2">
        <v>378507</v>
      </c>
      <c r="B2258" s="1" t="s">
        <v>2316</v>
      </c>
    </row>
    <row r="2259" spans="1:2" ht="12.95" customHeight="1">
      <c r="A2259" s="2">
        <v>378508</v>
      </c>
      <c r="B2259" s="1" t="s">
        <v>2317</v>
      </c>
    </row>
    <row r="2260" spans="1:2" ht="12.95" customHeight="1">
      <c r="A2260" s="2">
        <v>378601</v>
      </c>
      <c r="B2260" s="1" t="s">
        <v>2318</v>
      </c>
    </row>
    <row r="2261" spans="1:2" ht="12.95" customHeight="1">
      <c r="A2261" s="2">
        <v>378602</v>
      </c>
      <c r="B2261" s="1" t="s">
        <v>2319</v>
      </c>
    </row>
    <row r="2262" spans="1:2" ht="12.95" customHeight="1">
      <c r="A2262" s="2">
        <v>378603</v>
      </c>
      <c r="B2262" s="1" t="s">
        <v>2320</v>
      </c>
    </row>
    <row r="2263" spans="1:2" ht="12.95" customHeight="1">
      <c r="A2263" s="2">
        <v>378604</v>
      </c>
      <c r="B2263" s="1" t="s">
        <v>2321</v>
      </c>
    </row>
    <row r="2264" spans="1:2" ht="12.95" customHeight="1">
      <c r="A2264" s="2">
        <v>378605</v>
      </c>
      <c r="B2264" s="1" t="s">
        <v>2322</v>
      </c>
    </row>
    <row r="2265" spans="1:2" ht="12.95" customHeight="1">
      <c r="A2265" s="2">
        <v>378606</v>
      </c>
      <c r="B2265" s="1" t="s">
        <v>2323</v>
      </c>
    </row>
    <row r="2266" spans="1:2" ht="12.95" customHeight="1">
      <c r="A2266" s="2">
        <v>378607</v>
      </c>
      <c r="B2266" s="1" t="s">
        <v>2324</v>
      </c>
    </row>
    <row r="2267" spans="1:2" ht="12.95" customHeight="1">
      <c r="A2267" s="2">
        <v>378701</v>
      </c>
      <c r="B2267" s="1" t="s">
        <v>2325</v>
      </c>
    </row>
    <row r="2268" spans="1:2" ht="12.95" customHeight="1">
      <c r="A2268" s="2">
        <v>378702</v>
      </c>
      <c r="B2268" s="1" t="s">
        <v>2326</v>
      </c>
    </row>
    <row r="2269" spans="1:2" ht="12.95" customHeight="1">
      <c r="A2269" s="2">
        <v>378901</v>
      </c>
      <c r="B2269" s="1" t="s">
        <v>2327</v>
      </c>
    </row>
    <row r="2270" spans="1:2" ht="12.95" customHeight="1">
      <c r="A2270" s="2">
        <v>378902</v>
      </c>
      <c r="B2270" s="1" t="s">
        <v>2328</v>
      </c>
    </row>
    <row r="2271" spans="1:2" ht="12.95" customHeight="1">
      <c r="A2271" s="2">
        <v>378903</v>
      </c>
      <c r="B2271" s="1" t="s">
        <v>2329</v>
      </c>
    </row>
    <row r="2272" spans="1:2" ht="12.95" customHeight="1">
      <c r="A2272" s="2">
        <v>378904</v>
      </c>
      <c r="B2272" s="1" t="s">
        <v>2330</v>
      </c>
    </row>
    <row r="2273" spans="1:2" ht="12.95" customHeight="1">
      <c r="A2273" s="2">
        <v>378905</v>
      </c>
      <c r="B2273" s="1" t="s">
        <v>2331</v>
      </c>
    </row>
    <row r="2274" spans="1:2" ht="12.95" customHeight="1">
      <c r="A2274" s="2">
        <v>379001</v>
      </c>
      <c r="B2274" s="1" t="s">
        <v>2332</v>
      </c>
    </row>
    <row r="2275" spans="1:2" ht="12.95" customHeight="1">
      <c r="A2275" s="2">
        <v>379002</v>
      </c>
      <c r="B2275" s="1" t="s">
        <v>2333</v>
      </c>
    </row>
    <row r="2276" spans="1:2" ht="12.95" customHeight="1">
      <c r="A2276" s="2">
        <v>379003</v>
      </c>
      <c r="B2276" s="1" t="s">
        <v>2334</v>
      </c>
    </row>
    <row r="2277" spans="1:2" ht="12.95" customHeight="1">
      <c r="A2277" s="2">
        <v>379101</v>
      </c>
      <c r="B2277" s="1" t="s">
        <v>2335</v>
      </c>
    </row>
    <row r="2278" spans="1:2" ht="12.95" customHeight="1">
      <c r="A2278" s="2">
        <v>379201</v>
      </c>
      <c r="B2278" s="1" t="s">
        <v>2336</v>
      </c>
    </row>
    <row r="2279" spans="1:2" ht="12.95" customHeight="1">
      <c r="A2279" s="2">
        <v>379301</v>
      </c>
      <c r="B2279" s="1" t="s">
        <v>2337</v>
      </c>
    </row>
    <row r="2280" spans="1:2" ht="12.95" customHeight="1">
      <c r="A2280" s="2">
        <v>380001</v>
      </c>
      <c r="B2280" s="1" t="s">
        <v>2338</v>
      </c>
    </row>
    <row r="2281" spans="1:2" ht="12.95" customHeight="1">
      <c r="A2281" s="2">
        <v>380002</v>
      </c>
      <c r="B2281" s="1" t="s">
        <v>2339</v>
      </c>
    </row>
    <row r="2282" spans="1:2" ht="12.95" customHeight="1">
      <c r="A2282" s="2">
        <v>380003</v>
      </c>
      <c r="B2282" s="1" t="s">
        <v>2340</v>
      </c>
    </row>
    <row r="2283" spans="1:2" ht="12.95" customHeight="1">
      <c r="A2283" s="2">
        <v>380105</v>
      </c>
      <c r="B2283" s="1" t="s">
        <v>2341</v>
      </c>
    </row>
    <row r="2284" spans="1:2" ht="12.95" customHeight="1">
      <c r="A2284" s="2">
        <v>380110</v>
      </c>
      <c r="B2284" s="1" t="s">
        <v>2342</v>
      </c>
    </row>
    <row r="2285" spans="1:2" ht="12.95" customHeight="1">
      <c r="A2285" s="2">
        <v>380111</v>
      </c>
      <c r="B2285" s="1" t="s">
        <v>2343</v>
      </c>
    </row>
    <row r="2286" spans="1:2" ht="12.95" customHeight="1">
      <c r="A2286" s="2">
        <v>380201</v>
      </c>
      <c r="B2286" s="1" t="s">
        <v>2344</v>
      </c>
    </row>
    <row r="2287" spans="1:2" ht="12.95" customHeight="1">
      <c r="A2287" s="2">
        <v>380202</v>
      </c>
      <c r="B2287" s="1" t="s">
        <v>2345</v>
      </c>
    </row>
    <row r="2288" spans="1:2" ht="12.95" customHeight="1">
      <c r="A2288" s="2">
        <v>380203</v>
      </c>
      <c r="B2288" s="1" t="s">
        <v>2346</v>
      </c>
    </row>
    <row r="2289" spans="1:2" ht="12.95" customHeight="1">
      <c r="A2289" s="2">
        <v>380204</v>
      </c>
      <c r="B2289" s="1" t="s">
        <v>2347</v>
      </c>
    </row>
    <row r="2290" spans="1:2" ht="12.95" customHeight="1">
      <c r="A2290" s="2">
        <v>380205</v>
      </c>
      <c r="B2290" s="1" t="s">
        <v>2348</v>
      </c>
    </row>
    <row r="2291" spans="1:2" ht="12.95" customHeight="1">
      <c r="A2291" s="2">
        <v>380206</v>
      </c>
      <c r="B2291" s="1" t="s">
        <v>2349</v>
      </c>
    </row>
    <row r="2292" spans="1:2" ht="12.95" customHeight="1">
      <c r="A2292" s="2">
        <v>380210</v>
      </c>
      <c r="B2292" s="1" t="s">
        <v>2350</v>
      </c>
    </row>
    <row r="2293" spans="1:2" ht="12.95" customHeight="1">
      <c r="A2293" s="2">
        <v>380301</v>
      </c>
      <c r="B2293" s="1" t="s">
        <v>2351</v>
      </c>
    </row>
    <row r="2294" spans="1:2" ht="12.95" customHeight="1">
      <c r="A2294" s="2">
        <v>380302</v>
      </c>
      <c r="B2294" s="1" t="s">
        <v>2352</v>
      </c>
    </row>
    <row r="2295" spans="1:2" ht="12.95" customHeight="1">
      <c r="A2295" s="2">
        <v>380303</v>
      </c>
      <c r="B2295" s="1" t="s">
        <v>2353</v>
      </c>
    </row>
    <row r="2296" spans="1:2" ht="12.95" customHeight="1">
      <c r="A2296" s="2">
        <v>380304</v>
      </c>
      <c r="B2296" s="1" t="s">
        <v>2354</v>
      </c>
    </row>
    <row r="2297" spans="1:2" ht="12.95" customHeight="1">
      <c r="A2297" s="2">
        <v>380305</v>
      </c>
      <c r="B2297" s="1" t="s">
        <v>2355</v>
      </c>
    </row>
    <row r="2298" spans="1:2" ht="12.95" customHeight="1">
      <c r="A2298" s="2">
        <v>380306</v>
      </c>
      <c r="B2298" s="1" t="s">
        <v>2356</v>
      </c>
    </row>
    <row r="2299" spans="1:2" ht="12.95" customHeight="1">
      <c r="A2299" s="2">
        <v>380307</v>
      </c>
      <c r="B2299" s="1" t="s">
        <v>2357</v>
      </c>
    </row>
    <row r="2300" spans="1:2" ht="12.95" customHeight="1">
      <c r="A2300" s="2">
        <v>380308</v>
      </c>
      <c r="B2300" s="1" t="s">
        <v>2358</v>
      </c>
    </row>
    <row r="2301" spans="1:2" ht="12.95" customHeight="1">
      <c r="A2301" s="2">
        <v>380401</v>
      </c>
      <c r="B2301" s="1" t="s">
        <v>2359</v>
      </c>
    </row>
    <row r="2302" spans="1:2" ht="12.95" customHeight="1">
      <c r="A2302" s="2">
        <v>380402</v>
      </c>
      <c r="B2302" s="1" t="s">
        <v>2360</v>
      </c>
    </row>
    <row r="2303" spans="1:2" ht="12.95" customHeight="1">
      <c r="A2303" s="2">
        <v>380403</v>
      </c>
      <c r="B2303" s="1" t="s">
        <v>2361</v>
      </c>
    </row>
    <row r="2304" spans="1:2" ht="12.95" customHeight="1">
      <c r="A2304" s="2">
        <v>380404</v>
      </c>
      <c r="B2304" s="1" t="s">
        <v>2362</v>
      </c>
    </row>
    <row r="2305" spans="1:2" ht="12.95" customHeight="1">
      <c r="A2305" s="2">
        <v>380501</v>
      </c>
      <c r="B2305" s="1" t="s">
        <v>2363</v>
      </c>
    </row>
    <row r="2306" spans="1:2" ht="12.95" customHeight="1">
      <c r="A2306" s="2">
        <v>380601</v>
      </c>
      <c r="B2306" s="1" t="s">
        <v>2364</v>
      </c>
    </row>
    <row r="2307" spans="1:2" ht="12.95" customHeight="1">
      <c r="A2307" s="2">
        <v>380602</v>
      </c>
      <c r="B2307" s="1" t="s">
        <v>2365</v>
      </c>
    </row>
    <row r="2308" spans="1:2" ht="12.95" customHeight="1">
      <c r="A2308" s="2">
        <v>380603</v>
      </c>
      <c r="B2308" s="1" t="s">
        <v>2366</v>
      </c>
    </row>
    <row r="2309" spans="1:2" ht="12.95" customHeight="1">
      <c r="A2309" s="2">
        <v>380701</v>
      </c>
      <c r="B2309" s="1" t="s">
        <v>2367</v>
      </c>
    </row>
    <row r="2310" spans="1:2" ht="12.95" customHeight="1">
      <c r="A2310" s="2">
        <v>380702</v>
      </c>
      <c r="B2310" s="1" t="s">
        <v>2368</v>
      </c>
    </row>
    <row r="2311" spans="1:2" ht="12.95" customHeight="1">
      <c r="A2311" s="2">
        <v>380703</v>
      </c>
      <c r="B2311" s="1" t="s">
        <v>2369</v>
      </c>
    </row>
    <row r="2312" spans="1:2" ht="12.95" customHeight="1">
      <c r="A2312" s="2">
        <v>380801</v>
      </c>
      <c r="B2312" s="1" t="s">
        <v>2370</v>
      </c>
    </row>
    <row r="2313" spans="1:2" ht="12.95" customHeight="1">
      <c r="A2313" s="2">
        <v>380802</v>
      </c>
      <c r="B2313" s="1" t="s">
        <v>2371</v>
      </c>
    </row>
    <row r="2314" spans="1:2" ht="12.95" customHeight="1">
      <c r="A2314" s="2">
        <v>380803</v>
      </c>
      <c r="B2314" s="1" t="s">
        <v>2372</v>
      </c>
    </row>
    <row r="2315" spans="1:2" ht="12.95" customHeight="1">
      <c r="A2315" s="2">
        <v>380810</v>
      </c>
      <c r="B2315" s="1" t="s">
        <v>2373</v>
      </c>
    </row>
    <row r="2316" spans="1:2" ht="12.95" customHeight="1">
      <c r="A2316" s="2">
        <v>380901</v>
      </c>
      <c r="B2316" s="1" t="s">
        <v>2374</v>
      </c>
    </row>
    <row r="2317" spans="1:2" ht="12.95" customHeight="1">
      <c r="A2317" s="2">
        <v>380902</v>
      </c>
      <c r="B2317" s="1" t="s">
        <v>2375</v>
      </c>
    </row>
    <row r="2318" spans="1:2" ht="12.95" customHeight="1">
      <c r="A2318" s="2">
        <v>380903</v>
      </c>
      <c r="B2318" s="1" t="s">
        <v>2376</v>
      </c>
    </row>
    <row r="2319" spans="1:2" ht="12.95" customHeight="1">
      <c r="A2319" s="2">
        <v>380904</v>
      </c>
      <c r="B2319" s="1" t="s">
        <v>2377</v>
      </c>
    </row>
    <row r="2320" spans="1:2" ht="12.95" customHeight="1">
      <c r="A2320" s="2">
        <v>380910</v>
      </c>
      <c r="B2320" s="1" t="s">
        <v>2378</v>
      </c>
    </row>
    <row r="2321" spans="1:2" ht="12.95" customHeight="1">
      <c r="A2321" s="2">
        <v>381101</v>
      </c>
      <c r="B2321" s="1" t="s">
        <v>2379</v>
      </c>
    </row>
    <row r="2322" spans="1:2" ht="12.95" customHeight="1">
      <c r="A2322" s="2">
        <v>381102</v>
      </c>
      <c r="B2322" s="1" t="s">
        <v>2380</v>
      </c>
    </row>
    <row r="2323" spans="1:2" ht="12.95" customHeight="1">
      <c r="A2323" s="2">
        <v>381203</v>
      </c>
      <c r="B2323" s="1" t="s">
        <v>2381</v>
      </c>
    </row>
    <row r="2324" spans="1:2" ht="12.95" customHeight="1">
      <c r="A2324" s="2">
        <v>381301</v>
      </c>
      <c r="B2324" s="1" t="s">
        <v>2382</v>
      </c>
    </row>
    <row r="2325" spans="1:2" ht="12.95" customHeight="1">
      <c r="A2325" s="2">
        <v>381302</v>
      </c>
      <c r="B2325" s="1" t="s">
        <v>2383</v>
      </c>
    </row>
    <row r="2326" spans="1:2" ht="12.95" customHeight="1">
      <c r="A2326" s="2">
        <v>381303</v>
      </c>
      <c r="B2326" s="1" t="s">
        <v>2384</v>
      </c>
    </row>
    <row r="2327" spans="1:2" ht="12.95" customHeight="1">
      <c r="A2327" s="2">
        <v>381304</v>
      </c>
      <c r="B2327" s="1" t="s">
        <v>2385</v>
      </c>
    </row>
    <row r="2328" spans="1:2" ht="12.95" customHeight="1">
      <c r="A2328" s="2">
        <v>381401</v>
      </c>
      <c r="B2328" s="1" t="s">
        <v>2386</v>
      </c>
    </row>
    <row r="2329" spans="1:2" ht="12.95" customHeight="1">
      <c r="A2329" s="2">
        <v>381501</v>
      </c>
      <c r="B2329" s="1" t="s">
        <v>2387</v>
      </c>
    </row>
    <row r="2330" spans="1:2" ht="12.95" customHeight="1">
      <c r="A2330" s="2">
        <v>381502</v>
      </c>
      <c r="B2330" s="1" t="s">
        <v>2388</v>
      </c>
    </row>
    <row r="2331" spans="1:2" ht="12.95" customHeight="1">
      <c r="A2331" s="2">
        <v>381601</v>
      </c>
      <c r="B2331" s="1" t="s">
        <v>2389</v>
      </c>
    </row>
    <row r="2332" spans="1:2" ht="12.95" customHeight="1">
      <c r="A2332" s="2">
        <v>381602</v>
      </c>
      <c r="B2332" s="1" t="s">
        <v>2390</v>
      </c>
    </row>
    <row r="2333" spans="1:2" ht="12.95" customHeight="1">
      <c r="A2333" s="2">
        <v>381603</v>
      </c>
      <c r="B2333" s="1" t="s">
        <v>2391</v>
      </c>
    </row>
    <row r="2334" spans="1:2" ht="12.95" customHeight="1">
      <c r="A2334" s="2">
        <v>381604</v>
      </c>
      <c r="B2334" s="1" t="s">
        <v>2392</v>
      </c>
    </row>
    <row r="2335" spans="1:2" ht="12.95" customHeight="1">
      <c r="A2335" s="2">
        <v>381801</v>
      </c>
      <c r="B2335" s="1" t="s">
        <v>2393</v>
      </c>
    </row>
    <row r="2336" spans="1:2" ht="12.95" customHeight="1">
      <c r="A2336" s="2">
        <v>381802</v>
      </c>
      <c r="B2336" s="1" t="s">
        <v>2394</v>
      </c>
    </row>
    <row r="2337" spans="1:2" ht="12.95" customHeight="1">
      <c r="A2337" s="2">
        <v>381803</v>
      </c>
      <c r="B2337" s="1" t="s">
        <v>2395</v>
      </c>
    </row>
    <row r="2338" spans="1:2" ht="12.95" customHeight="1">
      <c r="A2338" s="2">
        <v>382101</v>
      </c>
      <c r="B2338" s="1" t="s">
        <v>2396</v>
      </c>
    </row>
    <row r="2339" spans="1:2" ht="12.95" customHeight="1">
      <c r="A2339" s="2">
        <v>382102</v>
      </c>
      <c r="B2339" s="1" t="s">
        <v>2397</v>
      </c>
    </row>
    <row r="2340" spans="1:2" ht="12.95" customHeight="1">
      <c r="A2340" s="2">
        <v>382201</v>
      </c>
      <c r="B2340" s="1" t="s">
        <v>2398</v>
      </c>
    </row>
    <row r="2341" spans="1:2" ht="12.95" customHeight="1">
      <c r="A2341" s="2">
        <v>382302</v>
      </c>
      <c r="B2341" s="1" t="s">
        <v>2399</v>
      </c>
    </row>
    <row r="2342" spans="1:2" ht="12.95" customHeight="1">
      <c r="A2342" s="2">
        <v>382303</v>
      </c>
      <c r="B2342" s="1" t="s">
        <v>2400</v>
      </c>
    </row>
    <row r="2343" spans="1:2" ht="12.95" customHeight="1">
      <c r="A2343" s="2">
        <v>382304</v>
      </c>
      <c r="B2343" s="1" t="s">
        <v>2401</v>
      </c>
    </row>
    <row r="2344" spans="1:2" ht="12.95" customHeight="1">
      <c r="A2344" s="2">
        <v>382305</v>
      </c>
      <c r="B2344" s="1" t="s">
        <v>2402</v>
      </c>
    </row>
    <row r="2345" spans="1:2" ht="12.95" customHeight="1">
      <c r="A2345" s="2">
        <v>383107</v>
      </c>
      <c r="B2345" s="1" t="s">
        <v>2403</v>
      </c>
    </row>
    <row r="2346" spans="1:2" ht="12.95" customHeight="1">
      <c r="A2346" s="2">
        <v>383108</v>
      </c>
      <c r="B2346" s="1" t="s">
        <v>2404</v>
      </c>
    </row>
    <row r="2347" spans="1:2" ht="12.95" customHeight="1">
      <c r="A2347" s="2">
        <v>383109</v>
      </c>
      <c r="B2347" s="1" t="s">
        <v>2405</v>
      </c>
    </row>
    <row r="2348" spans="1:2" ht="12.95" customHeight="1">
      <c r="A2348" s="2">
        <v>383110</v>
      </c>
      <c r="B2348" s="1" t="s">
        <v>2406</v>
      </c>
    </row>
    <row r="2349" spans="1:2" ht="12.95" customHeight="1">
      <c r="A2349" s="2">
        <v>383201</v>
      </c>
      <c r="B2349" s="1" t="s">
        <v>2407</v>
      </c>
    </row>
    <row r="2350" spans="1:2" ht="12.95" customHeight="1">
      <c r="A2350" s="2">
        <v>383202</v>
      </c>
      <c r="B2350" s="1" t="s">
        <v>2408</v>
      </c>
    </row>
    <row r="2351" spans="1:2" ht="12.95" customHeight="1">
      <c r="A2351" s="2">
        <v>383203</v>
      </c>
      <c r="B2351" s="1" t="s">
        <v>2409</v>
      </c>
    </row>
    <row r="2352" spans="1:2" ht="12.95" customHeight="1">
      <c r="A2352" s="2">
        <v>383204</v>
      </c>
      <c r="B2352" s="1" t="s">
        <v>2410</v>
      </c>
    </row>
    <row r="2353" spans="1:2" ht="12.95" customHeight="1">
      <c r="A2353" s="2">
        <v>383205</v>
      </c>
      <c r="B2353" s="1" t="s">
        <v>2411</v>
      </c>
    </row>
    <row r="2354" spans="1:2" ht="12.95" customHeight="1">
      <c r="A2354" s="2">
        <v>383206</v>
      </c>
      <c r="B2354" s="1" t="s">
        <v>2412</v>
      </c>
    </row>
    <row r="2355" spans="1:2" ht="12.95" customHeight="1">
      <c r="A2355" s="2">
        <v>383301</v>
      </c>
      <c r="B2355" s="1" t="s">
        <v>2413</v>
      </c>
    </row>
    <row r="2356" spans="1:2" ht="12.95" customHeight="1">
      <c r="A2356" s="2">
        <v>383302</v>
      </c>
      <c r="B2356" s="1" t="s">
        <v>2414</v>
      </c>
    </row>
    <row r="2357" spans="1:2" ht="12.95" customHeight="1">
      <c r="A2357" s="2">
        <v>383303</v>
      </c>
      <c r="B2357" s="1" t="s">
        <v>2415</v>
      </c>
    </row>
    <row r="2358" spans="1:2" ht="12.95" customHeight="1">
      <c r="A2358" s="2">
        <v>383304</v>
      </c>
      <c r="B2358" s="1" t="s">
        <v>2416</v>
      </c>
    </row>
    <row r="2359" spans="1:2" ht="12.95" customHeight="1">
      <c r="A2359" s="2">
        <v>383404</v>
      </c>
      <c r="B2359" s="1" t="s">
        <v>2417</v>
      </c>
    </row>
    <row r="2360" spans="1:2" ht="12.95" customHeight="1">
      <c r="A2360" s="2">
        <v>383405</v>
      </c>
      <c r="B2360" s="1" t="s">
        <v>2418</v>
      </c>
    </row>
    <row r="2361" spans="1:2" ht="12.95" customHeight="1">
      <c r="A2361" s="2">
        <v>383406</v>
      </c>
      <c r="B2361" s="1" t="s">
        <v>2419</v>
      </c>
    </row>
    <row r="2362" spans="1:2" ht="12.95" customHeight="1">
      <c r="A2362" s="2">
        <v>383407</v>
      </c>
      <c r="B2362" s="1" t="s">
        <v>2420</v>
      </c>
    </row>
    <row r="2363" spans="1:2" ht="12.95" customHeight="1">
      <c r="A2363" s="2">
        <v>383408</v>
      </c>
      <c r="B2363" s="1" t="s">
        <v>2421</v>
      </c>
    </row>
    <row r="2364" spans="1:2" ht="12.95" customHeight="1">
      <c r="A2364" s="2">
        <v>383409</v>
      </c>
      <c r="B2364" s="1" t="s">
        <v>2422</v>
      </c>
    </row>
    <row r="2365" spans="1:2" ht="12.95" customHeight="1">
      <c r="A2365" s="2">
        <v>383410</v>
      </c>
      <c r="B2365" s="1" t="s">
        <v>2423</v>
      </c>
    </row>
    <row r="2366" spans="1:2" ht="12.95" customHeight="1">
      <c r="A2366" s="2">
        <v>383411</v>
      </c>
      <c r="B2366" s="1" t="s">
        <v>2424</v>
      </c>
    </row>
    <row r="2367" spans="1:2" ht="12.95" customHeight="1">
      <c r="A2367" s="2">
        <v>383412</v>
      </c>
      <c r="B2367" s="1" t="s">
        <v>2425</v>
      </c>
    </row>
    <row r="2368" spans="1:2" ht="12.95" customHeight="1">
      <c r="A2368" s="2">
        <v>383413</v>
      </c>
      <c r="B2368" s="1" t="s">
        <v>2426</v>
      </c>
    </row>
    <row r="2369" spans="1:2" ht="12.95" customHeight="1">
      <c r="A2369" s="2">
        <v>383414</v>
      </c>
      <c r="B2369" s="1" t="s">
        <v>2427</v>
      </c>
    </row>
    <row r="2370" spans="1:2" ht="12.95" customHeight="1">
      <c r="A2370" s="2">
        <v>383505</v>
      </c>
      <c r="B2370" s="1" t="s">
        <v>2428</v>
      </c>
    </row>
    <row r="2371" spans="1:2" ht="12.95" customHeight="1">
      <c r="A2371" s="2">
        <v>383601</v>
      </c>
      <c r="B2371" s="1" t="s">
        <v>2429</v>
      </c>
    </row>
    <row r="2372" spans="1:2" ht="12.95" customHeight="1">
      <c r="A2372" s="2">
        <v>383602</v>
      </c>
      <c r="B2372" s="1" t="s">
        <v>2430</v>
      </c>
    </row>
    <row r="2373" spans="1:2" ht="12.95" customHeight="1">
      <c r="A2373" s="2">
        <v>383701</v>
      </c>
      <c r="B2373" s="1" t="s">
        <v>2431</v>
      </c>
    </row>
    <row r="2374" spans="1:2" ht="12.95" customHeight="1">
      <c r="A2374" s="2">
        <v>383702</v>
      </c>
      <c r="B2374" s="1" t="s">
        <v>2432</v>
      </c>
    </row>
    <row r="2375" spans="1:2" ht="12.95" customHeight="1">
      <c r="A2375" s="2">
        <v>383801</v>
      </c>
      <c r="B2375" s="1" t="s">
        <v>2433</v>
      </c>
    </row>
    <row r="2376" spans="1:2" ht="12.95" customHeight="1">
      <c r="A2376" s="2">
        <v>383802</v>
      </c>
      <c r="B2376" s="1" t="s">
        <v>2434</v>
      </c>
    </row>
    <row r="2377" spans="1:2" ht="12.95" customHeight="1">
      <c r="A2377" s="2">
        <v>383803</v>
      </c>
      <c r="B2377" s="1" t="s">
        <v>2435</v>
      </c>
    </row>
    <row r="2378" spans="1:2" ht="12.95" customHeight="1">
      <c r="A2378" s="2">
        <v>383901</v>
      </c>
      <c r="B2378" s="1" t="s">
        <v>2436</v>
      </c>
    </row>
    <row r="2379" spans="1:2" ht="12.95" customHeight="1">
      <c r="A2379" s="2">
        <v>383902</v>
      </c>
      <c r="B2379" s="1" t="s">
        <v>2437</v>
      </c>
    </row>
    <row r="2380" spans="1:2" ht="12.95" customHeight="1">
      <c r="A2380" s="2">
        <v>383903</v>
      </c>
      <c r="B2380" s="1" t="s">
        <v>2438</v>
      </c>
    </row>
    <row r="2381" spans="1:2" ht="12.95" customHeight="1">
      <c r="A2381" s="2">
        <v>384201</v>
      </c>
      <c r="B2381" s="1" t="s">
        <v>2439</v>
      </c>
    </row>
    <row r="2382" spans="1:2" ht="12.95" customHeight="1">
      <c r="A2382" s="2">
        <v>384202</v>
      </c>
      <c r="B2382" s="1" t="s">
        <v>2440</v>
      </c>
    </row>
    <row r="2383" spans="1:2" ht="12.95" customHeight="1">
      <c r="A2383" s="2">
        <v>384203</v>
      </c>
      <c r="B2383" s="1" t="s">
        <v>2441</v>
      </c>
    </row>
    <row r="2384" spans="1:2" ht="12.95" customHeight="1">
      <c r="A2384" s="2">
        <v>384301</v>
      </c>
      <c r="B2384" s="1" t="s">
        <v>2442</v>
      </c>
    </row>
    <row r="2385" spans="1:2" ht="12.95" customHeight="1">
      <c r="A2385" s="2">
        <v>384302</v>
      </c>
      <c r="B2385" s="1" t="s">
        <v>2443</v>
      </c>
    </row>
    <row r="2386" spans="1:2" ht="12.95" customHeight="1">
      <c r="A2386" s="2">
        <v>384303</v>
      </c>
      <c r="B2386" s="1" t="s">
        <v>2444</v>
      </c>
    </row>
    <row r="2387" spans="1:2" ht="12.95" customHeight="1">
      <c r="A2387" s="2">
        <v>384304</v>
      </c>
      <c r="B2387" s="1" t="s">
        <v>2445</v>
      </c>
    </row>
    <row r="2388" spans="1:2" ht="12.95" customHeight="1">
      <c r="A2388" s="2">
        <v>384401</v>
      </c>
      <c r="B2388" s="1" t="s">
        <v>2446</v>
      </c>
    </row>
    <row r="2389" spans="1:2" ht="12.95" customHeight="1">
      <c r="A2389" s="2">
        <v>384501</v>
      </c>
      <c r="B2389" s="1" t="s">
        <v>2447</v>
      </c>
    </row>
    <row r="2390" spans="1:2" ht="12.95" customHeight="1">
      <c r="A2390" s="2">
        <v>384601</v>
      </c>
      <c r="B2390" s="1" t="s">
        <v>2448</v>
      </c>
    </row>
    <row r="2391" spans="1:2" ht="12.95" customHeight="1">
      <c r="A2391" s="2">
        <v>384701</v>
      </c>
      <c r="B2391" s="1" t="s">
        <v>2449</v>
      </c>
    </row>
    <row r="2392" spans="1:2" ht="12.95" customHeight="1">
      <c r="A2392" s="2">
        <v>384801</v>
      </c>
      <c r="B2392" s="1" t="s">
        <v>2450</v>
      </c>
    </row>
    <row r="2393" spans="1:2" ht="12.95" customHeight="1">
      <c r="A2393" s="2">
        <v>384802</v>
      </c>
      <c r="B2393" s="1" t="s">
        <v>2451</v>
      </c>
    </row>
    <row r="2394" spans="1:2" ht="12.95" customHeight="1">
      <c r="A2394" s="2">
        <v>384803</v>
      </c>
      <c r="B2394" s="1" t="s">
        <v>2452</v>
      </c>
    </row>
    <row r="2395" spans="1:2" ht="12.95" customHeight="1">
      <c r="A2395" s="2">
        <v>384901</v>
      </c>
      <c r="B2395" s="1" t="s">
        <v>2453</v>
      </c>
    </row>
    <row r="2396" spans="1:2" ht="12.95" customHeight="1">
      <c r="A2396" s="2">
        <v>384902</v>
      </c>
      <c r="B2396" s="1" t="s">
        <v>2454</v>
      </c>
    </row>
    <row r="2397" spans="1:2" ht="12.95" customHeight="1">
      <c r="A2397" s="2">
        <v>385107</v>
      </c>
      <c r="B2397" s="1" t="s">
        <v>2455</v>
      </c>
    </row>
    <row r="2398" spans="1:2" ht="12.95" customHeight="1">
      <c r="A2398" s="2">
        <v>385108</v>
      </c>
      <c r="B2398" s="1" t="s">
        <v>2456</v>
      </c>
    </row>
    <row r="2399" spans="1:2" ht="12.95" customHeight="1">
      <c r="A2399" s="2">
        <v>385109</v>
      </c>
      <c r="B2399" s="1" t="s">
        <v>2457</v>
      </c>
    </row>
    <row r="2400" spans="1:2" ht="12.95" customHeight="1">
      <c r="A2400" s="2">
        <v>385112</v>
      </c>
      <c r="B2400" s="1" t="s">
        <v>2458</v>
      </c>
    </row>
    <row r="2401" spans="1:2" ht="12.95" customHeight="1">
      <c r="A2401" s="2">
        <v>385113</v>
      </c>
      <c r="B2401" s="1" t="s">
        <v>2459</v>
      </c>
    </row>
    <row r="2402" spans="1:2" ht="12.95" customHeight="1">
      <c r="A2402" s="2">
        <v>385120</v>
      </c>
      <c r="B2402" s="1" t="s">
        <v>2460</v>
      </c>
    </row>
    <row r="2403" spans="1:2" ht="12.95" customHeight="1">
      <c r="A2403" s="2">
        <v>385201</v>
      </c>
      <c r="B2403" s="1" t="s">
        <v>2461</v>
      </c>
    </row>
    <row r="2404" spans="1:2" ht="12.95" customHeight="1">
      <c r="A2404" s="2">
        <v>385202</v>
      </c>
      <c r="B2404" s="1" t="s">
        <v>2462</v>
      </c>
    </row>
    <row r="2405" spans="1:2" ht="12.95" customHeight="1">
      <c r="A2405" s="2">
        <v>385203</v>
      </c>
      <c r="B2405" s="1" t="s">
        <v>2463</v>
      </c>
    </row>
    <row r="2406" spans="1:2" ht="12.95" customHeight="1">
      <c r="A2406" s="2">
        <v>385204</v>
      </c>
      <c r="B2406" s="1" t="s">
        <v>2464</v>
      </c>
    </row>
    <row r="2407" spans="1:2" ht="12.95" customHeight="1">
      <c r="A2407" s="2">
        <v>385205</v>
      </c>
      <c r="B2407" s="1" t="s">
        <v>2465</v>
      </c>
    </row>
    <row r="2408" spans="1:2" ht="12.95" customHeight="1">
      <c r="A2408" s="2">
        <v>385206</v>
      </c>
      <c r="B2408" s="1" t="s">
        <v>2466</v>
      </c>
    </row>
    <row r="2409" spans="1:2" ht="12.95" customHeight="1">
      <c r="A2409" s="2">
        <v>385207</v>
      </c>
      <c r="B2409" s="1" t="s">
        <v>2467</v>
      </c>
    </row>
    <row r="2410" spans="1:2" ht="12.95" customHeight="1">
      <c r="A2410" s="2">
        <v>385208</v>
      </c>
      <c r="B2410" s="1" t="s">
        <v>2468</v>
      </c>
    </row>
    <row r="2411" spans="1:2" ht="12.95" customHeight="1">
      <c r="A2411" s="2">
        <v>385220</v>
      </c>
      <c r="B2411" s="1" t="s">
        <v>2469</v>
      </c>
    </row>
    <row r="2412" spans="1:2" ht="12.95" customHeight="1">
      <c r="A2412" s="2">
        <v>385301</v>
      </c>
      <c r="B2412" s="1" t="s">
        <v>2470</v>
      </c>
    </row>
    <row r="2413" spans="1:2" ht="12.95" customHeight="1">
      <c r="A2413" s="2">
        <v>385302</v>
      </c>
      <c r="B2413" s="1" t="s">
        <v>2471</v>
      </c>
    </row>
    <row r="2414" spans="1:2" ht="12.95" customHeight="1">
      <c r="A2414" s="2">
        <v>385303</v>
      </c>
      <c r="B2414" s="1" t="s">
        <v>2472</v>
      </c>
    </row>
    <row r="2415" spans="1:2" ht="12.95" customHeight="1">
      <c r="A2415" s="2">
        <v>385304</v>
      </c>
      <c r="B2415" s="1" t="s">
        <v>2473</v>
      </c>
    </row>
    <row r="2416" spans="1:2" ht="12.95" customHeight="1">
      <c r="A2416" s="2">
        <v>385320</v>
      </c>
      <c r="B2416" s="1" t="s">
        <v>2474</v>
      </c>
    </row>
    <row r="2417" spans="1:2" ht="12.95" customHeight="1">
      <c r="A2417" s="2">
        <v>385401</v>
      </c>
      <c r="B2417" s="1" t="s">
        <v>2475</v>
      </c>
    </row>
    <row r="2418" spans="1:2" ht="12.95" customHeight="1">
      <c r="A2418" s="2">
        <v>385402</v>
      </c>
      <c r="B2418" s="1" t="s">
        <v>2476</v>
      </c>
    </row>
    <row r="2419" spans="1:2" ht="12.95" customHeight="1">
      <c r="A2419" s="2">
        <v>385501</v>
      </c>
      <c r="B2419" s="1" t="s">
        <v>2477</v>
      </c>
    </row>
    <row r="2420" spans="1:2" ht="12.95" customHeight="1">
      <c r="A2420" s="2">
        <v>385520</v>
      </c>
      <c r="B2420" s="1" t="s">
        <v>2478</v>
      </c>
    </row>
    <row r="2421" spans="1:2" ht="12.95" customHeight="1">
      <c r="A2421" s="2">
        <v>385521</v>
      </c>
      <c r="B2421" s="1" t="s">
        <v>2479</v>
      </c>
    </row>
    <row r="2422" spans="1:2" ht="12.95" customHeight="1">
      <c r="A2422" s="2">
        <v>385601</v>
      </c>
      <c r="B2422" s="1" t="s">
        <v>2480</v>
      </c>
    </row>
    <row r="2423" spans="1:2" ht="12.95" customHeight="1">
      <c r="A2423" s="2">
        <v>385602</v>
      </c>
      <c r="B2423" s="1" t="s">
        <v>2481</v>
      </c>
    </row>
    <row r="2424" spans="1:2" ht="12.95" customHeight="1">
      <c r="A2424" s="2">
        <v>385620</v>
      </c>
      <c r="B2424" s="1" t="s">
        <v>2482</v>
      </c>
    </row>
    <row r="2425" spans="1:2" ht="12.95" customHeight="1">
      <c r="A2425" s="2">
        <v>385701</v>
      </c>
      <c r="B2425" s="1" t="s">
        <v>2483</v>
      </c>
    </row>
    <row r="2426" spans="1:2" ht="12.95" customHeight="1">
      <c r="A2426" s="2">
        <v>385702</v>
      </c>
      <c r="B2426" s="1" t="s">
        <v>2484</v>
      </c>
    </row>
    <row r="2427" spans="1:2" ht="12.95" customHeight="1">
      <c r="A2427" s="2">
        <v>385720</v>
      </c>
      <c r="B2427" s="1" t="s">
        <v>2485</v>
      </c>
    </row>
    <row r="2428" spans="1:2" ht="12.95" customHeight="1">
      <c r="A2428" s="2">
        <v>385801</v>
      </c>
      <c r="B2428" s="1" t="s">
        <v>2486</v>
      </c>
    </row>
    <row r="2429" spans="1:2" ht="12.95" customHeight="1">
      <c r="A2429" s="2">
        <v>385802</v>
      </c>
      <c r="B2429" s="1" t="s">
        <v>2487</v>
      </c>
    </row>
    <row r="2430" spans="1:2" ht="12.95" customHeight="1">
      <c r="A2430" s="2">
        <v>385803</v>
      </c>
      <c r="B2430" s="1" t="s">
        <v>2488</v>
      </c>
    </row>
    <row r="2431" spans="1:2" ht="12.95" customHeight="1">
      <c r="A2431" s="2">
        <v>385820</v>
      </c>
      <c r="B2431" s="1" t="s">
        <v>2489</v>
      </c>
    </row>
    <row r="2432" spans="1:2" ht="12.95" customHeight="1">
      <c r="A2432" s="2">
        <v>385901</v>
      </c>
      <c r="B2432" s="1" t="s">
        <v>2490</v>
      </c>
    </row>
    <row r="2433" spans="1:2" ht="12.95" customHeight="1">
      <c r="A2433" s="2">
        <v>385902</v>
      </c>
      <c r="B2433" s="1" t="s">
        <v>2491</v>
      </c>
    </row>
    <row r="2434" spans="1:2" ht="12.95" customHeight="1">
      <c r="A2434" s="2">
        <v>385904</v>
      </c>
      <c r="B2434" s="1" t="s">
        <v>2492</v>
      </c>
    </row>
    <row r="2435" spans="1:2" ht="12.95" customHeight="1">
      <c r="A2435" s="2">
        <v>385905</v>
      </c>
      <c r="B2435" s="1" t="s">
        <v>2493</v>
      </c>
    </row>
    <row r="2436" spans="1:2" ht="12.95" customHeight="1">
      <c r="A2436" s="2">
        <v>385906</v>
      </c>
      <c r="B2436" s="1" t="s">
        <v>2494</v>
      </c>
    </row>
    <row r="2437" spans="1:2" ht="12.95" customHeight="1">
      <c r="A2437" s="2">
        <v>385907</v>
      </c>
      <c r="B2437" s="1" t="s">
        <v>2495</v>
      </c>
    </row>
    <row r="2438" spans="1:2" ht="12.95" customHeight="1">
      <c r="A2438" s="2">
        <v>385920</v>
      </c>
      <c r="B2438" s="1" t="s">
        <v>2496</v>
      </c>
    </row>
    <row r="2439" spans="1:2" ht="12.95" customHeight="1">
      <c r="A2439" s="2">
        <v>386101</v>
      </c>
      <c r="B2439" s="1" t="s">
        <v>2497</v>
      </c>
    </row>
    <row r="2440" spans="1:2" ht="12.95" customHeight="1">
      <c r="A2440" s="2">
        <v>386201</v>
      </c>
      <c r="B2440" s="1" t="s">
        <v>2498</v>
      </c>
    </row>
    <row r="2441" spans="1:2" ht="12.95" customHeight="1">
      <c r="A2441" s="2">
        <v>386301</v>
      </c>
      <c r="B2441" s="1" t="s">
        <v>2499</v>
      </c>
    </row>
    <row r="2442" spans="1:2" ht="12.95" customHeight="1">
      <c r="A2442" s="2">
        <v>386302</v>
      </c>
      <c r="B2442" s="1" t="s">
        <v>2500</v>
      </c>
    </row>
    <row r="2443" spans="1:2" ht="12.95" customHeight="1">
      <c r="A2443" s="2">
        <v>386401</v>
      </c>
      <c r="B2443" s="1" t="s">
        <v>2501</v>
      </c>
    </row>
    <row r="2444" spans="1:2" ht="12.95" customHeight="1">
      <c r="A2444" s="2">
        <v>386402</v>
      </c>
      <c r="B2444" s="1" t="s">
        <v>2502</v>
      </c>
    </row>
    <row r="2445" spans="1:2" ht="12.95" customHeight="1">
      <c r="A2445" s="2">
        <v>387201</v>
      </c>
      <c r="B2445" s="1" t="s">
        <v>2503</v>
      </c>
    </row>
    <row r="2446" spans="1:2" ht="12.95" customHeight="1">
      <c r="A2446" s="2">
        <v>387301</v>
      </c>
      <c r="B2446" s="1" t="s">
        <v>2504</v>
      </c>
    </row>
    <row r="2447" spans="1:2" ht="12.95" customHeight="1">
      <c r="A2447" s="2">
        <v>388701</v>
      </c>
      <c r="B2447" s="1" t="s">
        <v>2505</v>
      </c>
    </row>
    <row r="2448" spans="1:2" ht="12.95" customHeight="1">
      <c r="A2448" s="2">
        <v>388801</v>
      </c>
      <c r="B2448" s="1" t="s">
        <v>2506</v>
      </c>
    </row>
    <row r="2449" spans="1:2" ht="12.95" customHeight="1">
      <c r="A2449" s="2">
        <v>388802</v>
      </c>
      <c r="B2449" s="1" t="s">
        <v>2507</v>
      </c>
    </row>
    <row r="2450" spans="1:2" ht="12.95" customHeight="1">
      <c r="A2450" s="2">
        <v>388901</v>
      </c>
      <c r="B2450" s="1" t="s">
        <v>2508</v>
      </c>
    </row>
    <row r="2451" spans="1:2" ht="12.95" customHeight="1">
      <c r="A2451" s="2">
        <v>388902</v>
      </c>
      <c r="B2451" s="1" t="s">
        <v>2509</v>
      </c>
    </row>
    <row r="2452" spans="1:2" ht="12.95" customHeight="1">
      <c r="A2452" s="2">
        <v>388903</v>
      </c>
      <c r="B2452" s="1" t="s">
        <v>2510</v>
      </c>
    </row>
    <row r="2453" spans="1:2" ht="12.95" customHeight="1">
      <c r="A2453" s="2">
        <v>388904</v>
      </c>
      <c r="B2453" s="1" t="s">
        <v>2511</v>
      </c>
    </row>
    <row r="2454" spans="1:2" ht="12.95" customHeight="1">
      <c r="A2454" s="2">
        <v>388905</v>
      </c>
      <c r="B2454" s="1" t="s">
        <v>2512</v>
      </c>
    </row>
    <row r="2455" spans="1:2" ht="12.95" customHeight="1">
      <c r="A2455" s="2">
        <v>389001</v>
      </c>
      <c r="B2455" s="1" t="s">
        <v>2513</v>
      </c>
    </row>
    <row r="2456" spans="1:2" ht="12.95" customHeight="1">
      <c r="A2456" s="2">
        <v>389002</v>
      </c>
      <c r="B2456" s="1" t="s">
        <v>2514</v>
      </c>
    </row>
    <row r="2457" spans="1:2" ht="12.95" customHeight="1">
      <c r="A2457" s="2">
        <v>389101</v>
      </c>
      <c r="B2457" s="1" t="s">
        <v>2515</v>
      </c>
    </row>
    <row r="2458" spans="1:2" ht="12.95" customHeight="1">
      <c r="A2458" s="2">
        <v>389102</v>
      </c>
      <c r="B2458" s="1" t="s">
        <v>2516</v>
      </c>
    </row>
    <row r="2459" spans="1:2" ht="12.95" customHeight="1">
      <c r="A2459" s="2">
        <v>389103</v>
      </c>
      <c r="B2459" s="1" t="s">
        <v>2517</v>
      </c>
    </row>
    <row r="2460" spans="1:2" ht="12.95" customHeight="1">
      <c r="A2460" s="2">
        <v>389104</v>
      </c>
      <c r="B2460" s="1" t="s">
        <v>2518</v>
      </c>
    </row>
    <row r="2461" spans="1:2" ht="12.95" customHeight="1">
      <c r="A2461" s="2">
        <v>389105</v>
      </c>
      <c r="B2461" s="1" t="s">
        <v>2519</v>
      </c>
    </row>
    <row r="2462" spans="1:2" ht="12.95" customHeight="1">
      <c r="A2462" s="2">
        <v>389106</v>
      </c>
      <c r="B2462" s="1" t="s">
        <v>2520</v>
      </c>
    </row>
    <row r="2463" spans="1:2" ht="12.95" customHeight="1">
      <c r="A2463" s="2">
        <v>389107</v>
      </c>
      <c r="B2463" s="1" t="s">
        <v>2521</v>
      </c>
    </row>
    <row r="2464" spans="1:2" ht="12.95" customHeight="1">
      <c r="A2464" s="2">
        <v>389108</v>
      </c>
      <c r="B2464" s="1" t="s">
        <v>2522</v>
      </c>
    </row>
    <row r="2465" spans="1:2" ht="12.95" customHeight="1">
      <c r="A2465" s="2">
        <v>389201</v>
      </c>
      <c r="B2465" s="1" t="s">
        <v>2523</v>
      </c>
    </row>
    <row r="2466" spans="1:2" ht="12.95" customHeight="1">
      <c r="A2466" s="2">
        <v>389301</v>
      </c>
      <c r="B2466" s="1" t="s">
        <v>2524</v>
      </c>
    </row>
    <row r="2467" spans="1:2" ht="12.95" customHeight="1">
      <c r="A2467" s="2">
        <v>389401</v>
      </c>
      <c r="B2467" s="1" t="s">
        <v>2525</v>
      </c>
    </row>
    <row r="2468" spans="1:2" ht="12.95" customHeight="1">
      <c r="A2468" s="2">
        <v>389501</v>
      </c>
      <c r="B2468" s="1" t="s">
        <v>2526</v>
      </c>
    </row>
    <row r="2469" spans="1:2" ht="12.95" customHeight="1">
      <c r="A2469" s="2">
        <v>389901</v>
      </c>
      <c r="B2469" s="1" t="s">
        <v>2527</v>
      </c>
    </row>
    <row r="2470" spans="1:2" ht="12.95" customHeight="1">
      <c r="A2470" s="2">
        <v>390101</v>
      </c>
      <c r="B2470" s="1" t="s">
        <v>2528</v>
      </c>
    </row>
    <row r="2471" spans="1:2" ht="12.95" customHeight="1">
      <c r="A2471" s="2">
        <v>390201</v>
      </c>
      <c r="B2471" s="1" t="s">
        <v>2529</v>
      </c>
    </row>
    <row r="2472" spans="1:2" ht="12.95" customHeight="1">
      <c r="A2472" s="2">
        <v>391201</v>
      </c>
      <c r="B2472" s="1" t="s">
        <v>2530</v>
      </c>
    </row>
    <row r="2473" spans="1:2" ht="12.95" customHeight="1">
      <c r="A2473" s="2">
        <v>391202</v>
      </c>
      <c r="B2473" s="1" t="s">
        <v>2531</v>
      </c>
    </row>
    <row r="2474" spans="1:2" ht="12.95" customHeight="1">
      <c r="A2474" s="2">
        <v>391701</v>
      </c>
      <c r="B2474" s="1" t="s">
        <v>2532</v>
      </c>
    </row>
    <row r="2475" spans="1:2" ht="12.95" customHeight="1">
      <c r="A2475" s="2">
        <v>391702</v>
      </c>
      <c r="B2475" s="1" t="s">
        <v>2533</v>
      </c>
    </row>
    <row r="2476" spans="1:2" ht="12.95" customHeight="1">
      <c r="A2476" s="2">
        <v>391703</v>
      </c>
      <c r="B2476" s="1" t="s">
        <v>2534</v>
      </c>
    </row>
    <row r="2477" spans="1:2" ht="12.95" customHeight="1">
      <c r="A2477" s="2">
        <v>391704</v>
      </c>
      <c r="B2477" s="1" t="s">
        <v>2535</v>
      </c>
    </row>
    <row r="2478" spans="1:2" ht="12.95" customHeight="1">
      <c r="A2478" s="2">
        <v>392001</v>
      </c>
      <c r="B2478" s="1" t="s">
        <v>2536</v>
      </c>
    </row>
    <row r="2479" spans="1:2" ht="12.95" customHeight="1">
      <c r="A2479" s="2">
        <v>392101</v>
      </c>
      <c r="B2479" s="1" t="s">
        <v>2537</v>
      </c>
    </row>
    <row r="2480" spans="1:2" ht="12.95" customHeight="1">
      <c r="A2480" s="2">
        <v>392201</v>
      </c>
      <c r="B2480" s="1" t="s">
        <v>2538</v>
      </c>
    </row>
    <row r="2481" spans="1:2" ht="12.95" customHeight="1">
      <c r="A2481" s="2">
        <v>392202</v>
      </c>
      <c r="B2481" s="1" t="s">
        <v>2539</v>
      </c>
    </row>
    <row r="2482" spans="1:2" ht="12.95" customHeight="1">
      <c r="A2482" s="2">
        <v>392203</v>
      </c>
      <c r="B2482" s="1" t="s">
        <v>2540</v>
      </c>
    </row>
    <row r="2483" spans="1:2" ht="12.95" customHeight="1">
      <c r="A2483" s="2">
        <v>392204</v>
      </c>
      <c r="B2483" s="1" t="s">
        <v>2541</v>
      </c>
    </row>
    <row r="2484" spans="1:2" ht="12.95" customHeight="1">
      <c r="A2484" s="2">
        <v>392401</v>
      </c>
      <c r="B2484" s="1" t="s">
        <v>2542</v>
      </c>
    </row>
    <row r="2485" spans="1:2" ht="12.95" customHeight="1">
      <c r="A2485" s="2">
        <v>392501</v>
      </c>
      <c r="B2485" s="1" t="s">
        <v>2543</v>
      </c>
    </row>
    <row r="2486" spans="1:2" ht="12.95" customHeight="1">
      <c r="A2486" s="2">
        <v>392502</v>
      </c>
      <c r="B2486" s="1" t="s">
        <v>2544</v>
      </c>
    </row>
    <row r="2487" spans="1:2" ht="12.95" customHeight="1">
      <c r="A2487" s="2">
        <v>392503</v>
      </c>
      <c r="B2487" s="1" t="s">
        <v>2545</v>
      </c>
    </row>
    <row r="2488" spans="1:2" ht="12.95" customHeight="1">
      <c r="A2488" s="2">
        <v>392601</v>
      </c>
      <c r="B2488" s="1" t="s">
        <v>2546</v>
      </c>
    </row>
    <row r="2489" spans="1:2" ht="12.95" customHeight="1">
      <c r="A2489" s="2">
        <v>392602</v>
      </c>
      <c r="B2489" s="1" t="s">
        <v>2547</v>
      </c>
    </row>
    <row r="2490" spans="1:2" ht="12.95" customHeight="1">
      <c r="A2490" s="2">
        <v>392603</v>
      </c>
      <c r="B2490" s="1" t="s">
        <v>2548</v>
      </c>
    </row>
    <row r="2491" spans="1:2" ht="12.95" customHeight="1">
      <c r="A2491" s="2">
        <v>392604</v>
      </c>
      <c r="B2491" s="1" t="s">
        <v>2549</v>
      </c>
    </row>
    <row r="2492" spans="1:2" ht="12.95" customHeight="1">
      <c r="A2492" s="2">
        <v>392605</v>
      </c>
      <c r="B2492" s="1" t="s">
        <v>2550</v>
      </c>
    </row>
    <row r="2493" spans="1:2" ht="12.95" customHeight="1">
      <c r="A2493" s="2">
        <v>392620</v>
      </c>
      <c r="B2493" s="1" t="s">
        <v>2551</v>
      </c>
    </row>
    <row r="2494" spans="1:2" ht="12.95" customHeight="1">
      <c r="A2494" s="2">
        <v>392701</v>
      </c>
      <c r="B2494" s="1" t="s">
        <v>2552</v>
      </c>
    </row>
    <row r="2495" spans="1:2" ht="12.95" customHeight="1">
      <c r="A2495" s="2">
        <v>392702</v>
      </c>
      <c r="B2495" s="1" t="s">
        <v>2553</v>
      </c>
    </row>
    <row r="2496" spans="1:2" ht="12.95" customHeight="1">
      <c r="A2496" s="2">
        <v>392801</v>
      </c>
      <c r="B2496" s="1" t="s">
        <v>2554</v>
      </c>
    </row>
    <row r="2497" spans="1:2" ht="12.95" customHeight="1">
      <c r="A2497" s="2">
        <v>392802</v>
      </c>
      <c r="B2497" s="1" t="s">
        <v>2555</v>
      </c>
    </row>
    <row r="2498" spans="1:2" ht="12.95" customHeight="1">
      <c r="A2498" s="2">
        <v>392803</v>
      </c>
      <c r="B2498" s="1" t="s">
        <v>2556</v>
      </c>
    </row>
    <row r="2499" spans="1:2" ht="12.95" customHeight="1">
      <c r="A2499" s="2">
        <v>392804</v>
      </c>
      <c r="B2499" s="1" t="s">
        <v>2557</v>
      </c>
    </row>
    <row r="2500" spans="1:2" ht="12.95" customHeight="1">
      <c r="A2500" s="2">
        <v>392805</v>
      </c>
      <c r="B2500" s="1" t="s">
        <v>2558</v>
      </c>
    </row>
    <row r="2501" spans="1:2" ht="12.95" customHeight="1">
      <c r="A2501" s="2">
        <v>393201</v>
      </c>
      <c r="B2501" s="1" t="s">
        <v>2559</v>
      </c>
    </row>
    <row r="2502" spans="1:2" ht="12.95" customHeight="1">
      <c r="A2502" s="2">
        <v>393202</v>
      </c>
      <c r="B2502" s="1" t="s">
        <v>2560</v>
      </c>
    </row>
    <row r="2503" spans="1:2" ht="12.95" customHeight="1">
      <c r="A2503" s="2">
        <v>393203</v>
      </c>
      <c r="B2503" s="1" t="s">
        <v>2561</v>
      </c>
    </row>
    <row r="2504" spans="1:2" ht="12.95" customHeight="1">
      <c r="A2504" s="2">
        <v>393204</v>
      </c>
      <c r="B2504" s="1" t="s">
        <v>2562</v>
      </c>
    </row>
    <row r="2505" spans="1:2" ht="12.95" customHeight="1">
      <c r="A2505" s="2">
        <v>393205</v>
      </c>
      <c r="B2505" s="1" t="s">
        <v>2563</v>
      </c>
    </row>
    <row r="2506" spans="1:2" ht="12.95" customHeight="1">
      <c r="A2506" s="2">
        <v>393210</v>
      </c>
      <c r="B2506" s="1" t="s">
        <v>2564</v>
      </c>
    </row>
    <row r="2507" spans="1:2" ht="12.95" customHeight="1">
      <c r="A2507" s="2">
        <v>393301</v>
      </c>
      <c r="B2507" s="1" t="s">
        <v>2565</v>
      </c>
    </row>
    <row r="2508" spans="1:2" ht="12.95" customHeight="1">
      <c r="A2508" s="2">
        <v>393302</v>
      </c>
      <c r="B2508" s="1" t="s">
        <v>2566</v>
      </c>
    </row>
    <row r="2509" spans="1:2" ht="12.95" customHeight="1">
      <c r="A2509" s="2">
        <v>393303</v>
      </c>
      <c r="B2509" s="1" t="s">
        <v>2567</v>
      </c>
    </row>
    <row r="2510" spans="1:2" ht="12.95" customHeight="1">
      <c r="A2510" s="2">
        <v>393304</v>
      </c>
      <c r="B2510" s="1" t="s">
        <v>2568</v>
      </c>
    </row>
    <row r="2511" spans="1:2" ht="12.95" customHeight="1">
      <c r="A2511" s="2">
        <v>393305</v>
      </c>
      <c r="B2511" s="1" t="s">
        <v>2569</v>
      </c>
    </row>
    <row r="2512" spans="1:2" ht="12.95" customHeight="1">
      <c r="A2512" s="2">
        <v>393306</v>
      </c>
      <c r="B2512" s="1" t="s">
        <v>2570</v>
      </c>
    </row>
    <row r="2513" spans="1:2" ht="12.95" customHeight="1">
      <c r="A2513" s="2">
        <v>393307</v>
      </c>
      <c r="B2513" s="1" t="s">
        <v>2571</v>
      </c>
    </row>
    <row r="2514" spans="1:2" ht="12.95" customHeight="1">
      <c r="A2514" s="2">
        <v>393601</v>
      </c>
      <c r="B2514" s="1" t="s">
        <v>2572</v>
      </c>
    </row>
    <row r="2515" spans="1:2" ht="12.95" customHeight="1">
      <c r="A2515" s="2">
        <v>393701</v>
      </c>
      <c r="B2515" s="1" t="s">
        <v>2573</v>
      </c>
    </row>
    <row r="2516" spans="1:2" ht="12.95" customHeight="1">
      <c r="A2516" s="2">
        <v>393804</v>
      </c>
      <c r="B2516" s="1" t="s">
        <v>2574</v>
      </c>
    </row>
    <row r="2517" spans="1:2" ht="12.95" customHeight="1">
      <c r="A2517" s="2">
        <v>393805</v>
      </c>
      <c r="B2517" s="1" t="s">
        <v>2575</v>
      </c>
    </row>
    <row r="2518" spans="1:2" ht="12.95" customHeight="1">
      <c r="A2518" s="2">
        <v>393806</v>
      </c>
      <c r="B2518" s="1" t="s">
        <v>2576</v>
      </c>
    </row>
    <row r="2519" spans="1:2" ht="12.95" customHeight="1">
      <c r="A2519" s="2">
        <v>393807</v>
      </c>
      <c r="B2519" s="1" t="s">
        <v>2577</v>
      </c>
    </row>
    <row r="2520" spans="1:2" ht="12.95" customHeight="1">
      <c r="A2520" s="2">
        <v>393904</v>
      </c>
      <c r="B2520" s="1" t="s">
        <v>2578</v>
      </c>
    </row>
    <row r="2521" spans="1:2" ht="12.95" customHeight="1">
      <c r="A2521" s="2">
        <v>393905</v>
      </c>
      <c r="B2521" s="1" t="s">
        <v>2579</v>
      </c>
    </row>
    <row r="2522" spans="1:2" ht="12.95" customHeight="1">
      <c r="A2522" s="2">
        <v>393906</v>
      </c>
      <c r="B2522" s="1" t="s">
        <v>2580</v>
      </c>
    </row>
    <row r="2523" spans="1:2" ht="12.95" customHeight="1">
      <c r="A2523" s="2">
        <v>393907</v>
      </c>
      <c r="B2523" s="1" t="s">
        <v>2581</v>
      </c>
    </row>
    <row r="2524" spans="1:2" ht="12.95" customHeight="1">
      <c r="A2524" s="2">
        <v>394101</v>
      </c>
      <c r="B2524" s="1" t="s">
        <v>2582</v>
      </c>
    </row>
    <row r="2525" spans="1:2" ht="12.95" customHeight="1">
      <c r="A2525" s="2">
        <v>394201</v>
      </c>
      <c r="B2525" s="1" t="s">
        <v>2583</v>
      </c>
    </row>
    <row r="2526" spans="1:2" ht="12.95" customHeight="1">
      <c r="A2526" s="2">
        <v>394301</v>
      </c>
      <c r="B2526" s="1" t="s">
        <v>2584</v>
      </c>
    </row>
    <row r="2527" spans="1:2" ht="12.95" customHeight="1">
      <c r="A2527" s="2">
        <v>395001</v>
      </c>
      <c r="B2527" s="1" t="s">
        <v>2585</v>
      </c>
    </row>
    <row r="2528" spans="1:2" ht="12.95" customHeight="1">
      <c r="A2528" s="2">
        <v>395010</v>
      </c>
      <c r="B2528" s="1" t="s">
        <v>2586</v>
      </c>
    </row>
    <row r="2529" spans="1:2" ht="12.95" customHeight="1">
      <c r="A2529" s="2">
        <v>395018</v>
      </c>
      <c r="B2529" s="1" t="s">
        <v>2587</v>
      </c>
    </row>
    <row r="2530" spans="1:2" ht="12.95" customHeight="1">
      <c r="A2530" s="2">
        <v>395022</v>
      </c>
      <c r="B2530" s="1" t="s">
        <v>2588</v>
      </c>
    </row>
    <row r="2531" spans="1:2" ht="12.95" customHeight="1">
      <c r="A2531" s="2">
        <v>395023</v>
      </c>
      <c r="B2531" s="1" t="s">
        <v>2589</v>
      </c>
    </row>
    <row r="2532" spans="1:2" ht="12.95" customHeight="1">
      <c r="A2532" s="2">
        <v>395024</v>
      </c>
      <c r="B2532" s="1" t="s">
        <v>2590</v>
      </c>
    </row>
    <row r="2533" spans="1:2" ht="12.95" customHeight="1">
      <c r="A2533" s="2">
        <v>395025</v>
      </c>
      <c r="B2533" s="1" t="s">
        <v>2591</v>
      </c>
    </row>
    <row r="2534" spans="1:2" ht="12.95" customHeight="1">
      <c r="A2534" s="2">
        <v>395026</v>
      </c>
      <c r="B2534" s="1" t="s">
        <v>2592</v>
      </c>
    </row>
    <row r="2535" spans="1:2" ht="12.95" customHeight="1">
      <c r="A2535" s="2">
        <v>395027</v>
      </c>
      <c r="B2535" s="1" t="s">
        <v>2593</v>
      </c>
    </row>
    <row r="2536" spans="1:2" ht="12.95" customHeight="1">
      <c r="A2536" s="2">
        <v>395028</v>
      </c>
      <c r="B2536" s="1" t="s">
        <v>2594</v>
      </c>
    </row>
    <row r="2537" spans="1:2" ht="12.95" customHeight="1">
      <c r="A2537" s="2">
        <v>395030</v>
      </c>
      <c r="B2537" s="1" t="s">
        <v>2595</v>
      </c>
    </row>
    <row r="2538" spans="1:2" ht="12.95" customHeight="1">
      <c r="A2538" s="2">
        <v>395031</v>
      </c>
      <c r="B2538" s="1" t="s">
        <v>2596</v>
      </c>
    </row>
    <row r="2539" spans="1:2" ht="12.95" customHeight="1">
      <c r="A2539" s="2">
        <v>395060</v>
      </c>
      <c r="B2539" s="1" t="s">
        <v>2597</v>
      </c>
    </row>
    <row r="2540" spans="1:2" ht="12.95" customHeight="1">
      <c r="A2540" s="2">
        <v>395061</v>
      </c>
      <c r="B2540" s="1" t="s">
        <v>2598</v>
      </c>
    </row>
    <row r="2541" spans="1:2" ht="12.95" customHeight="1">
      <c r="A2541" s="2">
        <v>395062</v>
      </c>
      <c r="B2541" s="1" t="s">
        <v>2599</v>
      </c>
    </row>
    <row r="2542" spans="1:2" ht="12.95" customHeight="1">
      <c r="A2542" s="2">
        <v>395063</v>
      </c>
      <c r="B2542" s="1" t="s">
        <v>2600</v>
      </c>
    </row>
    <row r="2543" spans="1:2" ht="12.95" customHeight="1">
      <c r="A2543" s="2">
        <v>395080</v>
      </c>
      <c r="B2543" s="1" t="s">
        <v>2601</v>
      </c>
    </row>
    <row r="2544" spans="1:2" ht="12.95" customHeight="1">
      <c r="A2544" s="2">
        <v>395081</v>
      </c>
      <c r="B2544" s="1" t="s">
        <v>2602</v>
      </c>
    </row>
    <row r="2545" spans="1:2" ht="12.95" customHeight="1">
      <c r="A2545" s="2">
        <v>395101</v>
      </c>
      <c r="B2545" s="1" t="s">
        <v>2603</v>
      </c>
    </row>
    <row r="2546" spans="1:2" ht="12.95" customHeight="1">
      <c r="A2546" s="2">
        <v>395102</v>
      </c>
      <c r="B2546" s="1" t="s">
        <v>2604</v>
      </c>
    </row>
    <row r="2547" spans="1:2" ht="12.95" customHeight="1">
      <c r="A2547" s="2">
        <v>395103</v>
      </c>
      <c r="B2547" s="1" t="s">
        <v>2605</v>
      </c>
    </row>
    <row r="2548" spans="1:2" ht="12.95" customHeight="1">
      <c r="A2548" s="2">
        <v>395104</v>
      </c>
      <c r="B2548" s="1" t="s">
        <v>2606</v>
      </c>
    </row>
    <row r="2549" spans="1:2" ht="12.95" customHeight="1">
      <c r="A2549" s="2">
        <v>395202</v>
      </c>
      <c r="B2549" s="1" t="s">
        <v>2607</v>
      </c>
    </row>
    <row r="2550" spans="1:2" ht="12.95" customHeight="1">
      <c r="A2550" s="2">
        <v>395205</v>
      </c>
      <c r="B2550" s="1" t="s">
        <v>2608</v>
      </c>
    </row>
    <row r="2551" spans="1:2" ht="12.95" customHeight="1">
      <c r="A2551" s="2">
        <v>395211</v>
      </c>
      <c r="B2551" s="1" t="s">
        <v>2609</v>
      </c>
    </row>
    <row r="2552" spans="1:2" ht="12.95" customHeight="1">
      <c r="A2552" s="2">
        <v>395212</v>
      </c>
      <c r="B2552" s="1" t="s">
        <v>2610</v>
      </c>
    </row>
    <row r="2553" spans="1:2" ht="12.95" customHeight="1">
      <c r="A2553" s="2">
        <v>395213</v>
      </c>
      <c r="B2553" s="1" t="s">
        <v>2611</v>
      </c>
    </row>
    <row r="2554" spans="1:2" ht="12.95" customHeight="1">
      <c r="A2554" s="2">
        <v>395214</v>
      </c>
      <c r="B2554" s="1" t="s">
        <v>2612</v>
      </c>
    </row>
    <row r="2555" spans="1:2" ht="12.95" customHeight="1">
      <c r="A2555" s="2">
        <v>395215</v>
      </c>
      <c r="B2555" s="1" t="s">
        <v>2613</v>
      </c>
    </row>
    <row r="2556" spans="1:2" ht="12.95" customHeight="1">
      <c r="A2556" s="2">
        <v>395216</v>
      </c>
      <c r="B2556" s="1" t="s">
        <v>2614</v>
      </c>
    </row>
    <row r="2557" spans="1:2" ht="12.95" customHeight="1">
      <c r="A2557" s="2">
        <v>395217</v>
      </c>
      <c r="B2557" s="1" t="s">
        <v>2615</v>
      </c>
    </row>
    <row r="2558" spans="1:2" ht="12.95" customHeight="1">
      <c r="A2558" s="2">
        <v>395218</v>
      </c>
      <c r="B2558" s="1" t="s">
        <v>2616</v>
      </c>
    </row>
    <row r="2559" spans="1:2" ht="12.95" customHeight="1">
      <c r="A2559" s="2">
        <v>395219</v>
      </c>
      <c r="B2559" s="1" t="s">
        <v>2617</v>
      </c>
    </row>
    <row r="2560" spans="1:2" ht="12.95" customHeight="1">
      <c r="A2560" s="2">
        <v>395220</v>
      </c>
      <c r="B2560" s="1" t="s">
        <v>2618</v>
      </c>
    </row>
    <row r="2561" spans="1:2" ht="12.95" customHeight="1">
      <c r="A2561" s="2">
        <v>395301</v>
      </c>
      <c r="B2561" s="1" t="s">
        <v>2619</v>
      </c>
    </row>
    <row r="2562" spans="1:2" ht="12.95" customHeight="1">
      <c r="A2562" s="2">
        <v>395302</v>
      </c>
      <c r="B2562" s="1" t="s">
        <v>2620</v>
      </c>
    </row>
    <row r="2563" spans="1:2" ht="12.95" customHeight="1">
      <c r="A2563" s="2">
        <v>395303</v>
      </c>
      <c r="B2563" s="1" t="s">
        <v>2621</v>
      </c>
    </row>
    <row r="2564" spans="1:2" ht="12.95" customHeight="1">
      <c r="A2564" s="2">
        <v>395304</v>
      </c>
      <c r="B2564" s="1" t="s">
        <v>2622</v>
      </c>
    </row>
    <row r="2565" spans="1:2" ht="12.95" customHeight="1">
      <c r="A2565" s="2">
        <v>395305</v>
      </c>
      <c r="B2565" s="1" t="s">
        <v>2623</v>
      </c>
    </row>
    <row r="2566" spans="1:2" ht="12.95" customHeight="1">
      <c r="A2566" s="2">
        <v>395306</v>
      </c>
      <c r="B2566" s="1" t="s">
        <v>2624</v>
      </c>
    </row>
    <row r="2567" spans="1:2" ht="12.95" customHeight="1">
      <c r="A2567" s="2">
        <v>395307</v>
      </c>
      <c r="B2567" s="1" t="s">
        <v>2625</v>
      </c>
    </row>
    <row r="2568" spans="1:2" ht="12.95" customHeight="1">
      <c r="A2568" s="2">
        <v>395308</v>
      </c>
      <c r="B2568" s="1" t="s">
        <v>2626</v>
      </c>
    </row>
    <row r="2569" spans="1:2" ht="12.95" customHeight="1">
      <c r="A2569" s="2">
        <v>395309</v>
      </c>
      <c r="B2569" s="1" t="s">
        <v>2627</v>
      </c>
    </row>
    <row r="2570" spans="1:2" ht="12.95" customHeight="1">
      <c r="A2570" s="2">
        <v>395401</v>
      </c>
      <c r="B2570" s="1" t="s">
        <v>2628</v>
      </c>
    </row>
    <row r="2571" spans="1:2" ht="12.95" customHeight="1">
      <c r="A2571" s="2">
        <v>395601</v>
      </c>
      <c r="B2571" s="1" t="s">
        <v>2629</v>
      </c>
    </row>
    <row r="2572" spans="1:2" ht="12.95" customHeight="1">
      <c r="A2572" s="2">
        <v>395701</v>
      </c>
      <c r="B2572" s="1" t="s">
        <v>2630</v>
      </c>
    </row>
    <row r="2573" spans="1:2" ht="12.95" customHeight="1">
      <c r="A2573" s="2">
        <v>395801</v>
      </c>
      <c r="B2573" s="1" t="s">
        <v>2631</v>
      </c>
    </row>
    <row r="2574" spans="1:2" ht="12.95" customHeight="1">
      <c r="A2574" s="2">
        <v>396101</v>
      </c>
      <c r="B2574" s="1" t="s">
        <v>2632</v>
      </c>
    </row>
    <row r="2575" spans="1:2" ht="12.95" customHeight="1">
      <c r="A2575" s="2">
        <v>396201</v>
      </c>
      <c r="B2575" s="1" t="s">
        <v>2633</v>
      </c>
    </row>
    <row r="2576" spans="1:2" ht="12.95" customHeight="1">
      <c r="A2576" s="2">
        <v>396501</v>
      </c>
      <c r="B2576" s="1" t="s">
        <v>2634</v>
      </c>
    </row>
    <row r="2577" spans="1:2" ht="12.95" customHeight="1">
      <c r="A2577" s="2">
        <v>396502</v>
      </c>
      <c r="B2577" s="1" t="s">
        <v>2635</v>
      </c>
    </row>
    <row r="2578" spans="1:2" ht="12.95" customHeight="1">
      <c r="A2578" s="2">
        <v>396503</v>
      </c>
      <c r="B2578" s="1" t="s">
        <v>2636</v>
      </c>
    </row>
    <row r="2579" spans="1:2" ht="12.95" customHeight="1">
      <c r="A2579" s="2">
        <v>396504</v>
      </c>
      <c r="B2579" s="1" t="s">
        <v>2637</v>
      </c>
    </row>
    <row r="2580" spans="1:2" ht="12.95" customHeight="1">
      <c r="A2580" s="2">
        <v>396505</v>
      </c>
      <c r="B2580" s="1" t="s">
        <v>2638</v>
      </c>
    </row>
    <row r="2581" spans="1:2" ht="12.95" customHeight="1">
      <c r="A2581" s="2">
        <v>396601</v>
      </c>
      <c r="B2581" s="1" t="s">
        <v>2639</v>
      </c>
    </row>
    <row r="2582" spans="1:2" ht="12.95" customHeight="1">
      <c r="A2582" s="2">
        <v>397201</v>
      </c>
      <c r="B2582" s="1" t="s">
        <v>2640</v>
      </c>
    </row>
    <row r="2583" spans="1:2" ht="12.95" customHeight="1">
      <c r="A2583" s="2">
        <v>397202</v>
      </c>
      <c r="B2583" s="1" t="s">
        <v>2641</v>
      </c>
    </row>
    <row r="2584" spans="1:2" ht="12.95" customHeight="1">
      <c r="A2584" s="2">
        <v>397203</v>
      </c>
      <c r="B2584" s="1" t="s">
        <v>2642</v>
      </c>
    </row>
    <row r="2585" spans="1:2" ht="12.95" customHeight="1">
      <c r="A2585" s="2">
        <v>397204</v>
      </c>
      <c r="B2585" s="1" t="s">
        <v>2643</v>
      </c>
    </row>
    <row r="2586" spans="1:2" ht="12.95" customHeight="1">
      <c r="A2586" s="2">
        <v>397205</v>
      </c>
      <c r="B2586" s="1" t="s">
        <v>2644</v>
      </c>
    </row>
    <row r="2587" spans="1:2" ht="12.95" customHeight="1">
      <c r="A2587" s="2">
        <v>397206</v>
      </c>
      <c r="B2587" s="1" t="s">
        <v>2645</v>
      </c>
    </row>
    <row r="2588" spans="1:2" ht="12.95" customHeight="1">
      <c r="A2588" s="2">
        <v>397207</v>
      </c>
      <c r="B2588" s="1" t="s">
        <v>2646</v>
      </c>
    </row>
    <row r="2589" spans="1:2" ht="12.95" customHeight="1">
      <c r="A2589" s="2">
        <v>397301</v>
      </c>
      <c r="B2589" s="1" t="s">
        <v>2647</v>
      </c>
    </row>
    <row r="2590" spans="1:2" ht="12.95" customHeight="1">
      <c r="A2590" s="2">
        <v>397302</v>
      </c>
      <c r="B2590" s="1" t="s">
        <v>2648</v>
      </c>
    </row>
    <row r="2591" spans="1:2" ht="12.95" customHeight="1">
      <c r="A2591" s="2">
        <v>397303</v>
      </c>
      <c r="B2591" s="1" t="s">
        <v>2649</v>
      </c>
    </row>
    <row r="2592" spans="1:2" ht="12.95" customHeight="1">
      <c r="A2592" s="2">
        <v>397304</v>
      </c>
      <c r="B2592" s="1" t="s">
        <v>2650</v>
      </c>
    </row>
    <row r="2593" spans="1:2" ht="12.95" customHeight="1">
      <c r="A2593" s="2">
        <v>397305</v>
      </c>
      <c r="B2593" s="1" t="s">
        <v>2651</v>
      </c>
    </row>
    <row r="2594" spans="1:2" ht="12.95" customHeight="1">
      <c r="A2594" s="2">
        <v>397306</v>
      </c>
      <c r="B2594" s="1" t="s">
        <v>2652</v>
      </c>
    </row>
    <row r="2595" spans="1:2" ht="12.95" customHeight="1">
      <c r="A2595" s="2">
        <v>397307</v>
      </c>
      <c r="B2595" s="1" t="s">
        <v>2653</v>
      </c>
    </row>
    <row r="2596" spans="1:2" ht="12.95" customHeight="1">
      <c r="A2596" s="2">
        <v>397401</v>
      </c>
      <c r="B2596" s="1" t="s">
        <v>2654</v>
      </c>
    </row>
    <row r="2597" spans="1:2" ht="12.95" customHeight="1">
      <c r="A2597" s="2">
        <v>397501</v>
      </c>
      <c r="B2597" s="1" t="s">
        <v>2655</v>
      </c>
    </row>
    <row r="2598" spans="1:2" ht="12.95" customHeight="1">
      <c r="A2598" s="2">
        <v>397502</v>
      </c>
      <c r="B2598" s="1" t="s">
        <v>2656</v>
      </c>
    </row>
    <row r="2599" spans="1:2" ht="12.95" customHeight="1">
      <c r="A2599" s="2">
        <v>397503</v>
      </c>
      <c r="B2599" s="1" t="s">
        <v>2657</v>
      </c>
    </row>
    <row r="2600" spans="1:2" ht="12.95" customHeight="1">
      <c r="A2600" s="2">
        <v>397601</v>
      </c>
      <c r="B2600" s="1" t="s">
        <v>2658</v>
      </c>
    </row>
    <row r="2601" spans="1:2" ht="12.95" customHeight="1">
      <c r="A2601" s="2">
        <v>397701</v>
      </c>
      <c r="B2601" s="1" t="s">
        <v>2659</v>
      </c>
    </row>
    <row r="2602" spans="1:2" ht="12.95" customHeight="1">
      <c r="A2602" s="2">
        <v>397801</v>
      </c>
      <c r="B2602" s="1" t="s">
        <v>2660</v>
      </c>
    </row>
    <row r="2603" spans="1:2" ht="12.95" customHeight="1">
      <c r="A2603" s="2">
        <v>397802</v>
      </c>
      <c r="B2603" s="1" t="s">
        <v>2661</v>
      </c>
    </row>
    <row r="2604" spans="1:2" ht="12.95" customHeight="1">
      <c r="A2604" s="2">
        <v>397803</v>
      </c>
      <c r="B2604" s="1" t="s">
        <v>2662</v>
      </c>
    </row>
    <row r="2605" spans="1:2" ht="12.95" customHeight="1">
      <c r="A2605" s="2">
        <v>397901</v>
      </c>
      <c r="B2605" s="1" t="s">
        <v>2663</v>
      </c>
    </row>
    <row r="2606" spans="1:2" ht="12.95" customHeight="1">
      <c r="A2606" s="2">
        <v>397902</v>
      </c>
      <c r="B2606" s="1" t="s">
        <v>2664</v>
      </c>
    </row>
    <row r="2607" spans="1:2" ht="12.95" customHeight="1">
      <c r="A2607" s="2">
        <v>397903</v>
      </c>
      <c r="B2607" s="1" t="s">
        <v>2665</v>
      </c>
    </row>
    <row r="2608" spans="1:2" ht="12.95" customHeight="1">
      <c r="A2608" s="2">
        <v>398001</v>
      </c>
      <c r="B2608" s="1" t="s">
        <v>2666</v>
      </c>
    </row>
    <row r="2609" spans="1:2" ht="12.95" customHeight="1">
      <c r="A2609" s="2">
        <v>398002</v>
      </c>
      <c r="B2609" s="1" t="s">
        <v>2667</v>
      </c>
    </row>
    <row r="2610" spans="1:2" ht="12.95" customHeight="1">
      <c r="A2610" s="2">
        <v>398101</v>
      </c>
      <c r="B2610" s="1" t="s">
        <v>2668</v>
      </c>
    </row>
    <row r="2611" spans="1:2" ht="12.95" customHeight="1">
      <c r="A2611" s="2">
        <v>399001</v>
      </c>
      <c r="B2611" s="1" t="s">
        <v>2669</v>
      </c>
    </row>
    <row r="2612" spans="1:2" ht="12.95" customHeight="1">
      <c r="A2612" s="2">
        <v>399101</v>
      </c>
      <c r="B2612" s="1" t="s">
        <v>2670</v>
      </c>
    </row>
    <row r="2613" spans="1:2" ht="12.95" customHeight="1">
      <c r="A2613" s="2">
        <v>399201</v>
      </c>
      <c r="B2613" s="1" t="s">
        <v>2671</v>
      </c>
    </row>
    <row r="2614" spans="1:2" ht="12.95" customHeight="1">
      <c r="A2614" s="2">
        <v>399401</v>
      </c>
      <c r="B2614" s="1" t="s">
        <v>2672</v>
      </c>
    </row>
    <row r="2615" spans="1:2" ht="12.95" customHeight="1">
      <c r="A2615" s="2">
        <v>399501</v>
      </c>
      <c r="B2615" s="1" t="s">
        <v>2673</v>
      </c>
    </row>
    <row r="2616" spans="1:2" ht="12.95" customHeight="1">
      <c r="A2616" s="2">
        <v>399502</v>
      </c>
      <c r="B2616" s="1" t="s">
        <v>2674</v>
      </c>
    </row>
    <row r="2617" spans="1:2" ht="12.95" customHeight="1">
      <c r="A2617" s="2">
        <v>399503</v>
      </c>
      <c r="B2617" s="1" t="s">
        <v>2675</v>
      </c>
    </row>
    <row r="2618" spans="1:2" ht="12.95" customHeight="1">
      <c r="A2618" s="2">
        <v>399504</v>
      </c>
      <c r="B2618" s="1" t="s">
        <v>2676</v>
      </c>
    </row>
    <row r="2619" spans="1:2" ht="12.95" customHeight="1">
      <c r="A2619" s="2">
        <v>399505</v>
      </c>
      <c r="B2619" s="1" t="s">
        <v>2677</v>
      </c>
    </row>
    <row r="2620" spans="1:2" ht="12.95" customHeight="1">
      <c r="A2620" s="2">
        <v>399601</v>
      </c>
      <c r="B2620" s="1" t="s">
        <v>2678</v>
      </c>
    </row>
    <row r="2621" spans="1:2" ht="12.95" customHeight="1">
      <c r="A2621" s="2">
        <v>399602</v>
      </c>
      <c r="B2621" s="1" t="s">
        <v>2679</v>
      </c>
    </row>
    <row r="2622" spans="1:2" ht="12.95" customHeight="1">
      <c r="A2622" s="2">
        <v>399701</v>
      </c>
      <c r="B2622" s="1" t="s">
        <v>2680</v>
      </c>
    </row>
    <row r="2623" spans="1:2" ht="12.95" customHeight="1">
      <c r="A2623" s="2">
        <v>399702</v>
      </c>
      <c r="B2623" s="1" t="s">
        <v>2681</v>
      </c>
    </row>
    <row r="2624" spans="1:2" ht="12.95" customHeight="1">
      <c r="A2624" s="2">
        <v>399801</v>
      </c>
      <c r="B2624" s="1" t="s">
        <v>2682</v>
      </c>
    </row>
    <row r="2625" spans="1:2" ht="12.95" customHeight="1">
      <c r="A2625" s="2">
        <v>399802</v>
      </c>
      <c r="B2625" s="1" t="s">
        <v>2683</v>
      </c>
    </row>
    <row r="2626" spans="1:2" ht="12.95" customHeight="1">
      <c r="A2626" s="2">
        <v>399803</v>
      </c>
      <c r="B2626" s="1" t="s">
        <v>2684</v>
      </c>
    </row>
    <row r="2627" spans="1:2" ht="12.95" customHeight="1">
      <c r="A2627" s="2">
        <v>399804</v>
      </c>
      <c r="B2627" s="1" t="s">
        <v>2685</v>
      </c>
    </row>
    <row r="2628" spans="1:2" ht="12.95" customHeight="1">
      <c r="A2628" s="2">
        <v>399901</v>
      </c>
      <c r="B2628" s="1" t="s">
        <v>2686</v>
      </c>
    </row>
    <row r="2629" spans="1:2" ht="12.95" customHeight="1">
      <c r="A2629" s="2">
        <v>399902</v>
      </c>
      <c r="B2629" s="1" t="s">
        <v>2687</v>
      </c>
    </row>
    <row r="2630" spans="1:2" ht="12.95" customHeight="1">
      <c r="A2630" s="2">
        <v>399903</v>
      </c>
      <c r="B2630" s="1" t="s">
        <v>2688</v>
      </c>
    </row>
    <row r="2631" spans="1:2" ht="12.95" customHeight="1">
      <c r="A2631" s="2">
        <v>401001</v>
      </c>
      <c r="B2631" s="1" t="s">
        <v>2689</v>
      </c>
    </row>
    <row r="2632" spans="1:2" ht="12.95" customHeight="1">
      <c r="A2632" s="2">
        <v>401002</v>
      </c>
      <c r="B2632" s="1" t="s">
        <v>2690</v>
      </c>
    </row>
    <row r="2633" spans="1:2" ht="12.95" customHeight="1">
      <c r="A2633" s="2">
        <v>401101</v>
      </c>
      <c r="B2633" s="1" t="s">
        <v>2691</v>
      </c>
    </row>
    <row r="2634" spans="1:2" ht="12.95" customHeight="1">
      <c r="A2634" s="2">
        <v>401102</v>
      </c>
      <c r="B2634" s="1" t="s">
        <v>2692</v>
      </c>
    </row>
    <row r="2635" spans="1:2" ht="12.95" customHeight="1">
      <c r="A2635" s="2">
        <v>401201</v>
      </c>
      <c r="B2635" s="1" t="s">
        <v>2693</v>
      </c>
    </row>
    <row r="2636" spans="1:2" ht="12.95" customHeight="1">
      <c r="A2636" s="2">
        <v>402101</v>
      </c>
      <c r="B2636" s="1" t="s">
        <v>2694</v>
      </c>
    </row>
    <row r="2637" spans="1:2" ht="12.95" customHeight="1">
      <c r="A2637" s="2">
        <v>402102</v>
      </c>
      <c r="B2637" s="1" t="s">
        <v>2695</v>
      </c>
    </row>
    <row r="2638" spans="1:2" ht="12.95" customHeight="1">
      <c r="A2638" s="2">
        <v>402201</v>
      </c>
      <c r="B2638" s="1" t="s">
        <v>2696</v>
      </c>
    </row>
    <row r="2639" spans="1:2" ht="12.95" customHeight="1">
      <c r="A2639" s="2">
        <v>402301</v>
      </c>
      <c r="B2639" s="1" t="s">
        <v>2697</v>
      </c>
    </row>
    <row r="2640" spans="1:2" ht="12.95" customHeight="1">
      <c r="A2640" s="2">
        <v>402401</v>
      </c>
      <c r="B2640" s="1" t="s">
        <v>2698</v>
      </c>
    </row>
    <row r="2641" spans="1:2" ht="12.95" customHeight="1">
      <c r="A2641" s="2">
        <v>402501</v>
      </c>
      <c r="B2641" s="1" t="s">
        <v>2699</v>
      </c>
    </row>
    <row r="2642" spans="1:2" ht="12.95" customHeight="1">
      <c r="A2642" s="2">
        <v>402601</v>
      </c>
      <c r="B2642" s="1" t="s">
        <v>2700</v>
      </c>
    </row>
    <row r="2643" spans="1:2" ht="12.95" customHeight="1">
      <c r="A2643" s="2">
        <v>403001</v>
      </c>
      <c r="B2643" s="1" t="s">
        <v>2701</v>
      </c>
    </row>
    <row r="2644" spans="1:2" ht="12.95" customHeight="1">
      <c r="A2644" s="2">
        <v>404001</v>
      </c>
      <c r="B2644" s="1" t="s">
        <v>2702</v>
      </c>
    </row>
    <row r="2645" spans="1:2" ht="12.95" customHeight="1">
      <c r="A2645" s="2">
        <v>404002</v>
      </c>
      <c r="B2645" s="1" t="s">
        <v>2703</v>
      </c>
    </row>
    <row r="2646" spans="1:2" ht="12.95" customHeight="1">
      <c r="A2646" s="2">
        <v>404003</v>
      </c>
      <c r="B2646" s="1" t="s">
        <v>2704</v>
      </c>
    </row>
    <row r="2647" spans="1:2" ht="12.95" customHeight="1">
      <c r="A2647" s="2">
        <v>404004</v>
      </c>
      <c r="B2647" s="1" t="s">
        <v>2705</v>
      </c>
    </row>
    <row r="2648" spans="1:2" ht="12.95" customHeight="1">
      <c r="A2648" s="2">
        <v>404401</v>
      </c>
      <c r="B2648" s="1" t="s">
        <v>2706</v>
      </c>
    </row>
    <row r="2649" spans="1:2" ht="12.95" customHeight="1">
      <c r="A2649" s="2">
        <v>404402</v>
      </c>
      <c r="B2649" s="1" t="s">
        <v>2707</v>
      </c>
    </row>
    <row r="2650" spans="1:2" ht="12.95" customHeight="1">
      <c r="A2650" s="2">
        <v>404403</v>
      </c>
      <c r="B2650" s="1" t="s">
        <v>2708</v>
      </c>
    </row>
    <row r="2651" spans="1:2" ht="12.95" customHeight="1">
      <c r="A2651" s="2">
        <v>404404</v>
      </c>
      <c r="B2651" s="1" t="s">
        <v>2709</v>
      </c>
    </row>
    <row r="2652" spans="1:2" ht="12.95" customHeight="1">
      <c r="A2652" s="2">
        <v>405101</v>
      </c>
      <c r="B2652" s="1" t="s">
        <v>2710</v>
      </c>
    </row>
    <row r="2653" spans="1:2" ht="12.95" customHeight="1">
      <c r="A2653" s="2">
        <v>405102</v>
      </c>
      <c r="B2653" s="1" t="s">
        <v>2711</v>
      </c>
    </row>
    <row r="2654" spans="1:2" ht="12.95" customHeight="1">
      <c r="A2654" s="2">
        <v>405201</v>
      </c>
      <c r="B2654" s="1" t="s">
        <v>2712</v>
      </c>
    </row>
    <row r="2655" spans="1:2" ht="12.95" customHeight="1">
      <c r="A2655" s="2">
        <v>405202</v>
      </c>
      <c r="B2655" s="1" t="s">
        <v>2713</v>
      </c>
    </row>
    <row r="2656" spans="1:2" ht="12.95" customHeight="1">
      <c r="A2656" s="2">
        <v>405203</v>
      </c>
      <c r="B2656" s="1" t="s">
        <v>2714</v>
      </c>
    </row>
    <row r="2657" spans="1:2" ht="12.95" customHeight="1">
      <c r="A2657" s="2">
        <v>405304</v>
      </c>
      <c r="B2657" s="1" t="s">
        <v>2715</v>
      </c>
    </row>
    <row r="2658" spans="1:2" ht="12.95" customHeight="1">
      <c r="A2658" s="2">
        <v>405305</v>
      </c>
      <c r="B2658" s="1" t="s">
        <v>2716</v>
      </c>
    </row>
    <row r="2659" spans="1:2" ht="12.95" customHeight="1">
      <c r="A2659" s="2">
        <v>405306</v>
      </c>
      <c r="B2659" s="1" t="s">
        <v>2717</v>
      </c>
    </row>
    <row r="2660" spans="1:2" ht="12.95" customHeight="1">
      <c r="A2660" s="2">
        <v>405307</v>
      </c>
      <c r="B2660" s="1" t="s">
        <v>2718</v>
      </c>
    </row>
    <row r="2661" spans="1:2" ht="12.95" customHeight="1">
      <c r="A2661" s="2">
        <v>405404</v>
      </c>
      <c r="B2661" s="1" t="s">
        <v>2719</v>
      </c>
    </row>
    <row r="2662" spans="1:2" ht="12.95" customHeight="1">
      <c r="A2662" s="2">
        <v>405405</v>
      </c>
      <c r="B2662" s="1" t="s">
        <v>2720</v>
      </c>
    </row>
    <row r="2663" spans="1:2" ht="12.95" customHeight="1">
      <c r="A2663" s="2">
        <v>405406</v>
      </c>
      <c r="B2663" s="1" t="s">
        <v>2721</v>
      </c>
    </row>
    <row r="2664" spans="1:2" ht="12.95" customHeight="1">
      <c r="A2664" s="2">
        <v>405407</v>
      </c>
      <c r="B2664" s="1" t="s">
        <v>2722</v>
      </c>
    </row>
    <row r="2665" spans="1:2" ht="12.95" customHeight="1">
      <c r="A2665" s="2">
        <v>405408</v>
      </c>
      <c r="B2665" s="1" t="s">
        <v>2723</v>
      </c>
    </row>
    <row r="2666" spans="1:2" ht="12.95" customHeight="1">
      <c r="A2666" s="2">
        <v>405409</v>
      </c>
      <c r="B2666" s="1" t="s">
        <v>2724</v>
      </c>
    </row>
    <row r="2667" spans="1:2" ht="12.95" customHeight="1">
      <c r="A2667" s="2">
        <v>405411</v>
      </c>
      <c r="B2667" s="1" t="s">
        <v>2725</v>
      </c>
    </row>
    <row r="2668" spans="1:2" ht="12.95" customHeight="1">
      <c r="A2668" s="2">
        <v>405412</v>
      </c>
      <c r="B2668" s="1" t="s">
        <v>2726</v>
      </c>
    </row>
    <row r="2669" spans="1:2" ht="12.95" customHeight="1">
      <c r="A2669" s="2">
        <v>405502</v>
      </c>
      <c r="B2669" s="1" t="s">
        <v>2727</v>
      </c>
    </row>
    <row r="2670" spans="1:2" ht="12.95" customHeight="1">
      <c r="A2670" s="2">
        <v>405503</v>
      </c>
      <c r="B2670" s="1" t="s">
        <v>2728</v>
      </c>
    </row>
    <row r="2671" spans="1:2" ht="12.95" customHeight="1">
      <c r="A2671" s="2">
        <v>405601</v>
      </c>
      <c r="B2671" s="1" t="s">
        <v>2729</v>
      </c>
    </row>
    <row r="2672" spans="1:2" ht="12.95" customHeight="1">
      <c r="A2672" s="2">
        <v>405602</v>
      </c>
      <c r="B2672" s="1" t="s">
        <v>2730</v>
      </c>
    </row>
    <row r="2673" spans="1:2" ht="12.95" customHeight="1">
      <c r="A2673" s="2">
        <v>406201</v>
      </c>
      <c r="B2673" s="1" t="s">
        <v>2731</v>
      </c>
    </row>
    <row r="2674" spans="1:2" ht="12.95" customHeight="1">
      <c r="A2674" s="2">
        <v>406301</v>
      </c>
      <c r="B2674" s="1" t="s">
        <v>2732</v>
      </c>
    </row>
    <row r="2675" spans="1:2" ht="12.95" customHeight="1">
      <c r="A2675" s="2">
        <v>406401</v>
      </c>
      <c r="B2675" s="1" t="s">
        <v>2733</v>
      </c>
    </row>
    <row r="2676" spans="1:2" ht="12.95" customHeight="1">
      <c r="A2676" s="2">
        <v>406402</v>
      </c>
      <c r="B2676" s="1" t="s">
        <v>2734</v>
      </c>
    </row>
    <row r="2677" spans="1:2" ht="12.95" customHeight="1">
      <c r="A2677" s="2">
        <v>406501</v>
      </c>
      <c r="B2677" s="1" t="s">
        <v>2735</v>
      </c>
    </row>
    <row r="2678" spans="1:2" ht="12.95" customHeight="1">
      <c r="A2678" s="2">
        <v>406601</v>
      </c>
      <c r="B2678" s="1" t="s">
        <v>2736</v>
      </c>
    </row>
    <row r="2679" spans="1:2" ht="12.95" customHeight="1">
      <c r="A2679" s="2">
        <v>407101</v>
      </c>
      <c r="B2679" s="1" t="s">
        <v>2737</v>
      </c>
    </row>
    <row r="2680" spans="1:2" ht="12.95" customHeight="1">
      <c r="A2680" s="2">
        <v>407201</v>
      </c>
      <c r="B2680" s="1" t="s">
        <v>2738</v>
      </c>
    </row>
    <row r="2681" spans="1:2" ht="12.95" customHeight="1">
      <c r="A2681" s="2">
        <v>407301</v>
      </c>
      <c r="B2681" s="1" t="s">
        <v>2739</v>
      </c>
    </row>
    <row r="2682" spans="1:2" ht="12.95" customHeight="1">
      <c r="A2682" s="2">
        <v>407401</v>
      </c>
      <c r="B2682" s="1" t="s">
        <v>2740</v>
      </c>
    </row>
    <row r="2683" spans="1:2" ht="12.95" customHeight="1">
      <c r="A2683" s="2">
        <v>410501</v>
      </c>
      <c r="B2683" s="1" t="s">
        <v>2741</v>
      </c>
    </row>
    <row r="2684" spans="1:2" ht="12.95" customHeight="1">
      <c r="A2684" s="2">
        <v>410502</v>
      </c>
      <c r="B2684" s="1" t="s">
        <v>2742</v>
      </c>
    </row>
    <row r="2685" spans="1:2" ht="12.95" customHeight="1">
      <c r="A2685" s="2">
        <v>410601</v>
      </c>
      <c r="B2685" s="1" t="s">
        <v>2743</v>
      </c>
    </row>
    <row r="2686" spans="1:2" ht="12.95" customHeight="1">
      <c r="A2686" s="2">
        <v>410602</v>
      </c>
      <c r="B2686" s="1" t="s">
        <v>2744</v>
      </c>
    </row>
    <row r="2687" spans="1:2" ht="12.95" customHeight="1">
      <c r="A2687" s="2">
        <v>410603</v>
      </c>
      <c r="B2687" s="1" t="s">
        <v>2745</v>
      </c>
    </row>
    <row r="2688" spans="1:2" ht="12.95" customHeight="1">
      <c r="A2688" s="2">
        <v>413101</v>
      </c>
      <c r="B2688" s="1" t="s">
        <v>2746</v>
      </c>
    </row>
    <row r="2689" spans="1:2" ht="12.95" customHeight="1">
      <c r="A2689" s="2">
        <v>413201</v>
      </c>
      <c r="B2689" s="1" t="s">
        <v>2747</v>
      </c>
    </row>
    <row r="2690" spans="1:2" ht="12.95" customHeight="1">
      <c r="A2690" s="2">
        <v>413202</v>
      </c>
      <c r="B2690" s="1" t="s">
        <v>2748</v>
      </c>
    </row>
    <row r="2691" spans="1:2" ht="12.95" customHeight="1">
      <c r="A2691" s="2">
        <v>413204</v>
      </c>
      <c r="B2691" s="1" t="s">
        <v>2749</v>
      </c>
    </row>
    <row r="2692" spans="1:2" ht="12.95" customHeight="1">
      <c r="A2692" s="2">
        <v>414101</v>
      </c>
      <c r="B2692" s="1" t="s">
        <v>2750</v>
      </c>
    </row>
    <row r="2693" spans="1:2" ht="12.95" customHeight="1">
      <c r="A2693" s="2">
        <v>414102</v>
      </c>
      <c r="B2693" s="1" t="s">
        <v>2751</v>
      </c>
    </row>
    <row r="2694" spans="1:2" ht="12.95" customHeight="1">
      <c r="A2694" s="2">
        <v>414201</v>
      </c>
      <c r="B2694" s="1" t="s">
        <v>2752</v>
      </c>
    </row>
    <row r="2695" spans="1:2" ht="12.95" customHeight="1">
      <c r="A2695" s="2">
        <v>414202</v>
      </c>
      <c r="B2695" s="1" t="s">
        <v>2753</v>
      </c>
    </row>
    <row r="2696" spans="1:2" ht="12.95" customHeight="1">
      <c r="A2696" s="2">
        <v>414301</v>
      </c>
      <c r="B2696" s="1" t="s">
        <v>2754</v>
      </c>
    </row>
    <row r="2697" spans="1:2" ht="12.95" customHeight="1">
      <c r="A2697" s="2">
        <v>414302</v>
      </c>
      <c r="B2697" s="1" t="s">
        <v>2755</v>
      </c>
    </row>
    <row r="2698" spans="1:2" ht="12.95" customHeight="1">
      <c r="A2698" s="2">
        <v>414401</v>
      </c>
      <c r="B2698" s="1" t="s">
        <v>2756</v>
      </c>
    </row>
    <row r="2699" spans="1:2" ht="12.95" customHeight="1">
      <c r="A2699" s="2">
        <v>414402</v>
      </c>
      <c r="B2699" s="1" t="s">
        <v>2757</v>
      </c>
    </row>
    <row r="2700" spans="1:2" ht="12.95" customHeight="1">
      <c r="A2700" s="2">
        <v>414501</v>
      </c>
      <c r="B2700" s="1" t="s">
        <v>2758</v>
      </c>
    </row>
    <row r="2701" spans="1:2" ht="12.95" customHeight="1">
      <c r="A2701" s="2">
        <v>414502</v>
      </c>
      <c r="B2701" s="1" t="s">
        <v>2759</v>
      </c>
    </row>
    <row r="2702" spans="1:2" ht="12.95" customHeight="1">
      <c r="A2702" s="2">
        <v>415102</v>
      </c>
      <c r="B2702" s="1" t="s">
        <v>2760</v>
      </c>
    </row>
    <row r="2703" spans="1:2" ht="12.95" customHeight="1">
      <c r="A2703" s="2">
        <v>415103</v>
      </c>
      <c r="B2703" s="1" t="s">
        <v>2761</v>
      </c>
    </row>
    <row r="2704" spans="1:2" ht="12.95" customHeight="1">
      <c r="A2704" s="2">
        <v>416102</v>
      </c>
      <c r="B2704" s="1" t="s">
        <v>2762</v>
      </c>
    </row>
    <row r="2705" spans="1:2" ht="12.95" customHeight="1">
      <c r="A2705" s="2">
        <v>416103</v>
      </c>
      <c r="B2705" s="1" t="s">
        <v>2763</v>
      </c>
    </row>
    <row r="2706" spans="1:2" ht="12.95" customHeight="1">
      <c r="A2706" s="2">
        <v>416201</v>
      </c>
      <c r="B2706" s="1" t="s">
        <v>2764</v>
      </c>
    </row>
    <row r="2707" spans="1:2" ht="12.95" customHeight="1">
      <c r="A2707" s="2">
        <v>416202</v>
      </c>
      <c r="B2707" s="1" t="s">
        <v>2765</v>
      </c>
    </row>
    <row r="2708" spans="1:2" ht="12.95" customHeight="1">
      <c r="A2708" s="2">
        <v>419101</v>
      </c>
      <c r="B2708" s="1" t="s">
        <v>2766</v>
      </c>
    </row>
    <row r="2709" spans="1:2" ht="12.95" customHeight="1">
      <c r="A2709" s="2">
        <v>419201</v>
      </c>
      <c r="B2709" s="1" t="s">
        <v>2767</v>
      </c>
    </row>
    <row r="2710" spans="1:2" ht="12.95" customHeight="1">
      <c r="A2710" s="2">
        <v>420101</v>
      </c>
      <c r="B2710" s="1" t="s">
        <v>2768</v>
      </c>
    </row>
    <row r="2711" spans="1:2" ht="12.95" customHeight="1">
      <c r="A2711" s="2">
        <v>420102</v>
      </c>
      <c r="B2711" s="1" t="s">
        <v>2769</v>
      </c>
    </row>
    <row r="2712" spans="1:2" ht="12.95" customHeight="1">
      <c r="A2712" s="2">
        <v>420103</v>
      </c>
      <c r="B2712" s="1" t="s">
        <v>2770</v>
      </c>
    </row>
    <row r="2713" spans="1:2" ht="12.95" customHeight="1">
      <c r="A2713" s="2">
        <v>420104</v>
      </c>
      <c r="B2713" s="1" t="s">
        <v>2771</v>
      </c>
    </row>
    <row r="2714" spans="1:2" ht="12.95" customHeight="1">
      <c r="A2714" s="2">
        <v>421101</v>
      </c>
      <c r="B2714" s="1" t="s">
        <v>2772</v>
      </c>
    </row>
    <row r="2715" spans="1:2" ht="12.95" customHeight="1">
      <c r="A2715" s="2">
        <v>421102</v>
      </c>
      <c r="B2715" s="1" t="s">
        <v>2773</v>
      </c>
    </row>
    <row r="2716" spans="1:2" ht="12.95" customHeight="1">
      <c r="A2716" s="2">
        <v>422001</v>
      </c>
      <c r="B2716" s="1" t="s">
        <v>2774</v>
      </c>
    </row>
    <row r="2717" spans="1:2" ht="12.95" customHeight="1">
      <c r="A2717" s="2">
        <v>422002</v>
      </c>
      <c r="B2717" s="1" t="s">
        <v>2775</v>
      </c>
    </row>
    <row r="2718" spans="1:2" ht="12.95" customHeight="1">
      <c r="A2718" s="2">
        <v>422003</v>
      </c>
      <c r="B2718" s="1" t="s">
        <v>2776</v>
      </c>
    </row>
    <row r="2719" spans="1:2" ht="12.95" customHeight="1">
      <c r="A2719" s="2">
        <v>422004</v>
      </c>
      <c r="B2719" s="1" t="s">
        <v>2777</v>
      </c>
    </row>
    <row r="2720" spans="1:2" ht="12.95" customHeight="1">
      <c r="A2720" s="2">
        <v>422601</v>
      </c>
      <c r="B2720" s="1" t="s">
        <v>2778</v>
      </c>
    </row>
    <row r="2721" spans="1:2" ht="12.95" customHeight="1">
      <c r="A2721" s="2">
        <v>422602</v>
      </c>
      <c r="B2721" s="1" t="s">
        <v>2779</v>
      </c>
    </row>
    <row r="2722" spans="1:2" ht="12.95" customHeight="1">
      <c r="A2722" s="2">
        <v>423001</v>
      </c>
      <c r="B2722" s="1" t="s">
        <v>2780</v>
      </c>
    </row>
    <row r="2723" spans="1:2" ht="12.95" customHeight="1">
      <c r="A2723" s="2">
        <v>423103</v>
      </c>
      <c r="B2723" s="1" t="s">
        <v>2781</v>
      </c>
    </row>
    <row r="2724" spans="1:2" ht="12.95" customHeight="1">
      <c r="A2724" s="2">
        <v>423104</v>
      </c>
      <c r="B2724" s="1" t="s">
        <v>2782</v>
      </c>
    </row>
    <row r="2725" spans="1:2" ht="12.95" customHeight="1">
      <c r="A2725" s="2">
        <v>423105</v>
      </c>
      <c r="B2725" s="1" t="s">
        <v>2783</v>
      </c>
    </row>
    <row r="2726" spans="1:2" ht="12.95" customHeight="1">
      <c r="A2726" s="2">
        <v>423106</v>
      </c>
      <c r="B2726" s="1" t="s">
        <v>2784</v>
      </c>
    </row>
    <row r="2727" spans="1:2" ht="12.95" customHeight="1">
      <c r="A2727" s="2">
        <v>423107</v>
      </c>
      <c r="B2727" s="1" t="s">
        <v>2785</v>
      </c>
    </row>
    <row r="2728" spans="1:2" ht="12.95" customHeight="1">
      <c r="A2728" s="2">
        <v>423204</v>
      </c>
      <c r="B2728" s="1" t="s">
        <v>2786</v>
      </c>
    </row>
    <row r="2729" spans="1:2" ht="12.95" customHeight="1">
      <c r="A2729" s="2">
        <v>423205</v>
      </c>
      <c r="B2729" s="1" t="s">
        <v>2787</v>
      </c>
    </row>
    <row r="2730" spans="1:2" ht="12.95" customHeight="1">
      <c r="A2730" s="2">
        <v>423206</v>
      </c>
      <c r="B2730" s="1" t="s">
        <v>2788</v>
      </c>
    </row>
    <row r="2731" spans="1:2" ht="12.95" customHeight="1">
      <c r="A2731" s="2">
        <v>423207</v>
      </c>
      <c r="B2731" s="1" t="s">
        <v>2789</v>
      </c>
    </row>
    <row r="2732" spans="1:2" ht="12.95" customHeight="1">
      <c r="A2732" s="2">
        <v>423208</v>
      </c>
      <c r="B2732" s="1" t="s">
        <v>2790</v>
      </c>
    </row>
    <row r="2733" spans="1:2" ht="12.95" customHeight="1">
      <c r="A2733" s="2">
        <v>423301</v>
      </c>
      <c r="B2733" s="1" t="s">
        <v>2791</v>
      </c>
    </row>
    <row r="2734" spans="1:2" ht="12.95" customHeight="1">
      <c r="A2734" s="2">
        <v>423302</v>
      </c>
      <c r="B2734" s="1" t="s">
        <v>2792</v>
      </c>
    </row>
    <row r="2735" spans="1:2" ht="12.95" customHeight="1">
      <c r="A2735" s="2">
        <v>423304</v>
      </c>
      <c r="B2735" s="1" t="s">
        <v>2793</v>
      </c>
    </row>
    <row r="2736" spans="1:2" ht="12.95" customHeight="1">
      <c r="A2736" s="2">
        <v>423305</v>
      </c>
      <c r="B2736" s="1" t="s">
        <v>2794</v>
      </c>
    </row>
    <row r="2737" spans="1:2" ht="12.95" customHeight="1">
      <c r="A2737" s="2">
        <v>423306</v>
      </c>
      <c r="B2737" s="1" t="s">
        <v>2795</v>
      </c>
    </row>
    <row r="2738" spans="1:2" ht="12.95" customHeight="1">
      <c r="A2738" s="2">
        <v>423308</v>
      </c>
      <c r="B2738" s="1" t="s">
        <v>2796</v>
      </c>
    </row>
    <row r="2739" spans="1:2" ht="12.95" customHeight="1">
      <c r="A2739" s="2">
        <v>423309</v>
      </c>
      <c r="B2739" s="1" t="s">
        <v>2797</v>
      </c>
    </row>
    <row r="2740" spans="1:2" ht="12.95" customHeight="1">
      <c r="A2740" s="2">
        <v>424101</v>
      </c>
      <c r="B2740" s="1" t="s">
        <v>2798</v>
      </c>
    </row>
    <row r="2741" spans="1:2" ht="12.95" customHeight="1">
      <c r="A2741" s="2">
        <v>424102</v>
      </c>
      <c r="B2741" s="1" t="s">
        <v>2799</v>
      </c>
    </row>
    <row r="2742" spans="1:2" ht="12.95" customHeight="1">
      <c r="A2742" s="2">
        <v>424103</v>
      </c>
      <c r="B2742" s="1" t="s">
        <v>2800</v>
      </c>
    </row>
    <row r="2743" spans="1:2" ht="12.95" customHeight="1">
      <c r="A2743" s="2">
        <v>424201</v>
      </c>
      <c r="B2743" s="1" t="s">
        <v>2801</v>
      </c>
    </row>
    <row r="2744" spans="1:2" ht="12.95" customHeight="1">
      <c r="A2744" s="2">
        <v>424202</v>
      </c>
      <c r="B2744" s="1" t="s">
        <v>2802</v>
      </c>
    </row>
    <row r="2745" spans="1:2" ht="12.95" customHeight="1">
      <c r="A2745" s="2">
        <v>424203</v>
      </c>
      <c r="B2745" s="1" t="s">
        <v>2803</v>
      </c>
    </row>
    <row r="2746" spans="1:2" ht="12.95" customHeight="1">
      <c r="A2746" s="2">
        <v>425101</v>
      </c>
      <c r="B2746" s="1" t="s">
        <v>2804</v>
      </c>
    </row>
    <row r="2747" spans="1:2" ht="12.95" customHeight="1">
      <c r="A2747" s="2">
        <v>425102</v>
      </c>
      <c r="B2747" s="1" t="s">
        <v>2805</v>
      </c>
    </row>
    <row r="2748" spans="1:2" ht="12.95" customHeight="1">
      <c r="A2748" s="2">
        <v>425103</v>
      </c>
      <c r="B2748" s="1" t="s">
        <v>2806</v>
      </c>
    </row>
    <row r="2749" spans="1:2" ht="12.95" customHeight="1">
      <c r="A2749" s="2">
        <v>425201</v>
      </c>
      <c r="B2749" s="1" t="s">
        <v>2807</v>
      </c>
    </row>
    <row r="2750" spans="1:2" ht="12.95" customHeight="1">
      <c r="A2750" s="2">
        <v>425202</v>
      </c>
      <c r="B2750" s="1" t="s">
        <v>2808</v>
      </c>
    </row>
    <row r="2751" spans="1:2" ht="12.95" customHeight="1">
      <c r="A2751" s="2">
        <v>425203</v>
      </c>
      <c r="B2751" s="1" t="s">
        <v>2809</v>
      </c>
    </row>
    <row r="2752" spans="1:2" ht="12.95" customHeight="1">
      <c r="A2752" s="2">
        <v>425204</v>
      </c>
      <c r="B2752" s="1" t="s">
        <v>2810</v>
      </c>
    </row>
    <row r="2753" spans="1:2" ht="12.95" customHeight="1">
      <c r="A2753" s="2">
        <v>425205</v>
      </c>
      <c r="B2753" s="1" t="s">
        <v>2811</v>
      </c>
    </row>
    <row r="2754" spans="1:2" ht="12.95" customHeight="1">
      <c r="A2754" s="2">
        <v>425206</v>
      </c>
      <c r="B2754" s="1" t="s">
        <v>2812</v>
      </c>
    </row>
    <row r="2755" spans="1:2" ht="12.95" customHeight="1">
      <c r="A2755" s="2">
        <v>425207</v>
      </c>
      <c r="B2755" s="1" t="s">
        <v>2813</v>
      </c>
    </row>
    <row r="2756" spans="1:2" ht="12.95" customHeight="1">
      <c r="A2756" s="2">
        <v>425208</v>
      </c>
      <c r="B2756" s="1" t="s">
        <v>2814</v>
      </c>
    </row>
    <row r="2757" spans="1:2" ht="12.95" customHeight="1">
      <c r="A2757" s="2">
        <v>425209</v>
      </c>
      <c r="B2757" s="1" t="s">
        <v>2815</v>
      </c>
    </row>
    <row r="2758" spans="1:2" ht="12.95" customHeight="1">
      <c r="A2758" s="2">
        <v>425301</v>
      </c>
      <c r="B2758" s="1" t="s">
        <v>2816</v>
      </c>
    </row>
    <row r="2759" spans="1:2" ht="12.95" customHeight="1">
      <c r="A2759" s="2">
        <v>425302</v>
      </c>
      <c r="B2759" s="1" t="s">
        <v>2817</v>
      </c>
    </row>
    <row r="2760" spans="1:2" ht="12.95" customHeight="1">
      <c r="A2760" s="2">
        <v>425303</v>
      </c>
      <c r="B2760" s="1" t="s">
        <v>2818</v>
      </c>
    </row>
    <row r="2761" spans="1:2" ht="12.95" customHeight="1">
      <c r="A2761" s="2">
        <v>425503</v>
      </c>
      <c r="B2761" s="1" t="s">
        <v>2819</v>
      </c>
    </row>
    <row r="2762" spans="1:2" ht="12.95" customHeight="1">
      <c r="A2762" s="2">
        <v>425504</v>
      </c>
      <c r="B2762" s="1" t="s">
        <v>2820</v>
      </c>
    </row>
    <row r="2763" spans="1:2" ht="12.95" customHeight="1">
      <c r="A2763" s="2">
        <v>425505</v>
      </c>
      <c r="B2763" s="1" t="s">
        <v>2821</v>
      </c>
    </row>
    <row r="2764" spans="1:2" ht="12.95" customHeight="1">
      <c r="A2764" s="2">
        <v>425701</v>
      </c>
      <c r="B2764" s="1" t="s">
        <v>2822</v>
      </c>
    </row>
    <row r="2765" spans="1:2" ht="12.95" customHeight="1">
      <c r="A2765" s="2">
        <v>425801</v>
      </c>
      <c r="B2765" s="1" t="s">
        <v>2823</v>
      </c>
    </row>
    <row r="2766" spans="1:2" ht="12.95" customHeight="1">
      <c r="A2766" s="2">
        <v>427101</v>
      </c>
      <c r="B2766" s="1" t="s">
        <v>2824</v>
      </c>
    </row>
    <row r="2767" spans="1:2" ht="12.95" customHeight="1">
      <c r="A2767" s="2">
        <v>427102</v>
      </c>
      <c r="B2767" s="1" t="s">
        <v>2825</v>
      </c>
    </row>
    <row r="2768" spans="1:2" ht="12.95" customHeight="1">
      <c r="A2768" s="2">
        <v>427201</v>
      </c>
      <c r="B2768" s="1" t="s">
        <v>2826</v>
      </c>
    </row>
    <row r="2769" spans="1:2" ht="12.95" customHeight="1">
      <c r="A2769" s="2">
        <v>427301</v>
      </c>
      <c r="B2769" s="1" t="s">
        <v>2827</v>
      </c>
    </row>
    <row r="2770" spans="1:2" ht="12.95" customHeight="1">
      <c r="A2770" s="2">
        <v>427401</v>
      </c>
      <c r="B2770" s="1" t="s">
        <v>2828</v>
      </c>
    </row>
    <row r="2771" spans="1:2" ht="12.95" customHeight="1">
      <c r="A2771" s="2">
        <v>427402</v>
      </c>
      <c r="B2771" s="1" t="s">
        <v>2829</v>
      </c>
    </row>
    <row r="2772" spans="1:2" ht="12.95" customHeight="1">
      <c r="A2772" s="2">
        <v>427403</v>
      </c>
      <c r="B2772" s="1" t="s">
        <v>2830</v>
      </c>
    </row>
    <row r="2773" spans="1:2" ht="12.95" customHeight="1">
      <c r="A2773" s="2">
        <v>428101</v>
      </c>
      <c r="B2773" s="1" t="s">
        <v>2831</v>
      </c>
    </row>
    <row r="2774" spans="1:2" ht="12.95" customHeight="1">
      <c r="A2774" s="2">
        <v>428201</v>
      </c>
      <c r="B2774" s="1" t="s">
        <v>2832</v>
      </c>
    </row>
    <row r="2775" spans="1:2" ht="12.95" customHeight="1">
      <c r="A2775" s="2">
        <v>428202</v>
      </c>
      <c r="B2775" s="1" t="s">
        <v>2833</v>
      </c>
    </row>
    <row r="2776" spans="1:2" ht="12.95" customHeight="1">
      <c r="A2776" s="2">
        <v>428203</v>
      </c>
      <c r="B2776" s="1" t="s">
        <v>2834</v>
      </c>
    </row>
    <row r="2777" spans="1:2" ht="12.95" customHeight="1">
      <c r="A2777" s="2">
        <v>428301</v>
      </c>
      <c r="B2777" s="1" t="s">
        <v>2835</v>
      </c>
    </row>
    <row r="2778" spans="1:2" ht="12.95" customHeight="1">
      <c r="A2778" s="2">
        <v>428501</v>
      </c>
      <c r="B2778" s="1" t="s">
        <v>2836</v>
      </c>
    </row>
    <row r="2779" spans="1:2" ht="12.95" customHeight="1">
      <c r="A2779" s="2">
        <v>428601</v>
      </c>
      <c r="B2779" s="1" t="s">
        <v>2837</v>
      </c>
    </row>
    <row r="2780" spans="1:2" ht="12.95" customHeight="1">
      <c r="A2780" s="2">
        <v>428701</v>
      </c>
      <c r="B2780" s="1" t="s">
        <v>2838</v>
      </c>
    </row>
    <row r="2781" spans="1:2" ht="12.95" customHeight="1">
      <c r="A2781" s="2">
        <v>428702</v>
      </c>
      <c r="B2781" s="1" t="s">
        <v>2839</v>
      </c>
    </row>
    <row r="2782" spans="1:2" ht="12.95" customHeight="1">
      <c r="A2782" s="2">
        <v>429102</v>
      </c>
      <c r="B2782" s="1" t="s">
        <v>2840</v>
      </c>
    </row>
    <row r="2783" spans="1:2" ht="12.95" customHeight="1">
      <c r="A2783" s="2">
        <v>429103</v>
      </c>
      <c r="B2783" s="1" t="s">
        <v>2841</v>
      </c>
    </row>
    <row r="2784" spans="1:2" ht="12.95" customHeight="1">
      <c r="A2784" s="2">
        <v>429104</v>
      </c>
      <c r="B2784" s="1" t="s">
        <v>2842</v>
      </c>
    </row>
    <row r="2785" spans="1:2" ht="12.95" customHeight="1">
      <c r="A2785" s="2">
        <v>429209</v>
      </c>
      <c r="B2785" s="1" t="s">
        <v>2843</v>
      </c>
    </row>
    <row r="2786" spans="1:2" ht="12.95" customHeight="1">
      <c r="A2786" s="2">
        <v>429301</v>
      </c>
      <c r="B2786" s="1" t="s">
        <v>2844</v>
      </c>
    </row>
    <row r="2787" spans="1:2" ht="12.95" customHeight="1">
      <c r="A2787" s="2">
        <v>429401</v>
      </c>
      <c r="B2787" s="1" t="s">
        <v>2845</v>
      </c>
    </row>
    <row r="2788" spans="1:2" ht="12.95" customHeight="1">
      <c r="A2788" s="2">
        <v>429402</v>
      </c>
      <c r="B2788" s="1" t="s">
        <v>2846</v>
      </c>
    </row>
    <row r="2789" spans="1:2" ht="12.95" customHeight="1">
      <c r="A2789" s="2">
        <v>429405</v>
      </c>
      <c r="B2789" s="1" t="s">
        <v>2847</v>
      </c>
    </row>
    <row r="2790" spans="1:2" ht="12.95" customHeight="1">
      <c r="A2790" s="2">
        <v>429501</v>
      </c>
      <c r="B2790" s="1" t="s">
        <v>2848</v>
      </c>
    </row>
    <row r="2791" spans="1:2" ht="12.95" customHeight="1">
      <c r="A2791" s="2">
        <v>429601</v>
      </c>
      <c r="B2791" s="1" t="s">
        <v>2849</v>
      </c>
    </row>
    <row r="2792" spans="1:2" ht="12.95" customHeight="1">
      <c r="A2792" s="2">
        <v>429602</v>
      </c>
      <c r="B2792" s="1" t="s">
        <v>2850</v>
      </c>
    </row>
    <row r="2793" spans="1:2" ht="12.95" customHeight="1">
      <c r="A2793" s="2">
        <v>430102</v>
      </c>
      <c r="B2793" s="1" t="s">
        <v>2851</v>
      </c>
    </row>
    <row r="2794" spans="1:2" ht="12.95" customHeight="1">
      <c r="A2794" s="2">
        <v>430103</v>
      </c>
      <c r="B2794" s="1" t="s">
        <v>2852</v>
      </c>
    </row>
    <row r="2795" spans="1:2" ht="12.95" customHeight="1">
      <c r="A2795" s="2">
        <v>431001</v>
      </c>
      <c r="B2795" s="1" t="s">
        <v>2853</v>
      </c>
    </row>
    <row r="2796" spans="1:2" ht="12.95" customHeight="1">
      <c r="A2796" s="2">
        <v>431002</v>
      </c>
      <c r="B2796" s="1" t="s">
        <v>2854</v>
      </c>
    </row>
    <row r="2797" spans="1:2" ht="12.95" customHeight="1">
      <c r="A2797" s="2">
        <v>431003</v>
      </c>
      <c r="B2797" s="1" t="s">
        <v>2855</v>
      </c>
    </row>
    <row r="2798" spans="1:2" ht="12.95" customHeight="1">
      <c r="A2798" s="2">
        <v>433101</v>
      </c>
      <c r="B2798" s="1" t="s">
        <v>2856</v>
      </c>
    </row>
    <row r="2799" spans="1:2" ht="12.95" customHeight="1">
      <c r="A2799" s="2">
        <v>433102</v>
      </c>
      <c r="B2799" s="1" t="s">
        <v>2857</v>
      </c>
    </row>
    <row r="2800" spans="1:2" ht="12.95" customHeight="1">
      <c r="A2800" s="2">
        <v>434001</v>
      </c>
      <c r="B2800" s="1" t="s">
        <v>2858</v>
      </c>
    </row>
    <row r="2801" spans="1:2" ht="12.95" customHeight="1">
      <c r="A2801" s="2">
        <v>434101</v>
      </c>
      <c r="B2801" s="1" t="s">
        <v>2859</v>
      </c>
    </row>
    <row r="2802" spans="1:2" ht="12.95" customHeight="1">
      <c r="A2802" s="2">
        <v>434102</v>
      </c>
      <c r="B2802" s="1" t="s">
        <v>2860</v>
      </c>
    </row>
    <row r="2803" spans="1:2" ht="12.95" customHeight="1">
      <c r="A2803" s="2">
        <v>434103</v>
      </c>
      <c r="B2803" s="1" t="s">
        <v>2861</v>
      </c>
    </row>
    <row r="2804" spans="1:2" ht="12.95" customHeight="1">
      <c r="A2804" s="2">
        <v>434104</v>
      </c>
      <c r="B2804" s="1" t="s">
        <v>2862</v>
      </c>
    </row>
    <row r="2805" spans="1:2" ht="12.95" customHeight="1">
      <c r="A2805" s="2">
        <v>434201</v>
      </c>
      <c r="B2805" s="1" t="s">
        <v>2863</v>
      </c>
    </row>
    <row r="2806" spans="1:2" ht="12.95" customHeight="1">
      <c r="A2806" s="2">
        <v>434501</v>
      </c>
      <c r="B2806" s="1" t="s">
        <v>2864</v>
      </c>
    </row>
    <row r="2807" spans="1:2" ht="12.95" customHeight="1">
      <c r="A2807" s="2">
        <v>436101</v>
      </c>
      <c r="B2807" s="1" t="s">
        <v>2865</v>
      </c>
    </row>
    <row r="2808" spans="1:2" ht="12.95" customHeight="1">
      <c r="A2808" s="2">
        <v>436102</v>
      </c>
      <c r="B2808" s="1" t="s">
        <v>2866</v>
      </c>
    </row>
    <row r="2809" spans="1:2" ht="12.95" customHeight="1">
      <c r="A2809" s="2">
        <v>437101</v>
      </c>
      <c r="B2809" s="1" t="s">
        <v>2867</v>
      </c>
    </row>
    <row r="2810" spans="1:2" ht="12.95" customHeight="1">
      <c r="A2810" s="2">
        <v>437102</v>
      </c>
      <c r="B2810" s="1" t="s">
        <v>2868</v>
      </c>
    </row>
    <row r="2811" spans="1:2" ht="12.95" customHeight="1">
      <c r="A2811" s="2">
        <v>437103</v>
      </c>
      <c r="B2811" s="1" t="s">
        <v>2869</v>
      </c>
    </row>
    <row r="2812" spans="1:2" ht="12.95" customHeight="1">
      <c r="A2812" s="2">
        <v>438101</v>
      </c>
      <c r="B2812" s="1" t="s">
        <v>2870</v>
      </c>
    </row>
    <row r="2813" spans="1:2" ht="12.95" customHeight="1">
      <c r="A2813" s="2">
        <v>438102</v>
      </c>
      <c r="B2813" s="1" t="s">
        <v>2871</v>
      </c>
    </row>
    <row r="2814" spans="1:2" ht="12.95" customHeight="1">
      <c r="A2814" s="2">
        <v>438201</v>
      </c>
      <c r="B2814" s="1" t="s">
        <v>2872</v>
      </c>
    </row>
    <row r="2815" spans="1:2" ht="12.95" customHeight="1">
      <c r="A2815" s="2">
        <v>438202</v>
      </c>
      <c r="B2815" s="1" t="s">
        <v>2873</v>
      </c>
    </row>
    <row r="2816" spans="1:2" ht="12.95" customHeight="1">
      <c r="A2816" s="2">
        <v>438203</v>
      </c>
      <c r="B2816" s="1" t="s">
        <v>2874</v>
      </c>
    </row>
    <row r="2817" spans="1:2" ht="12.95" customHeight="1">
      <c r="A2817" s="2">
        <v>438204</v>
      </c>
      <c r="B2817" s="1" t="s">
        <v>2875</v>
      </c>
    </row>
    <row r="2818" spans="1:2" ht="12.95" customHeight="1">
      <c r="A2818" s="2">
        <v>438301</v>
      </c>
      <c r="B2818" s="1" t="s">
        <v>2876</v>
      </c>
    </row>
    <row r="2819" spans="1:2" ht="12.95" customHeight="1">
      <c r="A2819" s="2">
        <v>438302</v>
      </c>
      <c r="B2819" s="1" t="s">
        <v>2877</v>
      </c>
    </row>
    <row r="2820" spans="1:2" ht="12.95" customHeight="1">
      <c r="A2820" s="2">
        <v>438303</v>
      </c>
      <c r="B2820" s="1" t="s">
        <v>2878</v>
      </c>
    </row>
    <row r="2821" spans="1:2" ht="12.95" customHeight="1">
      <c r="A2821" s="2">
        <v>438304</v>
      </c>
      <c r="B2821" s="1" t="s">
        <v>2879</v>
      </c>
    </row>
    <row r="2822" spans="1:2" ht="12.95" customHeight="1">
      <c r="A2822" s="2">
        <v>438401</v>
      </c>
      <c r="B2822" s="1" t="s">
        <v>2880</v>
      </c>
    </row>
    <row r="2823" spans="1:2" ht="12.95" customHeight="1">
      <c r="A2823" s="2">
        <v>438402</v>
      </c>
      <c r="B2823" s="1" t="s">
        <v>2881</v>
      </c>
    </row>
    <row r="2824" spans="1:2" ht="12.95" customHeight="1">
      <c r="A2824" s="2">
        <v>438501</v>
      </c>
      <c r="B2824" s="1" t="s">
        <v>2882</v>
      </c>
    </row>
    <row r="2825" spans="1:2" ht="12.95" customHeight="1">
      <c r="A2825" s="2">
        <v>438502</v>
      </c>
      <c r="B2825" s="1" t="s">
        <v>2883</v>
      </c>
    </row>
    <row r="2826" spans="1:2" ht="12.95" customHeight="1">
      <c r="A2826" s="2">
        <v>438503</v>
      </c>
      <c r="B2826" s="1" t="s">
        <v>2884</v>
      </c>
    </row>
    <row r="2827" spans="1:2" ht="12.95" customHeight="1">
      <c r="A2827" s="2">
        <v>438504</v>
      </c>
      <c r="B2827" s="1" t="s">
        <v>2885</v>
      </c>
    </row>
    <row r="2828" spans="1:2" ht="12.95" customHeight="1">
      <c r="A2828" s="2">
        <v>439001</v>
      </c>
      <c r="B2828" s="1" t="s">
        <v>2886</v>
      </c>
    </row>
    <row r="2829" spans="1:2" ht="12.95" customHeight="1">
      <c r="A2829" s="2">
        <v>439002</v>
      </c>
      <c r="B2829" s="1" t="s">
        <v>2887</v>
      </c>
    </row>
    <row r="2830" spans="1:2" ht="12.95" customHeight="1">
      <c r="A2830" s="2">
        <v>439003</v>
      </c>
      <c r="B2830" s="1" t="s">
        <v>2888</v>
      </c>
    </row>
    <row r="2831" spans="1:2" ht="12.95" customHeight="1">
      <c r="A2831" s="2">
        <v>439004</v>
      </c>
      <c r="B2831" s="1" t="s">
        <v>2889</v>
      </c>
    </row>
    <row r="2832" spans="1:2" ht="12.95" customHeight="1">
      <c r="A2832" s="2">
        <v>439101</v>
      </c>
      <c r="B2832" s="1" t="s">
        <v>2890</v>
      </c>
    </row>
    <row r="2833" spans="1:2" ht="12.95" customHeight="1">
      <c r="A2833" s="2">
        <v>439102</v>
      </c>
      <c r="B2833" s="1" t="s">
        <v>2891</v>
      </c>
    </row>
    <row r="2834" spans="1:2" ht="12.95" customHeight="1">
      <c r="A2834" s="2">
        <v>439201</v>
      </c>
      <c r="B2834" s="1" t="s">
        <v>2892</v>
      </c>
    </row>
    <row r="2835" spans="1:2" ht="12.95" customHeight="1">
      <c r="A2835" s="2">
        <v>439202</v>
      </c>
      <c r="B2835" s="1" t="s">
        <v>2893</v>
      </c>
    </row>
    <row r="2836" spans="1:2" ht="12.95" customHeight="1">
      <c r="A2836" s="2">
        <v>439301</v>
      </c>
      <c r="B2836" s="1" t="s">
        <v>2894</v>
      </c>
    </row>
    <row r="2837" spans="1:2" ht="12.95" customHeight="1">
      <c r="A2837" s="2">
        <v>439302</v>
      </c>
      <c r="B2837" s="1" t="s">
        <v>2895</v>
      </c>
    </row>
    <row r="2838" spans="1:2" ht="12.95" customHeight="1">
      <c r="A2838" s="2">
        <v>440102</v>
      </c>
      <c r="B2838" s="1" t="s">
        <v>2896</v>
      </c>
    </row>
    <row r="2839" spans="1:2" ht="12.95" customHeight="1">
      <c r="A2839" s="2">
        <v>440103</v>
      </c>
      <c r="B2839" s="1" t="s">
        <v>2897</v>
      </c>
    </row>
    <row r="2840" spans="1:2" ht="12.95" customHeight="1">
      <c r="A2840" s="2">
        <v>440110</v>
      </c>
      <c r="B2840" s="1" t="s">
        <v>2898</v>
      </c>
    </row>
    <row r="2841" spans="1:2" ht="12.95" customHeight="1">
      <c r="A2841" s="2">
        <v>440201</v>
      </c>
      <c r="B2841" s="1" t="s">
        <v>2899</v>
      </c>
    </row>
    <row r="2842" spans="1:2" ht="12.95" customHeight="1">
      <c r="A2842" s="2">
        <v>440202</v>
      </c>
      <c r="B2842" s="1" t="s">
        <v>2900</v>
      </c>
    </row>
    <row r="2843" spans="1:2" ht="12.95" customHeight="1">
      <c r="A2843" s="2">
        <v>441101</v>
      </c>
      <c r="B2843" s="1" t="s">
        <v>2901</v>
      </c>
    </row>
    <row r="2844" spans="1:2" ht="12.95" customHeight="1">
      <c r="A2844" s="2">
        <v>441102</v>
      </c>
      <c r="B2844" s="1" t="s">
        <v>2902</v>
      </c>
    </row>
    <row r="2845" spans="1:2" ht="12.95" customHeight="1">
      <c r="A2845" s="2">
        <v>441201</v>
      </c>
      <c r="B2845" s="1" t="s">
        <v>2903</v>
      </c>
    </row>
    <row r="2846" spans="1:2" ht="12.95" customHeight="1">
      <c r="A2846" s="2">
        <v>441301</v>
      </c>
      <c r="B2846" s="1" t="s">
        <v>2904</v>
      </c>
    </row>
    <row r="2847" spans="1:2" ht="12.95" customHeight="1">
      <c r="A2847" s="2">
        <v>441302</v>
      </c>
      <c r="B2847" s="1" t="s">
        <v>2905</v>
      </c>
    </row>
    <row r="2848" spans="1:2" ht="12.95" customHeight="1">
      <c r="A2848" s="2">
        <v>441303</v>
      </c>
      <c r="B2848" s="1" t="s">
        <v>2906</v>
      </c>
    </row>
    <row r="2849" spans="1:2" ht="12.95" customHeight="1">
      <c r="A2849" s="2">
        <v>441304</v>
      </c>
      <c r="B2849" s="1" t="s">
        <v>2907</v>
      </c>
    </row>
    <row r="2850" spans="1:2" ht="12.95" customHeight="1">
      <c r="A2850" s="2">
        <v>441501</v>
      </c>
      <c r="B2850" s="1" t="s">
        <v>2908</v>
      </c>
    </row>
    <row r="2851" spans="1:2" ht="12.95" customHeight="1">
      <c r="A2851" s="2">
        <v>441502</v>
      </c>
      <c r="B2851" s="1" t="s">
        <v>2909</v>
      </c>
    </row>
    <row r="2852" spans="1:2" ht="12.95" customHeight="1">
      <c r="A2852" s="2">
        <v>442101</v>
      </c>
      <c r="B2852" s="1" t="s">
        <v>2910</v>
      </c>
    </row>
    <row r="2853" spans="1:2" ht="12.95" customHeight="1">
      <c r="A2853" s="2">
        <v>442102</v>
      </c>
      <c r="B2853" s="1" t="s">
        <v>2911</v>
      </c>
    </row>
    <row r="2854" spans="1:2" ht="12.95" customHeight="1">
      <c r="A2854" s="2">
        <v>442201</v>
      </c>
      <c r="B2854" s="1" t="s">
        <v>2912</v>
      </c>
    </row>
    <row r="2855" spans="1:2" ht="12.95" customHeight="1">
      <c r="A2855" s="2">
        <v>442202</v>
      </c>
      <c r="B2855" s="1" t="s">
        <v>2913</v>
      </c>
    </row>
    <row r="2856" spans="1:2" ht="12.95" customHeight="1">
      <c r="A2856" s="2">
        <v>442401</v>
      </c>
      <c r="B2856" s="1" t="s">
        <v>2914</v>
      </c>
    </row>
    <row r="2857" spans="1:2" ht="12.95" customHeight="1">
      <c r="A2857" s="2">
        <v>442402</v>
      </c>
      <c r="B2857" s="1" t="s">
        <v>2915</v>
      </c>
    </row>
    <row r="2858" spans="1:2" ht="12.95" customHeight="1">
      <c r="A2858" s="2">
        <v>444001</v>
      </c>
      <c r="B2858" s="1" t="s">
        <v>2916</v>
      </c>
    </row>
    <row r="2859" spans="1:2" ht="12.95" customHeight="1">
      <c r="A2859" s="2">
        <v>444002</v>
      </c>
      <c r="B2859" s="1" t="s">
        <v>2917</v>
      </c>
    </row>
    <row r="2860" spans="1:2" ht="12.95" customHeight="1">
      <c r="A2860" s="2">
        <v>444101</v>
      </c>
      <c r="B2860" s="1" t="s">
        <v>2918</v>
      </c>
    </row>
    <row r="2861" spans="1:2" ht="12.95" customHeight="1">
      <c r="A2861" s="2">
        <v>444102</v>
      </c>
      <c r="B2861" s="1" t="s">
        <v>2919</v>
      </c>
    </row>
    <row r="2862" spans="1:2" ht="12.95" customHeight="1">
      <c r="A2862" s="2">
        <v>444201</v>
      </c>
      <c r="B2862" s="1" t="s">
        <v>2920</v>
      </c>
    </row>
    <row r="2863" spans="1:2" ht="12.95" customHeight="1">
      <c r="A2863" s="2">
        <v>444202</v>
      </c>
      <c r="B2863" s="1" t="s">
        <v>2921</v>
      </c>
    </row>
    <row r="2864" spans="1:2" ht="12.95" customHeight="1">
      <c r="A2864" s="2">
        <v>444305</v>
      </c>
      <c r="B2864" s="1" t="s">
        <v>2922</v>
      </c>
    </row>
    <row r="2865" spans="1:2" ht="12.95" customHeight="1">
      <c r="A2865" s="2">
        <v>445101</v>
      </c>
      <c r="B2865" s="1" t="s">
        <v>2923</v>
      </c>
    </row>
    <row r="2866" spans="1:2" ht="12.95" customHeight="1">
      <c r="A2866" s="2">
        <v>445102</v>
      </c>
      <c r="B2866" s="1" t="s">
        <v>2924</v>
      </c>
    </row>
    <row r="2867" spans="1:2" ht="12.95" customHeight="1">
      <c r="A2867" s="2">
        <v>446101</v>
      </c>
      <c r="B2867" s="1" t="s">
        <v>2925</v>
      </c>
    </row>
    <row r="2868" spans="1:2" ht="12.95" customHeight="1">
      <c r="A2868" s="2">
        <v>446102</v>
      </c>
      <c r="B2868" s="1" t="s">
        <v>2926</v>
      </c>
    </row>
    <row r="2869" spans="1:2" ht="12.95" customHeight="1">
      <c r="A2869" s="2">
        <v>446201</v>
      </c>
      <c r="B2869" s="1" t="s">
        <v>2927</v>
      </c>
    </row>
    <row r="2870" spans="1:2" ht="12.95" customHeight="1">
      <c r="A2870" s="2">
        <v>446202</v>
      </c>
      <c r="B2870" s="1" t="s">
        <v>2928</v>
      </c>
    </row>
    <row r="2871" spans="1:2" ht="12.95" customHeight="1">
      <c r="A2871" s="2">
        <v>446301</v>
      </c>
      <c r="B2871" s="1" t="s">
        <v>2929</v>
      </c>
    </row>
    <row r="2872" spans="1:2" ht="12.95" customHeight="1">
      <c r="A2872" s="2">
        <v>446302</v>
      </c>
      <c r="B2872" s="1" t="s">
        <v>2930</v>
      </c>
    </row>
    <row r="2873" spans="1:2" ht="12.95" customHeight="1">
      <c r="A2873" s="2">
        <v>446303</v>
      </c>
      <c r="B2873" s="1" t="s">
        <v>2931</v>
      </c>
    </row>
    <row r="2874" spans="1:2" ht="12.95" customHeight="1">
      <c r="A2874" s="2">
        <v>446401</v>
      </c>
      <c r="B2874" s="1" t="s">
        <v>2932</v>
      </c>
    </row>
    <row r="2875" spans="1:2" ht="12.95" customHeight="1">
      <c r="A2875" s="2">
        <v>446402</v>
      </c>
      <c r="B2875" s="1" t="s">
        <v>2933</v>
      </c>
    </row>
    <row r="2876" spans="1:2" ht="12.95" customHeight="1">
      <c r="A2876" s="2">
        <v>446501</v>
      </c>
      <c r="B2876" s="1" t="s">
        <v>2934</v>
      </c>
    </row>
    <row r="2877" spans="1:2" ht="12.95" customHeight="1">
      <c r="A2877" s="2">
        <v>446502</v>
      </c>
      <c r="B2877" s="1" t="s">
        <v>2935</v>
      </c>
    </row>
    <row r="2878" spans="1:2" ht="12.95" customHeight="1">
      <c r="A2878" s="2">
        <v>446503</v>
      </c>
      <c r="B2878" s="1" t="s">
        <v>2936</v>
      </c>
    </row>
    <row r="2879" spans="1:2" ht="12.95" customHeight="1">
      <c r="A2879" s="2">
        <v>446601</v>
      </c>
      <c r="B2879" s="1" t="s">
        <v>2937</v>
      </c>
    </row>
    <row r="2880" spans="1:2" ht="12.95" customHeight="1">
      <c r="A2880" s="2">
        <v>446602</v>
      </c>
      <c r="B2880" s="1" t="s">
        <v>2938</v>
      </c>
    </row>
    <row r="2881" spans="1:2" ht="12.95" customHeight="1">
      <c r="A2881" s="2">
        <v>446603</v>
      </c>
      <c r="B2881" s="1" t="s">
        <v>2939</v>
      </c>
    </row>
    <row r="2882" spans="1:2" ht="12.95" customHeight="1">
      <c r="A2882" s="2">
        <v>446604</v>
      </c>
      <c r="B2882" s="1" t="s">
        <v>2940</v>
      </c>
    </row>
    <row r="2883" spans="1:2" ht="12.95" customHeight="1">
      <c r="A2883" s="2">
        <v>449001</v>
      </c>
      <c r="B2883" s="1" t="s">
        <v>2941</v>
      </c>
    </row>
    <row r="2884" spans="1:2" ht="12.95" customHeight="1">
      <c r="A2884" s="2">
        <v>449101</v>
      </c>
      <c r="B2884" s="1" t="s">
        <v>2942</v>
      </c>
    </row>
    <row r="2885" spans="1:2" ht="12.95" customHeight="1">
      <c r="A2885" s="2">
        <v>449102</v>
      </c>
      <c r="B2885" s="1" t="s">
        <v>2943</v>
      </c>
    </row>
    <row r="2886" spans="1:2" ht="12.95" customHeight="1">
      <c r="A2886" s="2">
        <v>449201</v>
      </c>
      <c r="B2886" s="1" t="s">
        <v>2944</v>
      </c>
    </row>
    <row r="2887" spans="1:2" ht="12.95" customHeight="1">
      <c r="A2887" s="2">
        <v>449202</v>
      </c>
      <c r="B2887" s="1" t="s">
        <v>2945</v>
      </c>
    </row>
    <row r="2888" spans="1:2" ht="12.95" customHeight="1">
      <c r="A2888" s="2">
        <v>449301</v>
      </c>
      <c r="B2888" s="1" t="s">
        <v>2946</v>
      </c>
    </row>
    <row r="2889" spans="1:2" ht="12.95" customHeight="1">
      <c r="A2889" s="2">
        <v>449302</v>
      </c>
      <c r="B2889" s="1" t="s">
        <v>2947</v>
      </c>
    </row>
    <row r="2890" spans="1:2" ht="12.95" customHeight="1">
      <c r="A2890" s="2">
        <v>449303</v>
      </c>
      <c r="B2890" s="1" t="s">
        <v>2948</v>
      </c>
    </row>
    <row r="2891" spans="1:2" ht="12.95" customHeight="1">
      <c r="A2891" s="2">
        <v>449304</v>
      </c>
      <c r="B2891" s="1" t="s">
        <v>2949</v>
      </c>
    </row>
    <row r="2892" spans="1:2" ht="12.95" customHeight="1">
      <c r="A2892" s="2">
        <v>449305</v>
      </c>
      <c r="B2892" s="1" t="s">
        <v>2950</v>
      </c>
    </row>
    <row r="2893" spans="1:2" ht="12.95" customHeight="1">
      <c r="A2893" s="2">
        <v>449306</v>
      </c>
      <c r="B2893" s="1" t="s">
        <v>2951</v>
      </c>
    </row>
    <row r="2894" spans="1:2" ht="12.95" customHeight="1">
      <c r="A2894" s="2">
        <v>449307</v>
      </c>
      <c r="B2894" s="1" t="s">
        <v>2952</v>
      </c>
    </row>
    <row r="2895" spans="1:2" ht="12.95" customHeight="1">
      <c r="A2895" s="2">
        <v>449401</v>
      </c>
      <c r="B2895" s="1" t="s">
        <v>2953</v>
      </c>
    </row>
    <row r="2896" spans="1:2" ht="12.95" customHeight="1">
      <c r="A2896" s="2">
        <v>449402</v>
      </c>
      <c r="B2896" s="1" t="s">
        <v>2954</v>
      </c>
    </row>
    <row r="2897" spans="1:2" ht="12.95" customHeight="1">
      <c r="A2897" s="2">
        <v>449403</v>
      </c>
      <c r="B2897" s="1" t="s">
        <v>2955</v>
      </c>
    </row>
    <row r="2898" spans="1:2" ht="12.95" customHeight="1">
      <c r="A2898" s="2">
        <v>449501</v>
      </c>
      <c r="B2898" s="1" t="s">
        <v>2956</v>
      </c>
    </row>
    <row r="2899" spans="1:2" ht="12.95" customHeight="1">
      <c r="A2899" s="2">
        <v>449502</v>
      </c>
      <c r="B2899" s="1" t="s">
        <v>2957</v>
      </c>
    </row>
    <row r="2900" spans="1:2" ht="12.95" customHeight="1">
      <c r="A2900" s="2">
        <v>449601</v>
      </c>
      <c r="B2900" s="1" t="s">
        <v>2958</v>
      </c>
    </row>
    <row r="2901" spans="1:2" ht="12.95" customHeight="1">
      <c r="A2901" s="2">
        <v>449602</v>
      </c>
      <c r="B2901" s="1" t="s">
        <v>2959</v>
      </c>
    </row>
    <row r="2902" spans="1:2" ht="12.95" customHeight="1">
      <c r="A2902" s="2">
        <v>449701</v>
      </c>
      <c r="B2902" s="1" t="s">
        <v>2960</v>
      </c>
    </row>
    <row r="2903" spans="1:2" ht="12.95" customHeight="1">
      <c r="A2903" s="2">
        <v>449702</v>
      </c>
      <c r="B2903" s="1" t="s">
        <v>2961</v>
      </c>
    </row>
    <row r="2904" spans="1:2" ht="12.95" customHeight="1">
      <c r="A2904" s="2">
        <v>449703</v>
      </c>
      <c r="B2904" s="1" t="s">
        <v>2962</v>
      </c>
    </row>
    <row r="2905" spans="1:2" ht="12.95" customHeight="1">
      <c r="A2905" s="2">
        <v>449801</v>
      </c>
      <c r="B2905" s="1" t="s">
        <v>2963</v>
      </c>
    </row>
    <row r="2906" spans="1:2" ht="12.95" customHeight="1">
      <c r="A2906" s="2">
        <v>449802</v>
      </c>
      <c r="B2906" s="1" t="s">
        <v>2964</v>
      </c>
    </row>
    <row r="2907" spans="1:2" ht="12.95" customHeight="1">
      <c r="A2907" s="2">
        <v>449803</v>
      </c>
      <c r="B2907" s="1" t="s">
        <v>2965</v>
      </c>
    </row>
    <row r="2908" spans="1:2" ht="12.95" customHeight="1">
      <c r="A2908" s="2">
        <v>449804</v>
      </c>
      <c r="B2908" s="1" t="s">
        <v>2966</v>
      </c>
    </row>
    <row r="2909" spans="1:2" ht="12.95" customHeight="1">
      <c r="A2909" s="2">
        <v>449805</v>
      </c>
      <c r="B2909" s="1" t="s">
        <v>2967</v>
      </c>
    </row>
    <row r="2910" spans="1:2" ht="12.95" customHeight="1">
      <c r="A2910" s="2">
        <v>449806</v>
      </c>
      <c r="B2910" s="1" t="s">
        <v>2968</v>
      </c>
    </row>
    <row r="2911" spans="1:2" ht="12.95" customHeight="1">
      <c r="A2911" s="2">
        <v>449901</v>
      </c>
      <c r="B2911" s="1" t="s">
        <v>2969</v>
      </c>
    </row>
    <row r="2912" spans="1:2" ht="12.95" customHeight="1">
      <c r="A2912" s="2">
        <v>449902</v>
      </c>
      <c r="B2912" s="1" t="s">
        <v>2970</v>
      </c>
    </row>
    <row r="2913" spans="1:2" ht="12.95" customHeight="1">
      <c r="A2913" s="2">
        <v>449903</v>
      </c>
      <c r="B2913" s="1" t="s">
        <v>2971</v>
      </c>
    </row>
    <row r="2914" spans="1:2" ht="12.95" customHeight="1">
      <c r="A2914" s="2">
        <v>449904</v>
      </c>
      <c r="B2914" s="1" t="s">
        <v>2972</v>
      </c>
    </row>
    <row r="2915" spans="1:2" ht="12.95" customHeight="1">
      <c r="A2915" s="2">
        <v>449905</v>
      </c>
      <c r="B2915" s="1" t="s">
        <v>2973</v>
      </c>
    </row>
    <row r="2916" spans="1:2" ht="12.95" customHeight="1">
      <c r="A2916" s="2">
        <v>449906</v>
      </c>
      <c r="B2916" s="1" t="s">
        <v>2974</v>
      </c>
    </row>
    <row r="2917" spans="1:2" ht="12.95" customHeight="1">
      <c r="A2917" s="2">
        <v>450001</v>
      </c>
      <c r="B2917" s="1" t="s">
        <v>2975</v>
      </c>
    </row>
    <row r="2918" spans="1:2" ht="12.95" customHeight="1">
      <c r="A2918" s="2">
        <v>450002</v>
      </c>
      <c r="B2918" s="1" t="s">
        <v>2976</v>
      </c>
    </row>
    <row r="2919" spans="1:2" ht="12.95" customHeight="1">
      <c r="A2919" s="2">
        <v>450601</v>
      </c>
      <c r="B2919" s="1" t="s">
        <v>2977</v>
      </c>
    </row>
    <row r="2920" spans="1:2" ht="12.95" customHeight="1">
      <c r="A2920" s="2">
        <v>450602</v>
      </c>
      <c r="B2920" s="1" t="s">
        <v>2978</v>
      </c>
    </row>
    <row r="2921" spans="1:2" ht="12.95" customHeight="1">
      <c r="A2921" s="2">
        <v>451101</v>
      </c>
      <c r="B2921" s="1" t="s">
        <v>2979</v>
      </c>
    </row>
    <row r="2922" spans="1:2" ht="12.95" customHeight="1">
      <c r="A2922" s="2">
        <v>451201</v>
      </c>
      <c r="B2922" s="1" t="s">
        <v>2980</v>
      </c>
    </row>
    <row r="2923" spans="1:2" ht="12.95" customHeight="1">
      <c r="A2923" s="2">
        <v>451302</v>
      </c>
      <c r="B2923" s="1" t="s">
        <v>2981</v>
      </c>
    </row>
    <row r="2924" spans="1:2" ht="12.95" customHeight="1">
      <c r="A2924" s="2">
        <v>451303</v>
      </c>
      <c r="B2924" s="1" t="s">
        <v>2982</v>
      </c>
    </row>
    <row r="2925" spans="1:2" ht="12.95" customHeight="1">
      <c r="A2925" s="2">
        <v>451304</v>
      </c>
      <c r="B2925" s="1" t="s">
        <v>2983</v>
      </c>
    </row>
    <row r="2926" spans="1:2" ht="12.95" customHeight="1">
      <c r="A2926" s="2">
        <v>451305</v>
      </c>
      <c r="B2926" s="1" t="s">
        <v>2984</v>
      </c>
    </row>
    <row r="2927" spans="1:2" ht="12.95" customHeight="1">
      <c r="A2927" s="2">
        <v>451306</v>
      </c>
      <c r="B2927" s="1" t="s">
        <v>2985</v>
      </c>
    </row>
    <row r="2928" spans="1:2" ht="12.95" customHeight="1">
      <c r="A2928" s="2">
        <v>451307</v>
      </c>
      <c r="B2928" s="1" t="s">
        <v>2986</v>
      </c>
    </row>
    <row r="2929" spans="1:2" ht="12.95" customHeight="1">
      <c r="A2929" s="2">
        <v>451308</v>
      </c>
      <c r="B2929" s="1" t="s">
        <v>2987</v>
      </c>
    </row>
    <row r="2930" spans="1:2" ht="12.95" customHeight="1">
      <c r="A2930" s="2">
        <v>451309</v>
      </c>
      <c r="B2930" s="1" t="s">
        <v>2988</v>
      </c>
    </row>
    <row r="2931" spans="1:2" ht="12.95" customHeight="1">
      <c r="A2931" s="2">
        <v>451310</v>
      </c>
      <c r="B2931" s="1" t="s">
        <v>2989</v>
      </c>
    </row>
    <row r="2932" spans="1:2" ht="12.95" customHeight="1">
      <c r="A2932" s="2">
        <v>451311</v>
      </c>
      <c r="B2932" s="1" t="s">
        <v>2990</v>
      </c>
    </row>
    <row r="2933" spans="1:2" ht="12.95" customHeight="1">
      <c r="A2933" s="2">
        <v>451501</v>
      </c>
      <c r="B2933" s="1" t="s">
        <v>2991</v>
      </c>
    </row>
    <row r="2934" spans="1:2" ht="12.95" customHeight="1">
      <c r="A2934" s="2">
        <v>451502</v>
      </c>
      <c r="B2934" s="1" t="s">
        <v>2992</v>
      </c>
    </row>
    <row r="2935" spans="1:2" ht="12.95" customHeight="1">
      <c r="A2935" s="2">
        <v>452101</v>
      </c>
      <c r="B2935" s="1" t="s">
        <v>2993</v>
      </c>
    </row>
    <row r="2936" spans="1:2" ht="12.95" customHeight="1">
      <c r="A2936" s="2">
        <v>452102</v>
      </c>
      <c r="B2936" s="1" t="s">
        <v>2994</v>
      </c>
    </row>
    <row r="2937" spans="1:2" ht="12.95" customHeight="1">
      <c r="A2937" s="2">
        <v>452201</v>
      </c>
      <c r="B2937" s="1" t="s">
        <v>2995</v>
      </c>
    </row>
    <row r="2938" spans="1:2" ht="12.95" customHeight="1">
      <c r="A2938" s="2">
        <v>452301</v>
      </c>
      <c r="B2938" s="1" t="s">
        <v>2997</v>
      </c>
    </row>
    <row r="2939" spans="1:2" ht="12.95" customHeight="1">
      <c r="A2939" s="2">
        <v>452303</v>
      </c>
      <c r="B2939" s="1" t="s">
        <v>2998</v>
      </c>
    </row>
    <row r="2940" spans="1:2" ht="12.95" customHeight="1">
      <c r="A2940" s="2">
        <v>452304</v>
      </c>
      <c r="B2940" s="1" t="s">
        <v>2999</v>
      </c>
    </row>
    <row r="2941" spans="1:2" ht="12.95" customHeight="1">
      <c r="A2941" s="2">
        <v>452305</v>
      </c>
      <c r="B2941" s="1" t="s">
        <v>3000</v>
      </c>
    </row>
    <row r="2942" spans="1:2" ht="12.95" customHeight="1">
      <c r="A2942" s="2">
        <v>452401</v>
      </c>
      <c r="B2942" s="1" t="s">
        <v>3001</v>
      </c>
    </row>
    <row r="2943" spans="1:2" ht="12.95" customHeight="1">
      <c r="A2943" s="2">
        <v>452502</v>
      </c>
      <c r="B2943" s="1" t="s">
        <v>3002</v>
      </c>
    </row>
    <row r="2944" spans="1:2" ht="12.95" customHeight="1">
      <c r="A2944" s="2">
        <v>452601</v>
      </c>
      <c r="B2944" s="1" t="s">
        <v>3003</v>
      </c>
    </row>
    <row r="2945" spans="1:2" ht="12.95" customHeight="1">
      <c r="A2945" s="2">
        <v>452602</v>
      </c>
      <c r="B2945" s="1" t="s">
        <v>3004</v>
      </c>
    </row>
    <row r="2946" spans="1:2" ht="12.95" customHeight="1">
      <c r="A2946" s="2">
        <v>453002</v>
      </c>
      <c r="B2946" s="1" t="s">
        <v>3005</v>
      </c>
    </row>
    <row r="2947" spans="1:2" ht="12.95" customHeight="1">
      <c r="A2947" s="2">
        <v>453101</v>
      </c>
      <c r="B2947" s="1" t="s">
        <v>3006</v>
      </c>
    </row>
    <row r="2948" spans="1:2" ht="12.95" customHeight="1">
      <c r="A2948" s="2">
        <v>453304</v>
      </c>
      <c r="B2948" s="1" t="s">
        <v>3007</v>
      </c>
    </row>
    <row r="2949" spans="1:2" ht="12.95" customHeight="1">
      <c r="A2949" s="2">
        <v>453305</v>
      </c>
      <c r="B2949" s="1" t="s">
        <v>3008</v>
      </c>
    </row>
    <row r="2950" spans="1:2" ht="12.95" customHeight="1">
      <c r="A2950" s="2">
        <v>453306</v>
      </c>
      <c r="B2950" s="1" t="s">
        <v>3009</v>
      </c>
    </row>
    <row r="2951" spans="1:2" ht="12.95" customHeight="1">
      <c r="A2951" s="2">
        <v>453307</v>
      </c>
      <c r="B2951" s="1" t="s">
        <v>3010</v>
      </c>
    </row>
    <row r="2952" spans="1:2" ht="12.95" customHeight="1">
      <c r="A2952" s="2">
        <v>454101</v>
      </c>
      <c r="B2952" s="1" t="s">
        <v>3011</v>
      </c>
    </row>
    <row r="2953" spans="1:2" ht="12.95" customHeight="1">
      <c r="A2953" s="2">
        <v>454102</v>
      </c>
      <c r="B2953" s="1" t="s">
        <v>3012</v>
      </c>
    </row>
    <row r="2954" spans="1:2" ht="12.95" customHeight="1">
      <c r="A2954" s="2">
        <v>454203</v>
      </c>
      <c r="B2954" s="1" t="s">
        <v>3013</v>
      </c>
    </row>
    <row r="2955" spans="1:2" ht="12.95" customHeight="1">
      <c r="A2955" s="2">
        <v>454205</v>
      </c>
      <c r="B2955" s="1" t="s">
        <v>3014</v>
      </c>
    </row>
    <row r="2956" spans="1:2" ht="12.95" customHeight="1">
      <c r="A2956" s="2">
        <v>454206</v>
      </c>
      <c r="B2956" s="1" t="s">
        <v>3015</v>
      </c>
    </row>
    <row r="2957" spans="1:2" ht="12.95" customHeight="1">
      <c r="A2957" s="2">
        <v>454207</v>
      </c>
      <c r="B2957" s="1" t="s">
        <v>3016</v>
      </c>
    </row>
    <row r="2958" spans="1:2" ht="12.95" customHeight="1">
      <c r="A2958" s="2">
        <v>454208</v>
      </c>
      <c r="B2958" s="1" t="s">
        <v>3017</v>
      </c>
    </row>
    <row r="2959" spans="1:2" ht="12.95" customHeight="1">
      <c r="A2959" s="2">
        <v>454209</v>
      </c>
      <c r="B2959" s="1" t="s">
        <v>3018</v>
      </c>
    </row>
    <row r="2960" spans="1:2" ht="12.95" customHeight="1">
      <c r="A2960" s="2">
        <v>454210</v>
      </c>
      <c r="B2960" s="1" t="s">
        <v>3019</v>
      </c>
    </row>
    <row r="2961" spans="1:2" ht="12.95" customHeight="1">
      <c r="A2961" s="2">
        <v>454301</v>
      </c>
      <c r="B2961" s="1" t="s">
        <v>3020</v>
      </c>
    </row>
    <row r="2962" spans="1:2" ht="12.95" customHeight="1">
      <c r="A2962" s="2">
        <v>455101</v>
      </c>
      <c r="B2962" s="1" t="s">
        <v>3021</v>
      </c>
    </row>
    <row r="2963" spans="1:2" ht="12.95" customHeight="1">
      <c r="A2963" s="2">
        <v>455102</v>
      </c>
      <c r="B2963" s="1" t="s">
        <v>3022</v>
      </c>
    </row>
    <row r="2964" spans="1:2" ht="12.95" customHeight="1">
      <c r="A2964" s="2">
        <v>455201</v>
      </c>
      <c r="B2964" s="1" t="s">
        <v>3023</v>
      </c>
    </row>
    <row r="2965" spans="1:2" ht="12.95" customHeight="1">
      <c r="A2965" s="2">
        <v>455202</v>
      </c>
      <c r="B2965" s="1" t="s">
        <v>3024</v>
      </c>
    </row>
    <row r="2966" spans="1:2" ht="12.95" customHeight="1">
      <c r="A2966" s="2">
        <v>456001</v>
      </c>
      <c r="B2966" s="1" t="s">
        <v>3025</v>
      </c>
    </row>
    <row r="2967" spans="1:2" ht="12.95" customHeight="1">
      <c r="A2967" s="2">
        <v>456002</v>
      </c>
      <c r="B2967" s="1" t="s">
        <v>3026</v>
      </c>
    </row>
    <row r="2968" spans="1:2" ht="12.95" customHeight="1">
      <c r="A2968" s="2">
        <v>456101</v>
      </c>
      <c r="B2968" s="1" t="s">
        <v>3027</v>
      </c>
    </row>
    <row r="2969" spans="1:2" ht="12.95" customHeight="1">
      <c r="A2969" s="2">
        <v>456102</v>
      </c>
      <c r="B2969" s="1" t="s">
        <v>3028</v>
      </c>
    </row>
    <row r="2970" spans="1:2" ht="12.95" customHeight="1">
      <c r="A2970" s="2">
        <v>456201</v>
      </c>
      <c r="B2970" s="1" t="s">
        <v>3029</v>
      </c>
    </row>
    <row r="2971" spans="1:2" ht="12.95" customHeight="1">
      <c r="A2971" s="2">
        <v>456202</v>
      </c>
      <c r="B2971" s="1" t="s">
        <v>3030</v>
      </c>
    </row>
    <row r="2972" spans="1:2" ht="12.95" customHeight="1">
      <c r="A2972" s="2">
        <v>456203</v>
      </c>
      <c r="B2972" s="1" t="s">
        <v>3031</v>
      </c>
    </row>
    <row r="2973" spans="1:2" ht="12.95" customHeight="1">
      <c r="A2973" s="2">
        <v>456204</v>
      </c>
      <c r="B2973" s="1" t="s">
        <v>3032</v>
      </c>
    </row>
    <row r="2974" spans="1:2" ht="12.95" customHeight="1">
      <c r="A2974" s="2">
        <v>456205</v>
      </c>
      <c r="B2974" s="1" t="s">
        <v>3033</v>
      </c>
    </row>
    <row r="2975" spans="1:2" ht="12.95" customHeight="1">
      <c r="A2975" s="2">
        <v>456206</v>
      </c>
      <c r="B2975" s="1" t="s">
        <v>3034</v>
      </c>
    </row>
    <row r="2976" spans="1:2" ht="12.95" customHeight="1">
      <c r="A2976" s="2">
        <v>456301</v>
      </c>
      <c r="B2976" s="1" t="s">
        <v>3035</v>
      </c>
    </row>
    <row r="2977" spans="1:2" ht="12.95" customHeight="1">
      <c r="A2977" s="2">
        <v>456302</v>
      </c>
      <c r="B2977" s="1" t="s">
        <v>3036</v>
      </c>
    </row>
    <row r="2978" spans="1:2" ht="12.95" customHeight="1">
      <c r="A2978" s="2">
        <v>456401</v>
      </c>
      <c r="B2978" s="1" t="s">
        <v>3037</v>
      </c>
    </row>
    <row r="2979" spans="1:2" ht="12.95" customHeight="1">
      <c r="A2979" s="2">
        <v>456501</v>
      </c>
      <c r="B2979" s="1" t="s">
        <v>3038</v>
      </c>
    </row>
    <row r="2980" spans="1:2" ht="12.95" customHeight="1">
      <c r="A2980" s="2">
        <v>456502</v>
      </c>
      <c r="B2980" s="1" t="s">
        <v>3039</v>
      </c>
    </row>
    <row r="2981" spans="1:2" ht="12.95" customHeight="1">
      <c r="A2981" s="2">
        <v>456601</v>
      </c>
      <c r="B2981" s="1" t="s">
        <v>3040</v>
      </c>
    </row>
    <row r="2982" spans="1:2" ht="12.95" customHeight="1">
      <c r="A2982" s="2">
        <v>456701</v>
      </c>
      <c r="B2982" s="1" t="s">
        <v>3041</v>
      </c>
    </row>
    <row r="2983" spans="1:2" ht="12.95" customHeight="1">
      <c r="A2983" s="2">
        <v>456801</v>
      </c>
      <c r="B2983" s="1" t="s">
        <v>3042</v>
      </c>
    </row>
    <row r="2984" spans="1:2" ht="12.95" customHeight="1">
      <c r="A2984" s="2">
        <v>457001</v>
      </c>
      <c r="B2984" s="1" t="s">
        <v>3043</v>
      </c>
    </row>
    <row r="2985" spans="1:2" ht="12.95" customHeight="1">
      <c r="A2985" s="2">
        <v>457002</v>
      </c>
      <c r="B2985" s="1" t="s">
        <v>3044</v>
      </c>
    </row>
    <row r="2986" spans="1:2" ht="12.95" customHeight="1">
      <c r="A2986" s="2">
        <v>457101</v>
      </c>
      <c r="B2986" s="1" t="s">
        <v>3045</v>
      </c>
    </row>
    <row r="2987" spans="1:2" ht="12.95" customHeight="1">
      <c r="A2987" s="2">
        <v>457102</v>
      </c>
      <c r="B2987" s="1" t="s">
        <v>3046</v>
      </c>
    </row>
    <row r="2988" spans="1:2" ht="12.95" customHeight="1">
      <c r="A2988" s="2">
        <v>457201</v>
      </c>
      <c r="B2988" s="1" t="s">
        <v>3047</v>
      </c>
    </row>
    <row r="2989" spans="1:2" ht="12.95" customHeight="1">
      <c r="A2989" s="2">
        <v>457202</v>
      </c>
      <c r="B2989" s="1" t="s">
        <v>3048</v>
      </c>
    </row>
    <row r="2990" spans="1:2" ht="12.95" customHeight="1">
      <c r="A2990" s="2">
        <v>457301</v>
      </c>
      <c r="B2990" s="1" t="s">
        <v>3049</v>
      </c>
    </row>
    <row r="2991" spans="1:2" ht="12.95" customHeight="1">
      <c r="A2991" s="2">
        <v>457302</v>
      </c>
      <c r="B2991" s="1" t="s">
        <v>3050</v>
      </c>
    </row>
    <row r="2992" spans="1:2" ht="12.95" customHeight="1">
      <c r="A2992" s="2">
        <v>457401</v>
      </c>
      <c r="B2992" s="1" t="s">
        <v>3051</v>
      </c>
    </row>
    <row r="2993" spans="1:2" ht="12.95" customHeight="1">
      <c r="A2993" s="2">
        <v>457402</v>
      </c>
      <c r="B2993" s="1" t="s">
        <v>3052</v>
      </c>
    </row>
    <row r="2994" spans="1:2" ht="12.95" customHeight="1">
      <c r="A2994" s="2">
        <v>457501</v>
      </c>
      <c r="B2994" s="1" t="s">
        <v>3053</v>
      </c>
    </row>
    <row r="2995" spans="1:2" ht="12.95" customHeight="1">
      <c r="A2995" s="2">
        <v>457502</v>
      </c>
      <c r="B2995" s="1" t="s">
        <v>3054</v>
      </c>
    </row>
    <row r="2996" spans="1:2" ht="12.95" customHeight="1">
      <c r="A2996" s="2">
        <v>457601</v>
      </c>
      <c r="B2996" s="1" t="s">
        <v>3055</v>
      </c>
    </row>
    <row r="2997" spans="1:2" ht="12.95" customHeight="1">
      <c r="A2997" s="2">
        <v>457602</v>
      </c>
      <c r="B2997" s="1" t="s">
        <v>3056</v>
      </c>
    </row>
    <row r="2998" spans="1:2" ht="12.95" customHeight="1">
      <c r="A2998" s="2">
        <v>458101</v>
      </c>
      <c r="B2998" s="1" t="s">
        <v>3057</v>
      </c>
    </row>
    <row r="2999" spans="1:2" ht="12.95" customHeight="1">
      <c r="A2999" s="2">
        <v>458102</v>
      </c>
      <c r="B2999" s="1" t="s">
        <v>3058</v>
      </c>
    </row>
    <row r="3000" spans="1:2" ht="12.95" customHeight="1">
      <c r="A3000" s="2">
        <v>458301</v>
      </c>
      <c r="B3000" s="1" t="s">
        <v>3059</v>
      </c>
    </row>
    <row r="3001" spans="1:2" ht="12.95" customHeight="1">
      <c r="A3001" s="2">
        <v>458302</v>
      </c>
      <c r="B3001" s="1" t="s">
        <v>3060</v>
      </c>
    </row>
    <row r="3002" spans="1:2" ht="12.95" customHeight="1">
      <c r="A3002" s="2">
        <v>458401</v>
      </c>
      <c r="B3002" s="1" t="s">
        <v>3061</v>
      </c>
    </row>
    <row r="3003" spans="1:2" ht="12.95" customHeight="1">
      <c r="A3003" s="2">
        <v>458402</v>
      </c>
      <c r="B3003" s="1" t="s">
        <v>3062</v>
      </c>
    </row>
    <row r="3004" spans="1:2" ht="12.95" customHeight="1">
      <c r="A3004" s="2">
        <v>459101</v>
      </c>
      <c r="B3004" s="1" t="s">
        <v>3063</v>
      </c>
    </row>
    <row r="3005" spans="1:2" ht="12.95" customHeight="1">
      <c r="A3005" s="2">
        <v>459102</v>
      </c>
      <c r="B3005" s="1" t="s">
        <v>3064</v>
      </c>
    </row>
    <row r="3006" spans="1:2" ht="12.95" customHeight="1">
      <c r="A3006" s="2">
        <v>459201</v>
      </c>
      <c r="B3006" s="1" t="s">
        <v>3065</v>
      </c>
    </row>
    <row r="3007" spans="1:2" ht="12.95" customHeight="1">
      <c r="A3007" s="2">
        <v>459202</v>
      </c>
      <c r="B3007" s="1" t="s">
        <v>3066</v>
      </c>
    </row>
    <row r="3008" spans="1:2" ht="12.95" customHeight="1">
      <c r="A3008" s="2">
        <v>459301</v>
      </c>
      <c r="B3008" s="1" t="s">
        <v>3067</v>
      </c>
    </row>
    <row r="3009" spans="1:2" ht="12.95" customHeight="1">
      <c r="A3009" s="2">
        <v>459302</v>
      </c>
      <c r="B3009" s="1" t="s">
        <v>3068</v>
      </c>
    </row>
    <row r="3010" spans="1:2" ht="12.95" customHeight="1">
      <c r="A3010" s="2">
        <v>459401</v>
      </c>
      <c r="B3010" s="1" t="s">
        <v>3069</v>
      </c>
    </row>
    <row r="3011" spans="1:2" ht="12.95" customHeight="1">
      <c r="A3011" s="2">
        <v>459402</v>
      </c>
      <c r="B3011" s="1" t="s">
        <v>3070</v>
      </c>
    </row>
    <row r="3012" spans="1:2" ht="12.95" customHeight="1">
      <c r="A3012" s="2">
        <v>459501</v>
      </c>
      <c r="B3012" s="1" t="s">
        <v>3071</v>
      </c>
    </row>
    <row r="3013" spans="1:2" ht="12.95" customHeight="1">
      <c r="A3013" s="2">
        <v>459503</v>
      </c>
      <c r="B3013" s="1" t="s">
        <v>3072</v>
      </c>
    </row>
    <row r="3014" spans="1:2" ht="12.95" customHeight="1">
      <c r="A3014" s="2">
        <v>459504</v>
      </c>
      <c r="B3014" s="1" t="s">
        <v>3073</v>
      </c>
    </row>
    <row r="3015" spans="1:2" ht="12.95" customHeight="1">
      <c r="A3015" s="2">
        <v>459505</v>
      </c>
      <c r="B3015" s="1" t="s">
        <v>3074</v>
      </c>
    </row>
    <row r="3016" spans="1:2" ht="12.95" customHeight="1">
      <c r="A3016" s="2">
        <v>460103</v>
      </c>
      <c r="B3016" s="1" t="s">
        <v>3075</v>
      </c>
    </row>
    <row r="3017" spans="1:2" ht="12.95" customHeight="1">
      <c r="A3017" s="2">
        <v>460104</v>
      </c>
      <c r="B3017" s="1" t="s">
        <v>3076</v>
      </c>
    </row>
    <row r="3018" spans="1:2" ht="12.95" customHeight="1">
      <c r="A3018" s="2">
        <v>461301</v>
      </c>
      <c r="B3018" s="1" t="s">
        <v>3077</v>
      </c>
    </row>
    <row r="3019" spans="1:2" ht="12.95" customHeight="1">
      <c r="A3019" s="2">
        <v>461302</v>
      </c>
      <c r="B3019" s="1" t="s">
        <v>3078</v>
      </c>
    </row>
    <row r="3020" spans="1:2" ht="12.95" customHeight="1">
      <c r="A3020" s="2">
        <v>463201</v>
      </c>
      <c r="B3020" s="1" t="s">
        <v>3079</v>
      </c>
    </row>
    <row r="3021" spans="1:2" ht="12.95" customHeight="1">
      <c r="A3021" s="2">
        <v>464001</v>
      </c>
      <c r="B3021" s="1" t="s">
        <v>3080</v>
      </c>
    </row>
    <row r="3022" spans="1:2" ht="12.95" customHeight="1">
      <c r="A3022" s="2">
        <v>464003</v>
      </c>
      <c r="B3022" s="1" t="s">
        <v>3081</v>
      </c>
    </row>
    <row r="3023" spans="1:2" ht="12.95" customHeight="1">
      <c r="A3023" s="2">
        <v>464004</v>
      </c>
      <c r="B3023" s="1" t="s">
        <v>3082</v>
      </c>
    </row>
    <row r="3024" spans="1:2" ht="12.95" customHeight="1">
      <c r="A3024" s="2">
        <v>465101</v>
      </c>
      <c r="B3024" s="1" t="s">
        <v>3083</v>
      </c>
    </row>
    <row r="3025" spans="1:2" ht="12.95" customHeight="1">
      <c r="A3025" s="2">
        <v>465103</v>
      </c>
      <c r="B3025" s="1" t="s">
        <v>3084</v>
      </c>
    </row>
    <row r="3026" spans="1:2" ht="12.95" customHeight="1">
      <c r="A3026" s="2">
        <v>465201</v>
      </c>
      <c r="B3026" s="1" t="s">
        <v>3085</v>
      </c>
    </row>
    <row r="3027" spans="1:2" ht="12.95" customHeight="1">
      <c r="A3027" s="2">
        <v>465203</v>
      </c>
      <c r="B3027" s="1" t="s">
        <v>3086</v>
      </c>
    </row>
    <row r="3028" spans="1:2" ht="12.95" customHeight="1">
      <c r="A3028" s="2">
        <v>466101</v>
      </c>
      <c r="B3028" s="1" t="s">
        <v>3087</v>
      </c>
    </row>
    <row r="3029" spans="1:2" ht="12.95" customHeight="1">
      <c r="A3029" s="2">
        <v>466201</v>
      </c>
      <c r="B3029" s="1" t="s">
        <v>3088</v>
      </c>
    </row>
    <row r="3030" spans="1:2" ht="12.95" customHeight="1">
      <c r="A3030" s="2">
        <v>466302</v>
      </c>
      <c r="B3030" s="1" t="s">
        <v>3089</v>
      </c>
    </row>
    <row r="3031" spans="1:2" ht="12.95" customHeight="1">
      <c r="A3031" s="2">
        <v>467001</v>
      </c>
      <c r="B3031" s="1" t="s">
        <v>3090</v>
      </c>
    </row>
    <row r="3032" spans="1:2" ht="12.95" customHeight="1">
      <c r="A3032" s="2">
        <v>467002</v>
      </c>
      <c r="B3032" s="1" t="s">
        <v>3091</v>
      </c>
    </row>
    <row r="3033" spans="1:2" ht="12.95" customHeight="1">
      <c r="A3033" s="2">
        <v>467201</v>
      </c>
      <c r="B3033" s="1" t="s">
        <v>3092</v>
      </c>
    </row>
    <row r="3034" spans="1:2" ht="12.95" customHeight="1">
      <c r="A3034" s="2">
        <v>467202</v>
      </c>
      <c r="B3034" s="1" t="s">
        <v>3093</v>
      </c>
    </row>
    <row r="3035" spans="1:2" ht="12.95" customHeight="1">
      <c r="A3035" s="2">
        <v>467401</v>
      </c>
      <c r="B3035" s="1" t="s">
        <v>3094</v>
      </c>
    </row>
    <row r="3036" spans="1:2" ht="12.95" customHeight="1">
      <c r="A3036" s="2">
        <v>467402</v>
      </c>
      <c r="B3036" s="1" t="s">
        <v>3095</v>
      </c>
    </row>
    <row r="3037" spans="1:2" ht="12.95" customHeight="1">
      <c r="A3037" s="2">
        <v>467601</v>
      </c>
      <c r="B3037" s="1" t="s">
        <v>3096</v>
      </c>
    </row>
    <row r="3038" spans="1:2" ht="12.95" customHeight="1">
      <c r="A3038" s="2">
        <v>467602</v>
      </c>
      <c r="B3038" s="1" t="s">
        <v>3097</v>
      </c>
    </row>
    <row r="3039" spans="1:2" ht="12.95" customHeight="1">
      <c r="A3039" s="2">
        <v>467701</v>
      </c>
      <c r="B3039" s="1" t="s">
        <v>3098</v>
      </c>
    </row>
    <row r="3040" spans="1:2" ht="12.95" customHeight="1">
      <c r="A3040" s="2">
        <v>467702</v>
      </c>
      <c r="B3040" s="1" t="s">
        <v>3099</v>
      </c>
    </row>
    <row r="3041" spans="1:2" ht="12.95" customHeight="1">
      <c r="A3041" s="2">
        <v>467806</v>
      </c>
      <c r="B3041" s="1" t="s">
        <v>3100</v>
      </c>
    </row>
    <row r="3042" spans="1:2" ht="12.95" customHeight="1">
      <c r="A3042" s="2">
        <v>467807</v>
      </c>
      <c r="B3042" s="1" t="s">
        <v>3101</v>
      </c>
    </row>
    <row r="3043" spans="1:2" ht="12.95" customHeight="1">
      <c r="A3043" s="2">
        <v>467808</v>
      </c>
      <c r="B3043" s="1" t="s">
        <v>3102</v>
      </c>
    </row>
    <row r="3044" spans="1:2" ht="12.95" customHeight="1">
      <c r="A3044" s="2">
        <v>467809</v>
      </c>
      <c r="B3044" s="1" t="s">
        <v>3103</v>
      </c>
    </row>
    <row r="3045" spans="1:2" ht="12.95" customHeight="1">
      <c r="A3045" s="2">
        <v>467810</v>
      </c>
      <c r="B3045" s="1" t="s">
        <v>3104</v>
      </c>
    </row>
    <row r="3046" spans="1:2" ht="12.95" customHeight="1">
      <c r="A3046" s="2">
        <v>467811</v>
      </c>
      <c r="B3046" s="1" t="s">
        <v>3105</v>
      </c>
    </row>
    <row r="3047" spans="1:2" ht="12.95" customHeight="1">
      <c r="A3047" s="2">
        <v>467812</v>
      </c>
      <c r="B3047" s="1" t="s">
        <v>3106</v>
      </c>
    </row>
    <row r="3048" spans="1:2" ht="12.95" customHeight="1">
      <c r="A3048" s="2">
        <v>467813</v>
      </c>
      <c r="B3048" s="1" t="s">
        <v>3107</v>
      </c>
    </row>
    <row r="3049" spans="1:2" ht="12.95" customHeight="1">
      <c r="A3049" s="2">
        <v>467901</v>
      </c>
      <c r="B3049" s="1" t="s">
        <v>3108</v>
      </c>
    </row>
    <row r="3050" spans="1:2" ht="12.95" customHeight="1">
      <c r="A3050" s="2">
        <v>467902</v>
      </c>
      <c r="B3050" s="1" t="s">
        <v>3109</v>
      </c>
    </row>
    <row r="3051" spans="1:2" ht="12.95" customHeight="1">
      <c r="A3051" s="2">
        <v>467903</v>
      </c>
      <c r="B3051" s="1" t="s">
        <v>3110</v>
      </c>
    </row>
    <row r="3052" spans="1:2" ht="12.95" customHeight="1">
      <c r="A3052" s="2">
        <v>467904</v>
      </c>
      <c r="B3052" s="1" t="s">
        <v>3111</v>
      </c>
    </row>
    <row r="3053" spans="1:2" ht="12.95" customHeight="1">
      <c r="A3053" s="2">
        <v>467905</v>
      </c>
      <c r="B3053" s="1" t="s">
        <v>3112</v>
      </c>
    </row>
    <row r="3054" spans="1:2" ht="12.95" customHeight="1">
      <c r="A3054" s="2">
        <v>467906</v>
      </c>
      <c r="B3054" s="1" t="s">
        <v>3113</v>
      </c>
    </row>
    <row r="3055" spans="1:2" ht="12.95" customHeight="1">
      <c r="A3055" s="2">
        <v>468001</v>
      </c>
      <c r="B3055" s="1" t="s">
        <v>3114</v>
      </c>
    </row>
    <row r="3056" spans="1:2" ht="12.95" customHeight="1">
      <c r="A3056" s="2">
        <v>468011</v>
      </c>
      <c r="B3056" s="1" t="s">
        <v>3115</v>
      </c>
    </row>
    <row r="3057" spans="1:2" ht="12.95" customHeight="1">
      <c r="A3057" s="2">
        <v>468012</v>
      </c>
      <c r="B3057" s="1" t="s">
        <v>3116</v>
      </c>
    </row>
    <row r="3058" spans="1:2" ht="12.95" customHeight="1">
      <c r="A3058" s="2">
        <v>468013</v>
      </c>
      <c r="B3058" s="1" t="s">
        <v>3117</v>
      </c>
    </row>
    <row r="3059" spans="1:2" ht="12.95" customHeight="1">
      <c r="A3059" s="2">
        <v>468014</v>
      </c>
      <c r="B3059" s="1" t="s">
        <v>3118</v>
      </c>
    </row>
    <row r="3060" spans="1:2" ht="12.95" customHeight="1">
      <c r="A3060" s="2">
        <v>468015</v>
      </c>
      <c r="B3060" s="1" t="s">
        <v>3119</v>
      </c>
    </row>
    <row r="3061" spans="1:2" ht="12.95" customHeight="1">
      <c r="A3061" s="2">
        <v>468016</v>
      </c>
      <c r="B3061" s="1" t="s">
        <v>3120</v>
      </c>
    </row>
    <row r="3062" spans="1:2" ht="12.95" customHeight="1">
      <c r="A3062" s="2">
        <v>468020</v>
      </c>
      <c r="B3062" s="1" t="s">
        <v>3121</v>
      </c>
    </row>
    <row r="3063" spans="1:2" ht="12.95" customHeight="1">
      <c r="A3063" s="2">
        <v>468021</v>
      </c>
      <c r="B3063" s="1" t="s">
        <v>3122</v>
      </c>
    </row>
    <row r="3064" spans="1:2" ht="12.95" customHeight="1">
      <c r="A3064" s="2">
        <v>468022</v>
      </c>
      <c r="B3064" s="1" t="s">
        <v>3123</v>
      </c>
    </row>
    <row r="3065" spans="1:2" ht="12.95" customHeight="1">
      <c r="A3065" s="2">
        <v>468101</v>
      </c>
      <c r="B3065" s="1" t="s">
        <v>3124</v>
      </c>
    </row>
    <row r="3066" spans="1:2" ht="12.95" customHeight="1">
      <c r="A3066" s="2">
        <v>468102</v>
      </c>
      <c r="B3066" s="1" t="s">
        <v>3125</v>
      </c>
    </row>
    <row r="3067" spans="1:2" ht="12.95" customHeight="1">
      <c r="A3067" s="2">
        <v>468501</v>
      </c>
      <c r="B3067" s="1" t="s">
        <v>3126</v>
      </c>
    </row>
    <row r="3068" spans="1:2" ht="12.95" customHeight="1">
      <c r="A3068" s="2">
        <v>469101</v>
      </c>
      <c r="B3068" s="1" t="s">
        <v>3127</v>
      </c>
    </row>
    <row r="3069" spans="1:2" ht="12.95" customHeight="1">
      <c r="A3069" s="2">
        <v>469201</v>
      </c>
      <c r="B3069" s="1" t="s">
        <v>3128</v>
      </c>
    </row>
    <row r="3070" spans="1:2" ht="12.95" customHeight="1">
      <c r="A3070" s="2">
        <v>469401</v>
      </c>
      <c r="B3070" s="1" t="s">
        <v>3129</v>
      </c>
    </row>
    <row r="3071" spans="1:2" ht="12.95" customHeight="1">
      <c r="A3071" s="2">
        <v>469402</v>
      </c>
      <c r="B3071" s="1" t="s">
        <v>3130</v>
      </c>
    </row>
    <row r="3072" spans="1:2" ht="12.95" customHeight="1">
      <c r="A3072" s="2">
        <v>469501</v>
      </c>
      <c r="B3072" s="1" t="s">
        <v>3131</v>
      </c>
    </row>
    <row r="3073" spans="1:2" ht="12.95" customHeight="1">
      <c r="A3073" s="2">
        <v>469601</v>
      </c>
      <c r="B3073" s="1" t="s">
        <v>3132</v>
      </c>
    </row>
    <row r="3074" spans="1:2" ht="12.95" customHeight="1">
      <c r="A3074" s="2">
        <v>469701</v>
      </c>
      <c r="B3074" s="1" t="s">
        <v>3133</v>
      </c>
    </row>
    <row r="3075" spans="1:2" ht="12.95" customHeight="1">
      <c r="A3075" s="2">
        <v>469702</v>
      </c>
      <c r="B3075" s="1" t="s">
        <v>3134</v>
      </c>
    </row>
    <row r="3076" spans="1:2" ht="12.95" customHeight="1">
      <c r="A3076" s="2">
        <v>471102</v>
      </c>
      <c r="B3076" s="1" t="s">
        <v>3135</v>
      </c>
    </row>
    <row r="3077" spans="1:2" ht="12.95" customHeight="1">
      <c r="A3077" s="2">
        <v>471110</v>
      </c>
      <c r="B3077" s="1" t="s">
        <v>3136</v>
      </c>
    </row>
    <row r="3078" spans="1:2" ht="12.95" customHeight="1">
      <c r="A3078" s="2">
        <v>472001</v>
      </c>
      <c r="B3078" s="1" t="s">
        <v>3137</v>
      </c>
    </row>
    <row r="3079" spans="1:2" ht="12.95" customHeight="1">
      <c r="A3079" s="2">
        <v>472002</v>
      </c>
      <c r="B3079" s="1" t="s">
        <v>3138</v>
      </c>
    </row>
    <row r="3080" spans="1:2" ht="12.95" customHeight="1">
      <c r="A3080" s="2">
        <v>480101</v>
      </c>
      <c r="B3080" s="1" t="s">
        <v>3139</v>
      </c>
    </row>
    <row r="3081" spans="1:2" ht="12.95" customHeight="1">
      <c r="A3081" s="2">
        <v>482101</v>
      </c>
      <c r="B3081" s="1" t="s">
        <v>3140</v>
      </c>
    </row>
    <row r="3082" spans="1:2" ht="12.95" customHeight="1">
      <c r="A3082" s="2">
        <v>482201</v>
      </c>
      <c r="B3082" s="1" t="s">
        <v>3141</v>
      </c>
    </row>
    <row r="3083" spans="1:2" ht="12.95" customHeight="1">
      <c r="A3083" s="2">
        <v>482301</v>
      </c>
      <c r="B3083" s="1" t="s">
        <v>3142</v>
      </c>
    </row>
    <row r="3084" spans="1:2" ht="12.95" customHeight="1">
      <c r="A3084" s="2">
        <v>482401</v>
      </c>
      <c r="B3084" s="1" t="s">
        <v>3143</v>
      </c>
    </row>
    <row r="3085" spans="1:2" ht="12.95" customHeight="1">
      <c r="A3085" s="2">
        <v>482501</v>
      </c>
      <c r="B3085" s="1" t="s">
        <v>3144</v>
      </c>
    </row>
    <row r="3086" spans="1:2" ht="12.95" customHeight="1">
      <c r="A3086" s="2">
        <v>482601</v>
      </c>
      <c r="B3086" s="1" t="s">
        <v>3145</v>
      </c>
    </row>
    <row r="3087" spans="1:2" ht="12.95" customHeight="1">
      <c r="A3087" s="2">
        <v>482701</v>
      </c>
      <c r="B3087" s="1" t="s">
        <v>3146</v>
      </c>
    </row>
    <row r="3088" spans="1:2" ht="12.95" customHeight="1">
      <c r="A3088" s="2">
        <v>483101</v>
      </c>
      <c r="B3088" s="1" t="s">
        <v>3147</v>
      </c>
    </row>
    <row r="3089" spans="1:2" ht="12.95" customHeight="1">
      <c r="A3089" s="2">
        <v>483801</v>
      </c>
      <c r="B3089" s="1" t="s">
        <v>3148</v>
      </c>
    </row>
    <row r="3090" spans="1:2" ht="12.95" customHeight="1">
      <c r="A3090" s="2">
        <v>483802</v>
      </c>
      <c r="B3090" s="1" t="s">
        <v>3149</v>
      </c>
    </row>
    <row r="3091" spans="1:2" ht="12.95" customHeight="1">
      <c r="A3091" s="2">
        <v>485001</v>
      </c>
      <c r="B3091" s="1" t="s">
        <v>3150</v>
      </c>
    </row>
    <row r="3092" spans="1:2" ht="12.95" customHeight="1">
      <c r="A3092" s="2">
        <v>485002</v>
      </c>
      <c r="B3092" s="1" t="s">
        <v>3151</v>
      </c>
    </row>
    <row r="3093" spans="1:2" ht="12.95" customHeight="1">
      <c r="A3093" s="2">
        <v>485003</v>
      </c>
      <c r="B3093" s="1" t="s">
        <v>3152</v>
      </c>
    </row>
    <row r="3094" spans="1:2" ht="12.95" customHeight="1">
      <c r="A3094" s="2">
        <v>485004</v>
      </c>
      <c r="B3094" s="1" t="s">
        <v>3153</v>
      </c>
    </row>
    <row r="3095" spans="1:2" ht="12.95" customHeight="1">
      <c r="A3095" s="2">
        <v>485401</v>
      </c>
      <c r="B3095" s="1" t="s">
        <v>3154</v>
      </c>
    </row>
    <row r="3096" spans="1:2" ht="12.95" customHeight="1">
      <c r="A3096" s="2">
        <v>485402</v>
      </c>
      <c r="B3096" s="1" t="s">
        <v>3155</v>
      </c>
    </row>
    <row r="3097" spans="1:2" ht="12.95" customHeight="1">
      <c r="A3097" s="2">
        <v>486201</v>
      </c>
      <c r="B3097" s="1" t="s">
        <v>3156</v>
      </c>
    </row>
    <row r="3098" spans="1:2" ht="12.95" customHeight="1">
      <c r="A3098" s="2">
        <v>486202</v>
      </c>
      <c r="B3098" s="1" t="s">
        <v>3157</v>
      </c>
    </row>
    <row r="3099" spans="1:2" ht="12.95" customHeight="1">
      <c r="A3099" s="2">
        <v>486501</v>
      </c>
      <c r="B3099" s="1" t="s">
        <v>3158</v>
      </c>
    </row>
    <row r="3100" spans="1:2" ht="12.95" customHeight="1">
      <c r="A3100" s="2">
        <v>486701</v>
      </c>
      <c r="B3100" s="1" t="s">
        <v>3159</v>
      </c>
    </row>
    <row r="3101" spans="1:2" ht="12.95" customHeight="1">
      <c r="A3101" s="2">
        <v>486702</v>
      </c>
      <c r="B3101" s="1" t="s">
        <v>3160</v>
      </c>
    </row>
    <row r="3102" spans="1:2" ht="12.95" customHeight="1">
      <c r="A3102" s="2">
        <v>486801</v>
      </c>
      <c r="B3102" s="1" t="s">
        <v>3161</v>
      </c>
    </row>
    <row r="3103" spans="1:2" ht="12.95" customHeight="1">
      <c r="A3103" s="2">
        <v>487101</v>
      </c>
      <c r="B3103" s="1" t="s">
        <v>3162</v>
      </c>
    </row>
    <row r="3104" spans="1:2" ht="12.95" customHeight="1">
      <c r="A3104" s="2">
        <v>487102</v>
      </c>
      <c r="B3104" s="1" t="s">
        <v>3163</v>
      </c>
    </row>
    <row r="3105" spans="1:2" ht="12.95" customHeight="1">
      <c r="A3105" s="2">
        <v>487301</v>
      </c>
      <c r="B3105" s="1" t="s">
        <v>3164</v>
      </c>
    </row>
    <row r="3106" spans="1:2" ht="12.95" customHeight="1">
      <c r="A3106" s="2">
        <v>487302</v>
      </c>
      <c r="B3106" s="1" t="s">
        <v>3165</v>
      </c>
    </row>
    <row r="3107" spans="1:2" ht="12.95" customHeight="1">
      <c r="A3107" s="2">
        <v>487303</v>
      </c>
      <c r="B3107" s="1" t="s">
        <v>3166</v>
      </c>
    </row>
    <row r="3108" spans="1:2" ht="12.95" customHeight="1">
      <c r="A3108" s="2">
        <v>487501</v>
      </c>
      <c r="B3108" s="1" t="s">
        <v>3167</v>
      </c>
    </row>
    <row r="3109" spans="1:2" ht="12.95" customHeight="1">
      <c r="A3109" s="2">
        <v>487502</v>
      </c>
      <c r="B3109" s="1" t="s">
        <v>3168</v>
      </c>
    </row>
    <row r="3110" spans="1:2" ht="12.95" customHeight="1">
      <c r="A3110" s="2">
        <v>487602</v>
      </c>
      <c r="B3110" s="1" t="s">
        <v>3169</v>
      </c>
    </row>
    <row r="3111" spans="1:2" ht="12.95" customHeight="1">
      <c r="A3111" s="2">
        <v>487603</v>
      </c>
      <c r="B3111" s="1" t="s">
        <v>3170</v>
      </c>
    </row>
    <row r="3112" spans="1:2" ht="12.95" customHeight="1">
      <c r="A3112" s="2">
        <v>487604</v>
      </c>
      <c r="B3112" s="1" t="s">
        <v>3171</v>
      </c>
    </row>
    <row r="3113" spans="1:2" ht="12.95" customHeight="1">
      <c r="A3113" s="2">
        <v>487605</v>
      </c>
      <c r="B3113" s="1" t="s">
        <v>3172</v>
      </c>
    </row>
    <row r="3114" spans="1:2" ht="12.95" customHeight="1">
      <c r="A3114" s="2">
        <v>487606</v>
      </c>
      <c r="B3114" s="1" t="s">
        <v>3173</v>
      </c>
    </row>
    <row r="3115" spans="1:2" ht="12.95" customHeight="1">
      <c r="A3115" s="2">
        <v>487607</v>
      </c>
      <c r="B3115" s="1" t="s">
        <v>3174</v>
      </c>
    </row>
    <row r="3116" spans="1:2" ht="12.95" customHeight="1">
      <c r="A3116" s="2">
        <v>487608</v>
      </c>
      <c r="B3116" s="1" t="s">
        <v>3175</v>
      </c>
    </row>
    <row r="3117" spans="1:2" ht="12.95" customHeight="1">
      <c r="A3117" s="2">
        <v>487701</v>
      </c>
      <c r="B3117" s="1" t="s">
        <v>3176</v>
      </c>
    </row>
    <row r="3118" spans="1:2" ht="12.95" customHeight="1">
      <c r="A3118" s="2">
        <v>487702</v>
      </c>
      <c r="B3118" s="1" t="s">
        <v>3177</v>
      </c>
    </row>
    <row r="3119" spans="1:2" ht="12.95" customHeight="1">
      <c r="A3119" s="2">
        <v>487704</v>
      </c>
      <c r="B3119" s="1" t="s">
        <v>3178</v>
      </c>
    </row>
    <row r="3120" spans="1:2" ht="12.95" customHeight="1">
      <c r="A3120" s="2">
        <v>487705</v>
      </c>
      <c r="B3120" s="1" t="s">
        <v>3179</v>
      </c>
    </row>
    <row r="3121" spans="1:2" ht="12.95" customHeight="1">
      <c r="A3121" s="2">
        <v>487706</v>
      </c>
      <c r="B3121" s="1" t="s">
        <v>3180</v>
      </c>
    </row>
    <row r="3122" spans="1:2" ht="12.95" customHeight="1">
      <c r="A3122" s="2">
        <v>487707</v>
      </c>
      <c r="B3122" s="1" t="s">
        <v>3181</v>
      </c>
    </row>
    <row r="3123" spans="1:2" ht="12.95" customHeight="1">
      <c r="A3123" s="2">
        <v>487708</v>
      </c>
      <c r="B3123" s="1" t="s">
        <v>3182</v>
      </c>
    </row>
    <row r="3124" spans="1:2" ht="12.95" customHeight="1">
      <c r="A3124" s="2">
        <v>487901</v>
      </c>
      <c r="B3124" s="1" t="s">
        <v>3183</v>
      </c>
    </row>
    <row r="3125" spans="1:2" ht="12.95" customHeight="1">
      <c r="A3125" s="2">
        <v>487902</v>
      </c>
      <c r="B3125" s="1" t="s">
        <v>3184</v>
      </c>
    </row>
    <row r="3126" spans="1:2" ht="12.95" customHeight="1">
      <c r="A3126" s="2">
        <v>487903</v>
      </c>
      <c r="B3126" s="1" t="s">
        <v>3185</v>
      </c>
    </row>
    <row r="3127" spans="1:2" ht="12.95" customHeight="1">
      <c r="A3127" s="2">
        <v>487904</v>
      </c>
      <c r="B3127" s="1" t="s">
        <v>3186</v>
      </c>
    </row>
    <row r="3128" spans="1:2" ht="12.95" customHeight="1">
      <c r="A3128" s="2">
        <v>487905</v>
      </c>
      <c r="B3128" s="1" t="s">
        <v>3187</v>
      </c>
    </row>
    <row r="3129" spans="1:2" ht="12.95" customHeight="1">
      <c r="A3129" s="2">
        <v>488101</v>
      </c>
      <c r="B3129" s="1" t="s">
        <v>3188</v>
      </c>
    </row>
    <row r="3130" spans="1:2" ht="12.95" customHeight="1">
      <c r="A3130" s="2">
        <v>488103</v>
      </c>
      <c r="B3130" s="1" t="s">
        <v>3189</v>
      </c>
    </row>
    <row r="3131" spans="1:2" ht="12.95" customHeight="1">
      <c r="A3131" s="2">
        <v>488104</v>
      </c>
      <c r="B3131" s="1" t="s">
        <v>3190</v>
      </c>
    </row>
    <row r="3132" spans="1:2" ht="12.95" customHeight="1">
      <c r="A3132" s="2">
        <v>488201</v>
      </c>
      <c r="B3132" s="1" t="s">
        <v>3191</v>
      </c>
    </row>
    <row r="3133" spans="1:2" ht="12.95" customHeight="1">
      <c r="A3133" s="2">
        <v>489001</v>
      </c>
      <c r="B3133" s="1" t="s">
        <v>3192</v>
      </c>
    </row>
    <row r="3134" spans="1:2" ht="12.95" customHeight="1">
      <c r="A3134" s="2">
        <v>489101</v>
      </c>
      <c r="B3134" s="1" t="s">
        <v>3193</v>
      </c>
    </row>
    <row r="3135" spans="1:2" ht="12.95" customHeight="1">
      <c r="A3135" s="2">
        <v>489201</v>
      </c>
      <c r="B3135" s="1" t="s">
        <v>3194</v>
      </c>
    </row>
    <row r="3136" spans="1:2" ht="12.95" customHeight="1">
      <c r="A3136" s="2">
        <v>489301</v>
      </c>
      <c r="B3136" s="1" t="s">
        <v>3195</v>
      </c>
    </row>
    <row r="3137" spans="1:2" ht="12.95" customHeight="1">
      <c r="A3137" s="2">
        <v>489302</v>
      </c>
      <c r="B3137" s="1" t="s">
        <v>3196</v>
      </c>
    </row>
    <row r="3138" spans="1:2" ht="12.95" customHeight="1">
      <c r="A3138" s="2">
        <v>489401</v>
      </c>
      <c r="B3138" s="1" t="s">
        <v>3197</v>
      </c>
    </row>
    <row r="3139" spans="1:2" ht="12.95" customHeight="1">
      <c r="A3139" s="2">
        <v>489501</v>
      </c>
      <c r="B3139" s="1" t="s">
        <v>3198</v>
      </c>
    </row>
    <row r="3140" spans="1:2" ht="12.95" customHeight="1">
      <c r="A3140" s="2">
        <v>489601</v>
      </c>
      <c r="B3140" s="1" t="s">
        <v>3199</v>
      </c>
    </row>
    <row r="3141" spans="1:2" ht="12.95" customHeight="1">
      <c r="A3141" s="2">
        <v>490101</v>
      </c>
      <c r="B3141" s="1" t="s">
        <v>3200</v>
      </c>
    </row>
    <row r="3142" spans="1:2" ht="12.95" customHeight="1">
      <c r="A3142" s="2">
        <v>490201</v>
      </c>
      <c r="B3142" s="1" t="s">
        <v>3201</v>
      </c>
    </row>
    <row r="3143" spans="1:2" ht="12.95" customHeight="1">
      <c r="A3143" s="2">
        <v>490401</v>
      </c>
      <c r="B3143" s="1" t="s">
        <v>3202</v>
      </c>
    </row>
    <row r="3144" spans="1:2" ht="12.95" customHeight="1">
      <c r="A3144" s="2">
        <v>492101</v>
      </c>
      <c r="B3144" s="1" t="s">
        <v>3203</v>
      </c>
    </row>
    <row r="3145" spans="1:2" ht="12.95" customHeight="1">
      <c r="A3145" s="2">
        <v>492102</v>
      </c>
      <c r="B3145" s="1" t="s">
        <v>3204</v>
      </c>
    </row>
    <row r="3146" spans="1:2" ht="12.95" customHeight="1">
      <c r="A3146" s="2">
        <v>492201</v>
      </c>
      <c r="B3146" s="1" t="s">
        <v>3205</v>
      </c>
    </row>
    <row r="3147" spans="1:2" ht="12.95" customHeight="1">
      <c r="A3147" s="2">
        <v>492301</v>
      </c>
      <c r="B3147" s="1" t="s">
        <v>3206</v>
      </c>
    </row>
    <row r="3148" spans="1:2" ht="12.95" customHeight="1">
      <c r="A3148" s="2">
        <v>492401</v>
      </c>
      <c r="B3148" s="1" t="s">
        <v>3207</v>
      </c>
    </row>
    <row r="3149" spans="1:2" ht="12.95" customHeight="1">
      <c r="A3149" s="2">
        <v>492501</v>
      </c>
      <c r="B3149" s="1" t="s">
        <v>3208</v>
      </c>
    </row>
    <row r="3150" spans="1:2" ht="12.95" customHeight="1">
      <c r="A3150" s="2">
        <v>494001</v>
      </c>
      <c r="B3150" s="1" t="s">
        <v>3209</v>
      </c>
    </row>
    <row r="3151" spans="1:2" ht="12.95" customHeight="1">
      <c r="A3151" s="2">
        <v>494003</v>
      </c>
      <c r="B3151" s="1" t="s">
        <v>3210</v>
      </c>
    </row>
    <row r="3152" spans="1:2" ht="12.95" customHeight="1">
      <c r="A3152" s="2">
        <v>494004</v>
      </c>
      <c r="B3152" s="1" t="s">
        <v>3211</v>
      </c>
    </row>
    <row r="3153" spans="1:2" ht="12.95" customHeight="1">
      <c r="A3153" s="2">
        <v>494005</v>
      </c>
      <c r="B3153" s="1" t="s">
        <v>3212</v>
      </c>
    </row>
    <row r="3154" spans="1:2" ht="12.95" customHeight="1">
      <c r="A3154" s="2">
        <v>494201</v>
      </c>
      <c r="B3154" s="1" t="s">
        <v>3213</v>
      </c>
    </row>
    <row r="3155" spans="1:2" ht="12.95" customHeight="1">
      <c r="A3155" s="2">
        <v>494301</v>
      </c>
      <c r="B3155" s="1" t="s">
        <v>3214</v>
      </c>
    </row>
    <row r="3156" spans="1:2" ht="12.95" customHeight="1">
      <c r="A3156" s="2">
        <v>494401</v>
      </c>
      <c r="B3156" s="1" t="s">
        <v>3215</v>
      </c>
    </row>
    <row r="3157" spans="1:2" ht="12.95" customHeight="1">
      <c r="A3157" s="2">
        <v>494701</v>
      </c>
      <c r="B3157" s="1" t="s">
        <v>3216</v>
      </c>
    </row>
    <row r="3158" spans="1:2" ht="12.95" customHeight="1">
      <c r="A3158" s="2">
        <v>495001</v>
      </c>
      <c r="B3158" s="1" t="s">
        <v>3217</v>
      </c>
    </row>
    <row r="3159" spans="1:2" ht="12.95" customHeight="1">
      <c r="A3159" s="2">
        <v>497101</v>
      </c>
      <c r="B3159" s="1" t="s">
        <v>3218</v>
      </c>
    </row>
    <row r="3160" spans="1:2" ht="12.95" customHeight="1">
      <c r="A3160" s="2">
        <v>497110</v>
      </c>
      <c r="B3160" s="1" t="s">
        <v>3219</v>
      </c>
    </row>
    <row r="3161" spans="1:2" ht="12.95" customHeight="1">
      <c r="A3161" s="2">
        <v>497201</v>
      </c>
      <c r="B3161" s="1" t="s">
        <v>3220</v>
      </c>
    </row>
    <row r="3162" spans="1:2" ht="12.95" customHeight="1">
      <c r="A3162" s="2">
        <v>497301</v>
      </c>
      <c r="B3162" s="1" t="s">
        <v>3221</v>
      </c>
    </row>
    <row r="3163" spans="1:2" ht="12.95" customHeight="1">
      <c r="A3163" s="2">
        <v>497302</v>
      </c>
      <c r="B3163" s="1" t="s">
        <v>3222</v>
      </c>
    </row>
    <row r="3164" spans="1:2" ht="12.95" customHeight="1">
      <c r="A3164" s="2">
        <v>497303</v>
      </c>
      <c r="B3164" s="1" t="s">
        <v>3223</v>
      </c>
    </row>
    <row r="3165" spans="1:2" ht="12.95" customHeight="1">
      <c r="A3165" s="2">
        <v>497401</v>
      </c>
      <c r="B3165" s="1" t="s">
        <v>3224</v>
      </c>
    </row>
    <row r="3166" spans="1:2" ht="12.95" customHeight="1">
      <c r="A3166" s="2">
        <v>497402</v>
      </c>
      <c r="B3166" s="1" t="s">
        <v>3225</v>
      </c>
    </row>
    <row r="3167" spans="1:2" ht="12.95" customHeight="1">
      <c r="A3167" s="2">
        <v>497501</v>
      </c>
      <c r="B3167" s="1" t="s">
        <v>3226</v>
      </c>
    </row>
    <row r="3168" spans="1:2" ht="12.95" customHeight="1">
      <c r="A3168" s="2">
        <v>497502</v>
      </c>
      <c r="B3168" s="1" t="s">
        <v>3227</v>
      </c>
    </row>
    <row r="3169" spans="1:2" ht="12.95" customHeight="1">
      <c r="A3169" s="2">
        <v>497503</v>
      </c>
      <c r="B3169" s="1" t="s">
        <v>3228</v>
      </c>
    </row>
    <row r="3170" spans="1:2" ht="12.95" customHeight="1">
      <c r="A3170" s="2">
        <v>497504</v>
      </c>
      <c r="B3170" s="1" t="s">
        <v>3229</v>
      </c>
    </row>
    <row r="3171" spans="1:2" ht="12.95" customHeight="1">
      <c r="A3171" s="2">
        <v>497505</v>
      </c>
      <c r="B3171" s="1" t="s">
        <v>3230</v>
      </c>
    </row>
    <row r="3172" spans="1:2" ht="12.95" customHeight="1">
      <c r="A3172" s="2">
        <v>497506</v>
      </c>
      <c r="B3172" s="1" t="s">
        <v>3231</v>
      </c>
    </row>
    <row r="3173" spans="1:2" ht="12.95" customHeight="1">
      <c r="A3173" s="2">
        <v>497507</v>
      </c>
      <c r="B3173" s="1" t="s">
        <v>3232</v>
      </c>
    </row>
    <row r="3174" spans="1:2" ht="12.95" customHeight="1">
      <c r="A3174" s="2">
        <v>497508</v>
      </c>
      <c r="B3174" s="1" t="s">
        <v>3233</v>
      </c>
    </row>
    <row r="3175" spans="1:2" ht="12.95" customHeight="1">
      <c r="A3175" s="2">
        <v>497509</v>
      </c>
      <c r="B3175" s="1" t="s">
        <v>3234</v>
      </c>
    </row>
    <row r="3176" spans="1:2" ht="12.95" customHeight="1">
      <c r="A3176" s="2">
        <v>497510</v>
      </c>
      <c r="B3176" s="1" t="s">
        <v>3235</v>
      </c>
    </row>
    <row r="3177" spans="1:2" ht="12.95" customHeight="1">
      <c r="A3177" s="2">
        <v>497511</v>
      </c>
      <c r="B3177" s="1" t="s">
        <v>3236</v>
      </c>
    </row>
    <row r="3178" spans="1:2" ht="12.95" customHeight="1">
      <c r="A3178" s="2">
        <v>497601</v>
      </c>
      <c r="B3178" s="1" t="s">
        <v>3237</v>
      </c>
    </row>
    <row r="3179" spans="1:2" ht="12.95" customHeight="1">
      <c r="A3179" s="2">
        <v>497602</v>
      </c>
      <c r="B3179" s="1" t="s">
        <v>3238</v>
      </c>
    </row>
    <row r="3180" spans="1:2" ht="12.95" customHeight="1">
      <c r="A3180" s="2">
        <v>499101</v>
      </c>
      <c r="B3180" s="1" t="s">
        <v>3239</v>
      </c>
    </row>
    <row r="3181" spans="1:2" ht="12.95" customHeight="1">
      <c r="A3181" s="2">
        <v>499201</v>
      </c>
      <c r="B3181" s="1" t="s">
        <v>3240</v>
      </c>
    </row>
    <row r="3182" spans="1:2" ht="12.95" customHeight="1">
      <c r="A3182" s="2">
        <v>499301</v>
      </c>
      <c r="B3182" s="1" t="s">
        <v>3241</v>
      </c>
    </row>
    <row r="3183" spans="1:2" ht="12.95" customHeight="1">
      <c r="A3183" s="2">
        <v>499401</v>
      </c>
      <c r="B3183" s="1" t="s">
        <v>3242</v>
      </c>
    </row>
    <row r="3184" spans="1:2" ht="12.95" customHeight="1">
      <c r="A3184" s="2">
        <v>499501</v>
      </c>
      <c r="B3184" s="1" t="s">
        <v>3243</v>
      </c>
    </row>
    <row r="3185" spans="1:2" ht="12.95" customHeight="1">
      <c r="A3185" s="2">
        <v>499601</v>
      </c>
      <c r="B3185" s="1" t="s">
        <v>3244</v>
      </c>
    </row>
    <row r="3186" spans="1:2" ht="12.95" customHeight="1">
      <c r="A3186" s="2">
        <v>500101</v>
      </c>
      <c r="B3186" s="1" t="s">
        <v>3245</v>
      </c>
    </row>
    <row r="3187" spans="1:2" ht="12.95" customHeight="1">
      <c r="A3187" s="2">
        <v>500102</v>
      </c>
      <c r="B3187" s="1" t="s">
        <v>3246</v>
      </c>
    </row>
    <row r="3188" spans="1:2" ht="12.95" customHeight="1">
      <c r="A3188" s="2">
        <v>501001</v>
      </c>
      <c r="B3188" s="1" t="s">
        <v>3247</v>
      </c>
    </row>
    <row r="3189" spans="1:2" ht="12.95" customHeight="1">
      <c r="A3189" s="2">
        <v>501002</v>
      </c>
      <c r="B3189" s="1" t="s">
        <v>3248</v>
      </c>
    </row>
    <row r="3190" spans="1:2" ht="12.95" customHeight="1">
      <c r="A3190" s="2">
        <v>501003</v>
      </c>
      <c r="B3190" s="1" t="s">
        <v>3249</v>
      </c>
    </row>
    <row r="3191" spans="1:2" ht="12.95" customHeight="1">
      <c r="A3191" s="2">
        <v>501004</v>
      </c>
      <c r="B3191" s="1" t="s">
        <v>3250</v>
      </c>
    </row>
    <row r="3192" spans="1:2" ht="12.95" customHeight="1">
      <c r="A3192" s="2">
        <v>502001</v>
      </c>
      <c r="B3192" s="1" t="s">
        <v>3251</v>
      </c>
    </row>
    <row r="3193" spans="1:2" ht="12.95" customHeight="1">
      <c r="A3193" s="2">
        <v>502002</v>
      </c>
      <c r="B3193" s="1" t="s">
        <v>3252</v>
      </c>
    </row>
    <row r="3194" spans="1:2" ht="12.95" customHeight="1">
      <c r="A3194" s="2">
        <v>502101</v>
      </c>
      <c r="B3194" s="1" t="s">
        <v>3253</v>
      </c>
    </row>
    <row r="3195" spans="1:2" ht="12.95" customHeight="1">
      <c r="A3195" s="2">
        <v>502102</v>
      </c>
      <c r="B3195" s="1" t="s">
        <v>3254</v>
      </c>
    </row>
    <row r="3196" spans="1:2" ht="12.95" customHeight="1">
      <c r="A3196" s="2">
        <v>502103</v>
      </c>
      <c r="B3196" s="1" t="s">
        <v>3255</v>
      </c>
    </row>
    <row r="3197" spans="1:2" ht="12.95" customHeight="1">
      <c r="A3197" s="2">
        <v>502205</v>
      </c>
      <c r="B3197" s="1" t="s">
        <v>3256</v>
      </c>
    </row>
    <row r="3198" spans="1:2" ht="12.95" customHeight="1">
      <c r="A3198" s="2">
        <v>502206</v>
      </c>
      <c r="B3198" s="1" t="s">
        <v>3257</v>
      </c>
    </row>
    <row r="3199" spans="1:2" ht="12.95" customHeight="1">
      <c r="A3199" s="2">
        <v>502207</v>
      </c>
      <c r="B3199" s="1" t="s">
        <v>3258</v>
      </c>
    </row>
    <row r="3200" spans="1:2" ht="12.95" customHeight="1">
      <c r="A3200" s="2">
        <v>502208</v>
      </c>
      <c r="B3200" s="1" t="s">
        <v>3259</v>
      </c>
    </row>
    <row r="3201" spans="1:2" ht="12.95" customHeight="1">
      <c r="A3201" s="2">
        <v>502209</v>
      </c>
      <c r="B3201" s="1" t="s">
        <v>3260</v>
      </c>
    </row>
    <row r="3202" spans="1:2" ht="12.95" customHeight="1">
      <c r="A3202" s="2">
        <v>502210</v>
      </c>
      <c r="B3202" s="1" t="s">
        <v>3261</v>
      </c>
    </row>
    <row r="3203" spans="1:2" ht="12.95" customHeight="1">
      <c r="A3203" s="2">
        <v>502211</v>
      </c>
      <c r="B3203" s="1" t="s">
        <v>3262</v>
      </c>
    </row>
    <row r="3204" spans="1:2" ht="12.95" customHeight="1">
      <c r="A3204" s="2">
        <v>502212</v>
      </c>
      <c r="B3204" s="1" t="s">
        <v>3263</v>
      </c>
    </row>
    <row r="3205" spans="1:2" ht="12.95" customHeight="1">
      <c r="A3205" s="2">
        <v>502213</v>
      </c>
      <c r="B3205" s="1" t="s">
        <v>3264</v>
      </c>
    </row>
    <row r="3206" spans="1:2" ht="12.95" customHeight="1">
      <c r="A3206" s="2">
        <v>502214</v>
      </c>
      <c r="B3206" s="1" t="s">
        <v>3265</v>
      </c>
    </row>
    <row r="3207" spans="1:2" ht="12.95" customHeight="1">
      <c r="A3207" s="2">
        <v>502215</v>
      </c>
      <c r="B3207" s="1" t="s">
        <v>3266</v>
      </c>
    </row>
    <row r="3208" spans="1:2" ht="12.95" customHeight="1">
      <c r="A3208" s="2">
        <v>502218</v>
      </c>
      <c r="B3208" s="1" t="s">
        <v>3267</v>
      </c>
    </row>
    <row r="3209" spans="1:2" ht="12.95" customHeight="1">
      <c r="A3209" s="2">
        <v>502219</v>
      </c>
      <c r="B3209" s="1" t="s">
        <v>3268</v>
      </c>
    </row>
    <row r="3210" spans="1:2" ht="12.95" customHeight="1">
      <c r="A3210" s="2">
        <v>502220</v>
      </c>
      <c r="B3210" s="1" t="s">
        <v>3269</v>
      </c>
    </row>
    <row r="3211" spans="1:2" ht="12.95" customHeight="1">
      <c r="A3211" s="2">
        <v>502221</v>
      </c>
      <c r="B3211" s="1" t="s">
        <v>3270</v>
      </c>
    </row>
    <row r="3212" spans="1:2" ht="12.95" customHeight="1">
      <c r="A3212" s="2">
        <v>502403</v>
      </c>
      <c r="B3212" s="1" t="s">
        <v>3271</v>
      </c>
    </row>
    <row r="3213" spans="1:2" ht="12.95" customHeight="1">
      <c r="A3213" s="2">
        <v>502404</v>
      </c>
      <c r="B3213" s="1" t="s">
        <v>3272</v>
      </c>
    </row>
    <row r="3214" spans="1:2" ht="12.95" customHeight="1">
      <c r="A3214" s="2">
        <v>502405</v>
      </c>
      <c r="B3214" s="1" t="s">
        <v>3273</v>
      </c>
    </row>
    <row r="3215" spans="1:2" ht="12.95" customHeight="1">
      <c r="A3215" s="2">
        <v>502406</v>
      </c>
      <c r="B3215" s="1" t="s">
        <v>3274</v>
      </c>
    </row>
    <row r="3216" spans="1:2" ht="12.95" customHeight="1">
      <c r="A3216" s="2">
        <v>504001</v>
      </c>
      <c r="B3216" s="1" t="s">
        <v>3275</v>
      </c>
    </row>
    <row r="3217" spans="1:2" ht="12.95" customHeight="1">
      <c r="A3217" s="2">
        <v>504101</v>
      </c>
      <c r="B3217" s="1" t="s">
        <v>3276</v>
      </c>
    </row>
    <row r="3218" spans="1:2" ht="12.95" customHeight="1">
      <c r="A3218" s="2">
        <v>504102</v>
      </c>
      <c r="B3218" s="1" t="s">
        <v>3277</v>
      </c>
    </row>
    <row r="3219" spans="1:2" ht="12.95" customHeight="1">
      <c r="A3219" s="2">
        <v>504103</v>
      </c>
      <c r="B3219" s="1" t="s">
        <v>3278</v>
      </c>
    </row>
    <row r="3220" spans="1:2" ht="12.95" customHeight="1">
      <c r="A3220" s="2">
        <v>505101</v>
      </c>
      <c r="B3220" s="1" t="s">
        <v>3279</v>
      </c>
    </row>
    <row r="3221" spans="1:2" ht="12.95" customHeight="1">
      <c r="A3221" s="2">
        <v>505201</v>
      </c>
      <c r="B3221" s="1" t="s">
        <v>3280</v>
      </c>
    </row>
    <row r="3222" spans="1:2" ht="12.95" customHeight="1">
      <c r="A3222" s="2">
        <v>505202</v>
      </c>
      <c r="B3222" s="1" t="s">
        <v>3281</v>
      </c>
    </row>
    <row r="3223" spans="1:2" ht="12.95" customHeight="1">
      <c r="A3223" s="2">
        <v>505203</v>
      </c>
      <c r="B3223" s="1" t="s">
        <v>3282</v>
      </c>
    </row>
    <row r="3224" spans="1:2" ht="12.95" customHeight="1">
      <c r="A3224" s="2">
        <v>505301</v>
      </c>
      <c r="B3224" s="1" t="s">
        <v>3283</v>
      </c>
    </row>
    <row r="3225" spans="1:2" ht="12.95" customHeight="1">
      <c r="A3225" s="2">
        <v>505401</v>
      </c>
      <c r="B3225" s="1" t="s">
        <v>3284</v>
      </c>
    </row>
    <row r="3226" spans="1:2" ht="12.95" customHeight="1">
      <c r="A3226" s="2">
        <v>505402</v>
      </c>
      <c r="B3226" s="1" t="s">
        <v>3285</v>
      </c>
    </row>
    <row r="3227" spans="1:2" ht="12.95" customHeight="1">
      <c r="A3227" s="2">
        <v>505403</v>
      </c>
      <c r="B3227" s="1" t="s">
        <v>3286</v>
      </c>
    </row>
    <row r="3228" spans="1:2" ht="12.95" customHeight="1">
      <c r="A3228" s="2">
        <v>506103</v>
      </c>
      <c r="B3228" s="1" t="s">
        <v>3287</v>
      </c>
    </row>
    <row r="3229" spans="1:2" ht="12.95" customHeight="1">
      <c r="A3229" s="2">
        <v>506104</v>
      </c>
      <c r="B3229" s="1" t="s">
        <v>3288</v>
      </c>
    </row>
    <row r="3230" spans="1:2" ht="12.95" customHeight="1">
      <c r="A3230" s="2">
        <v>506105</v>
      </c>
      <c r="B3230" s="1" t="s">
        <v>3289</v>
      </c>
    </row>
    <row r="3231" spans="1:2" ht="12.95" customHeight="1">
      <c r="A3231" s="2">
        <v>506106</v>
      </c>
      <c r="B3231" s="1" t="s">
        <v>3290</v>
      </c>
    </row>
    <row r="3232" spans="1:2" ht="12.95" customHeight="1">
      <c r="A3232" s="2">
        <v>506201</v>
      </c>
      <c r="B3232" s="1" t="s">
        <v>3291</v>
      </c>
    </row>
    <row r="3233" spans="1:2" ht="12.95" customHeight="1">
      <c r="A3233" s="2">
        <v>509101</v>
      </c>
      <c r="B3233" s="1" t="s">
        <v>3292</v>
      </c>
    </row>
    <row r="3234" spans="1:2" ht="12.95" customHeight="1">
      <c r="A3234" s="2">
        <v>509201</v>
      </c>
      <c r="B3234" s="1" t="s">
        <v>3293</v>
      </c>
    </row>
    <row r="3235" spans="1:2" ht="12.95" customHeight="1">
      <c r="A3235" s="2">
        <v>509301</v>
      </c>
      <c r="B3235" s="1" t="s">
        <v>3294</v>
      </c>
    </row>
    <row r="3236" spans="1:2" ht="12.95" customHeight="1">
      <c r="A3236" s="2">
        <v>509401</v>
      </c>
      <c r="B3236" s="1" t="s">
        <v>3295</v>
      </c>
    </row>
    <row r="3237" spans="1:2" ht="12.95" customHeight="1">
      <c r="A3237" s="2">
        <v>510001</v>
      </c>
      <c r="B3237" s="1" t="s">
        <v>3296</v>
      </c>
    </row>
    <row r="3238" spans="1:2" ht="12.95" customHeight="1">
      <c r="A3238" s="2">
        <v>510002</v>
      </c>
      <c r="B3238" s="1" t="s">
        <v>3297</v>
      </c>
    </row>
    <row r="3239" spans="1:2" ht="12.95" customHeight="1">
      <c r="A3239" s="2">
        <v>510003</v>
      </c>
      <c r="B3239" s="1" t="s">
        <v>3298</v>
      </c>
    </row>
    <row r="3240" spans="1:2" ht="12.95" customHeight="1">
      <c r="A3240" s="2">
        <v>510004</v>
      </c>
      <c r="B3240" s="1" t="s">
        <v>3299</v>
      </c>
    </row>
    <row r="3241" spans="1:2" ht="12.95" customHeight="1">
      <c r="A3241" s="2">
        <v>510005</v>
      </c>
      <c r="B3241" s="1" t="s">
        <v>3300</v>
      </c>
    </row>
    <row r="3242" spans="1:2" ht="12.95" customHeight="1">
      <c r="A3242" s="2">
        <v>510101</v>
      </c>
      <c r="B3242" s="1" t="s">
        <v>3301</v>
      </c>
    </row>
    <row r="3243" spans="1:2" ht="12.95" customHeight="1">
      <c r="A3243" s="2">
        <v>510102</v>
      </c>
      <c r="B3243" s="1" t="s">
        <v>3302</v>
      </c>
    </row>
    <row r="3244" spans="1:2" ht="12.95" customHeight="1">
      <c r="A3244" s="2">
        <v>510301</v>
      </c>
      <c r="B3244" s="1" t="s">
        <v>3303</v>
      </c>
    </row>
    <row r="3245" spans="1:2" ht="12.95" customHeight="1">
      <c r="A3245" s="2">
        <v>510302</v>
      </c>
      <c r="B3245" s="1" t="s">
        <v>3304</v>
      </c>
    </row>
    <row r="3246" spans="1:2" ht="12.95" customHeight="1">
      <c r="A3246" s="2">
        <v>511001</v>
      </c>
      <c r="B3246" s="1" t="s">
        <v>3305</v>
      </c>
    </row>
    <row r="3247" spans="1:2" ht="12.95" customHeight="1">
      <c r="A3247" s="2">
        <v>511102</v>
      </c>
      <c r="B3247" s="1" t="s">
        <v>3306</v>
      </c>
    </row>
    <row r="3248" spans="1:2" ht="12.95" customHeight="1">
      <c r="A3248" s="2">
        <v>511501</v>
      </c>
      <c r="B3248" s="1" t="s">
        <v>3307</v>
      </c>
    </row>
    <row r="3249" spans="1:2" ht="12.95" customHeight="1">
      <c r="A3249" s="2">
        <v>511601</v>
      </c>
      <c r="B3249" s="1" t="s">
        <v>3308</v>
      </c>
    </row>
    <row r="3250" spans="1:2" ht="12.95" customHeight="1">
      <c r="A3250" s="2">
        <v>511602</v>
      </c>
      <c r="B3250" s="1" t="s">
        <v>3309</v>
      </c>
    </row>
    <row r="3251" spans="1:2" ht="12.95" customHeight="1">
      <c r="A3251" s="2">
        <v>511701</v>
      </c>
      <c r="B3251" s="1" t="s">
        <v>3310</v>
      </c>
    </row>
    <row r="3252" spans="1:2" ht="12.95" customHeight="1">
      <c r="A3252" s="2">
        <v>511702</v>
      </c>
      <c r="B3252" s="1" t="s">
        <v>3311</v>
      </c>
    </row>
    <row r="3253" spans="1:2" ht="12.95" customHeight="1">
      <c r="A3253" s="2">
        <v>511703</v>
      </c>
      <c r="B3253" s="1" t="s">
        <v>3312</v>
      </c>
    </row>
    <row r="3254" spans="1:2" ht="12.95" customHeight="1">
      <c r="A3254" s="2">
        <v>511704</v>
      </c>
      <c r="B3254" s="1" t="s">
        <v>3313</v>
      </c>
    </row>
    <row r="3255" spans="1:2" ht="12.95" customHeight="1">
      <c r="A3255" s="2">
        <v>511705</v>
      </c>
      <c r="B3255" s="1" t="s">
        <v>3314</v>
      </c>
    </row>
    <row r="3256" spans="1:2" ht="12.95" customHeight="1">
      <c r="A3256" s="2">
        <v>511706</v>
      </c>
      <c r="B3256" s="1" t="s">
        <v>3315</v>
      </c>
    </row>
    <row r="3257" spans="1:2" ht="12.95" customHeight="1">
      <c r="A3257" s="2">
        <v>511707</v>
      </c>
      <c r="B3257" s="1" t="s">
        <v>3316</v>
      </c>
    </row>
    <row r="3258" spans="1:2" ht="12.95" customHeight="1">
      <c r="A3258" s="2">
        <v>512101</v>
      </c>
      <c r="B3258" s="1" t="s">
        <v>3317</v>
      </c>
    </row>
    <row r="3259" spans="1:2" ht="12.95" customHeight="1">
      <c r="A3259" s="2">
        <v>512104</v>
      </c>
      <c r="B3259" s="1" t="s">
        <v>3318</v>
      </c>
    </row>
    <row r="3260" spans="1:2" ht="12.95" customHeight="1">
      <c r="A3260" s="2">
        <v>512201</v>
      </c>
      <c r="B3260" s="1" t="s">
        <v>3319</v>
      </c>
    </row>
    <row r="3261" spans="1:2" ht="12.95" customHeight="1">
      <c r="A3261" s="2">
        <v>512301</v>
      </c>
      <c r="B3261" s="1" t="s">
        <v>3320</v>
      </c>
    </row>
    <row r="3262" spans="1:2" ht="12.95" customHeight="1">
      <c r="A3262" s="2">
        <v>512302</v>
      </c>
      <c r="B3262" s="1" t="s">
        <v>3321</v>
      </c>
    </row>
    <row r="3263" spans="1:2" ht="12.95" customHeight="1">
      <c r="A3263" s="2">
        <v>512503</v>
      </c>
      <c r="B3263" s="1" t="s">
        <v>3322</v>
      </c>
    </row>
    <row r="3264" spans="1:2" ht="12.95" customHeight="1">
      <c r="A3264" s="2">
        <v>512504</v>
      </c>
      <c r="B3264" s="1" t="s">
        <v>3323</v>
      </c>
    </row>
    <row r="3265" spans="1:2" ht="12.95" customHeight="1">
      <c r="A3265" s="2">
        <v>512505</v>
      </c>
      <c r="B3265" s="1" t="s">
        <v>3324</v>
      </c>
    </row>
    <row r="3266" spans="1:2" ht="12.95" customHeight="1">
      <c r="A3266" s="2">
        <v>512506</v>
      </c>
      <c r="B3266" s="1" t="s">
        <v>3325</v>
      </c>
    </row>
    <row r="3267" spans="1:2" ht="12.95" customHeight="1">
      <c r="A3267" s="2">
        <v>512601</v>
      </c>
      <c r="B3267" s="1" t="s">
        <v>3326</v>
      </c>
    </row>
    <row r="3268" spans="1:2" ht="12.95" customHeight="1">
      <c r="A3268" s="2">
        <v>512602</v>
      </c>
      <c r="B3268" s="1" t="s">
        <v>3327</v>
      </c>
    </row>
    <row r="3269" spans="1:2" ht="12.95" customHeight="1">
      <c r="A3269" s="2">
        <v>512603</v>
      </c>
      <c r="B3269" s="1" t="s">
        <v>3328</v>
      </c>
    </row>
    <row r="3270" spans="1:2" ht="12.95" customHeight="1">
      <c r="A3270" s="2">
        <v>513201</v>
      </c>
      <c r="B3270" s="1" t="s">
        <v>3329</v>
      </c>
    </row>
    <row r="3271" spans="1:2" ht="12.95" customHeight="1">
      <c r="A3271" s="2">
        <v>513202</v>
      </c>
      <c r="B3271" s="1" t="s">
        <v>3330</v>
      </c>
    </row>
    <row r="3272" spans="1:2" ht="12.95" customHeight="1">
      <c r="A3272" s="2">
        <v>513601</v>
      </c>
      <c r="B3272" s="1" t="s">
        <v>3331</v>
      </c>
    </row>
    <row r="3273" spans="1:2" ht="12.95" customHeight="1">
      <c r="A3273" s="2">
        <v>513602</v>
      </c>
      <c r="B3273" s="1" t="s">
        <v>3332</v>
      </c>
    </row>
    <row r="3274" spans="1:2" ht="12.95" customHeight="1">
      <c r="A3274" s="2">
        <v>513701</v>
      </c>
      <c r="B3274" s="1" t="s">
        <v>3333</v>
      </c>
    </row>
    <row r="3275" spans="1:2" ht="12.95" customHeight="1">
      <c r="A3275" s="2">
        <v>513702</v>
      </c>
      <c r="B3275" s="1" t="s">
        <v>3334</v>
      </c>
    </row>
    <row r="3276" spans="1:2" ht="12.95" customHeight="1">
      <c r="A3276" s="2">
        <v>513703</v>
      </c>
      <c r="B3276" s="1" t="s">
        <v>3335</v>
      </c>
    </row>
    <row r="3277" spans="1:2" ht="12.95" customHeight="1">
      <c r="A3277" s="2">
        <v>513704</v>
      </c>
      <c r="B3277" s="1" t="s">
        <v>3336</v>
      </c>
    </row>
    <row r="3278" spans="1:2" ht="12.95" customHeight="1">
      <c r="A3278" s="2">
        <v>514001</v>
      </c>
      <c r="B3278" s="1" t="s">
        <v>3337</v>
      </c>
    </row>
    <row r="3279" spans="1:2" ht="12.95" customHeight="1">
      <c r="A3279" s="2">
        <v>514002</v>
      </c>
      <c r="B3279" s="1" t="s">
        <v>3338</v>
      </c>
    </row>
    <row r="3280" spans="1:2" ht="12.95" customHeight="1">
      <c r="A3280" s="2">
        <v>514004</v>
      </c>
      <c r="B3280" s="1" t="s">
        <v>3339</v>
      </c>
    </row>
    <row r="3281" spans="1:2" ht="12.95" customHeight="1">
      <c r="A3281" s="2">
        <v>514301</v>
      </c>
      <c r="B3281" s="1" t="s">
        <v>3340</v>
      </c>
    </row>
    <row r="3282" spans="1:2" ht="12.95" customHeight="1">
      <c r="A3282" s="2">
        <v>514302</v>
      </c>
      <c r="B3282" s="1" t="s">
        <v>3341</v>
      </c>
    </row>
    <row r="3283" spans="1:2" ht="12.95" customHeight="1">
      <c r="A3283" s="2">
        <v>514401</v>
      </c>
      <c r="B3283" s="1" t="s">
        <v>3342</v>
      </c>
    </row>
    <row r="3284" spans="1:2" ht="12.95" customHeight="1">
      <c r="A3284" s="2">
        <v>514402</v>
      </c>
      <c r="B3284" s="1" t="s">
        <v>3343</v>
      </c>
    </row>
    <row r="3285" spans="1:2" ht="12.95" customHeight="1">
      <c r="A3285" s="2">
        <v>516101</v>
      </c>
      <c r="B3285" s="1" t="s">
        <v>3344</v>
      </c>
    </row>
    <row r="3286" spans="1:2" ht="12.95" customHeight="1">
      <c r="A3286" s="2">
        <v>516102</v>
      </c>
      <c r="B3286" s="1" t="s">
        <v>3345</v>
      </c>
    </row>
    <row r="3287" spans="1:2" ht="12.95" customHeight="1">
      <c r="A3287" s="2">
        <v>516201</v>
      </c>
      <c r="B3287" s="1" t="s">
        <v>3346</v>
      </c>
    </row>
    <row r="3288" spans="1:2" ht="12.95" customHeight="1">
      <c r="A3288" s="2">
        <v>516202</v>
      </c>
      <c r="B3288" s="1" t="s">
        <v>3347</v>
      </c>
    </row>
    <row r="3289" spans="1:2" ht="12.95" customHeight="1">
      <c r="A3289" s="2">
        <v>516401</v>
      </c>
      <c r="B3289" s="1" t="s">
        <v>3348</v>
      </c>
    </row>
    <row r="3290" spans="1:2" ht="12.95" customHeight="1">
      <c r="A3290" s="2">
        <v>516402</v>
      </c>
      <c r="B3290" s="1" t="s">
        <v>3349</v>
      </c>
    </row>
    <row r="3291" spans="1:2" ht="12.95" customHeight="1">
      <c r="A3291" s="2">
        <v>517101</v>
      </c>
      <c r="B3291" s="1" t="s">
        <v>3350</v>
      </c>
    </row>
    <row r="3292" spans="1:2" ht="12.95" customHeight="1">
      <c r="A3292" s="2">
        <v>517102</v>
      </c>
      <c r="B3292" s="1" t="s">
        <v>3351</v>
      </c>
    </row>
    <row r="3293" spans="1:2" ht="12.95" customHeight="1">
      <c r="A3293" s="2">
        <v>517201</v>
      </c>
      <c r="B3293" s="1" t="s">
        <v>3352</v>
      </c>
    </row>
    <row r="3294" spans="1:2" ht="12.95" customHeight="1">
      <c r="A3294" s="2">
        <v>517202</v>
      </c>
      <c r="B3294" s="1" t="s">
        <v>3353</v>
      </c>
    </row>
    <row r="3295" spans="1:2" ht="12.95" customHeight="1">
      <c r="A3295" s="2">
        <v>517301</v>
      </c>
      <c r="B3295" s="1" t="s">
        <v>3354</v>
      </c>
    </row>
    <row r="3296" spans="1:2" ht="12.95" customHeight="1">
      <c r="A3296" s="2">
        <v>517302</v>
      </c>
      <c r="B3296" s="1" t="s">
        <v>3355</v>
      </c>
    </row>
    <row r="3297" spans="1:2" ht="12.95" customHeight="1">
      <c r="A3297" s="2">
        <v>518101</v>
      </c>
      <c r="B3297" s="1" t="s">
        <v>3356</v>
      </c>
    </row>
    <row r="3298" spans="1:2" ht="12.95" customHeight="1">
      <c r="A3298" s="2">
        <v>518301</v>
      </c>
      <c r="B3298" s="1" t="s">
        <v>3357</v>
      </c>
    </row>
    <row r="3299" spans="1:2" ht="12.95" customHeight="1">
      <c r="A3299" s="2">
        <v>518302</v>
      </c>
      <c r="B3299" s="1" t="s">
        <v>3358</v>
      </c>
    </row>
    <row r="3300" spans="1:2" ht="12.95" customHeight="1">
      <c r="A3300" s="2">
        <v>518401</v>
      </c>
      <c r="B3300" s="1" t="s">
        <v>3359</v>
      </c>
    </row>
    <row r="3301" spans="1:2" ht="12.95" customHeight="1">
      <c r="A3301" s="2">
        <v>518402</v>
      </c>
      <c r="B3301" s="1" t="s">
        <v>3360</v>
      </c>
    </row>
    <row r="3302" spans="1:2" ht="12.95" customHeight="1">
      <c r="A3302" s="2">
        <v>518501</v>
      </c>
      <c r="B3302" s="1" t="s">
        <v>3361</v>
      </c>
    </row>
    <row r="3303" spans="1:2" ht="12.95" customHeight="1">
      <c r="A3303" s="2">
        <v>518601</v>
      </c>
      <c r="B3303" s="1" t="s">
        <v>3362</v>
      </c>
    </row>
    <row r="3304" spans="1:2" ht="12.95" customHeight="1">
      <c r="A3304" s="2">
        <v>518801</v>
      </c>
      <c r="B3304" s="1" t="s">
        <v>3363</v>
      </c>
    </row>
    <row r="3305" spans="1:2" ht="12.95" customHeight="1">
      <c r="A3305" s="2">
        <v>518901</v>
      </c>
      <c r="B3305" s="1" t="s">
        <v>3364</v>
      </c>
    </row>
    <row r="3306" spans="1:2" ht="12.95" customHeight="1">
      <c r="A3306" s="2">
        <v>518902</v>
      </c>
      <c r="B3306" s="1" t="s">
        <v>3365</v>
      </c>
    </row>
    <row r="3307" spans="1:2" ht="12.95" customHeight="1">
      <c r="A3307" s="2">
        <v>518903</v>
      </c>
      <c r="B3307" s="1" t="s">
        <v>3366</v>
      </c>
    </row>
    <row r="3308" spans="1:2" ht="12.95" customHeight="1">
      <c r="A3308" s="2">
        <v>518904</v>
      </c>
      <c r="B3308" s="1" t="s">
        <v>3367</v>
      </c>
    </row>
    <row r="3309" spans="1:2" ht="12.95" customHeight="1">
      <c r="A3309" s="2">
        <v>519101</v>
      </c>
      <c r="B3309" s="1" t="s">
        <v>3368</v>
      </c>
    </row>
    <row r="3310" spans="1:2" ht="12.95" customHeight="1">
      <c r="A3310" s="2">
        <v>519301</v>
      </c>
      <c r="B3310" s="1" t="s">
        <v>3369</v>
      </c>
    </row>
    <row r="3311" spans="1:2" ht="12.95" customHeight="1">
      <c r="A3311" s="2">
        <v>519302</v>
      </c>
      <c r="B3311" s="1" t="s">
        <v>3370</v>
      </c>
    </row>
    <row r="3312" spans="1:2" ht="12.95" customHeight="1">
      <c r="A3312" s="2">
        <v>519401</v>
      </c>
      <c r="B3312" s="1" t="s">
        <v>3371</v>
      </c>
    </row>
    <row r="3313" spans="1:2" ht="12.95" customHeight="1">
      <c r="A3313" s="2">
        <v>519402</v>
      </c>
      <c r="B3313" s="1" t="s">
        <v>3372</v>
      </c>
    </row>
    <row r="3314" spans="1:2" ht="12.95" customHeight="1">
      <c r="A3314" s="2">
        <v>519501</v>
      </c>
      <c r="B3314" s="1" t="s">
        <v>3373</v>
      </c>
    </row>
    <row r="3315" spans="1:2" ht="12.95" customHeight="1">
      <c r="A3315" s="2">
        <v>519502</v>
      </c>
      <c r="B3315" s="1" t="s">
        <v>3374</v>
      </c>
    </row>
    <row r="3316" spans="1:2" ht="12.95" customHeight="1">
      <c r="A3316" s="2">
        <v>519503</v>
      </c>
      <c r="B3316" s="1" t="s">
        <v>3375</v>
      </c>
    </row>
    <row r="3317" spans="1:2" ht="12.95" customHeight="1">
      <c r="A3317" s="2">
        <v>519601</v>
      </c>
      <c r="B3317" s="1" t="s">
        <v>3376</v>
      </c>
    </row>
    <row r="3318" spans="1:2" ht="12.95" customHeight="1">
      <c r="A3318" s="2">
        <v>519701</v>
      </c>
      <c r="B3318" s="1" t="s">
        <v>3377</v>
      </c>
    </row>
    <row r="3319" spans="1:2" ht="12.95" customHeight="1">
      <c r="A3319" s="2">
        <v>520101</v>
      </c>
      <c r="B3319" s="1" t="s">
        <v>3378</v>
      </c>
    </row>
    <row r="3320" spans="1:2" ht="12.95" customHeight="1">
      <c r="A3320" s="2">
        <v>520102</v>
      </c>
      <c r="B3320" s="1" t="s">
        <v>3379</v>
      </c>
    </row>
    <row r="3321" spans="1:2" ht="12.95" customHeight="1">
      <c r="A3321" s="2">
        <v>520103</v>
      </c>
      <c r="B3321" s="1" t="s">
        <v>3380</v>
      </c>
    </row>
    <row r="3322" spans="1:2" ht="12.95" customHeight="1">
      <c r="A3322" s="2">
        <v>520201</v>
      </c>
      <c r="B3322" s="1" t="s">
        <v>3381</v>
      </c>
    </row>
    <row r="3323" spans="1:2" ht="12.95" customHeight="1">
      <c r="A3323" s="2">
        <v>520202</v>
      </c>
      <c r="B3323" s="1" t="s">
        <v>3382</v>
      </c>
    </row>
    <row r="3324" spans="1:2" ht="12.95" customHeight="1">
      <c r="A3324" s="2">
        <v>521001</v>
      </c>
      <c r="B3324" s="1" t="s">
        <v>3383</v>
      </c>
    </row>
    <row r="3325" spans="1:2" ht="12.95" customHeight="1">
      <c r="A3325" s="2">
        <v>521002</v>
      </c>
      <c r="B3325" s="1" t="s">
        <v>3384</v>
      </c>
    </row>
    <row r="3326" spans="1:2" ht="12.95" customHeight="1">
      <c r="A3326" s="2">
        <v>521003</v>
      </c>
      <c r="B3326" s="1" t="s">
        <v>3385</v>
      </c>
    </row>
    <row r="3327" spans="1:2" ht="12.95" customHeight="1">
      <c r="A3327" s="2">
        <v>521004</v>
      </c>
      <c r="B3327" s="1" t="s">
        <v>3386</v>
      </c>
    </row>
    <row r="3328" spans="1:2" ht="12.95" customHeight="1">
      <c r="A3328" s="2">
        <v>521401</v>
      </c>
      <c r="B3328" s="1" t="s">
        <v>3387</v>
      </c>
    </row>
    <row r="3329" spans="1:2" ht="12.95" customHeight="1">
      <c r="A3329" s="2">
        <v>522201</v>
      </c>
      <c r="B3329" s="1" t="s">
        <v>3388</v>
      </c>
    </row>
    <row r="3330" spans="1:2" ht="12.95" customHeight="1">
      <c r="A3330" s="2">
        <v>522202</v>
      </c>
      <c r="B3330" s="1" t="s">
        <v>3389</v>
      </c>
    </row>
    <row r="3331" spans="1:2" ht="12.95" customHeight="1">
      <c r="A3331" s="2">
        <v>522203</v>
      </c>
      <c r="B3331" s="1" t="s">
        <v>3390</v>
      </c>
    </row>
    <row r="3332" spans="1:2" ht="12.95" customHeight="1">
      <c r="A3332" s="2">
        <v>522204</v>
      </c>
      <c r="B3332" s="1" t="s">
        <v>3391</v>
      </c>
    </row>
    <row r="3333" spans="1:2" ht="12.95" customHeight="1">
      <c r="A3333" s="2">
        <v>523101</v>
      </c>
      <c r="B3333" s="1" t="s">
        <v>3392</v>
      </c>
    </row>
    <row r="3334" spans="1:2" ht="12.95" customHeight="1">
      <c r="A3334" s="2">
        <v>523102</v>
      </c>
      <c r="B3334" s="1" t="s">
        <v>3393</v>
      </c>
    </row>
    <row r="3335" spans="1:2" ht="12.95" customHeight="1">
      <c r="A3335" s="2">
        <v>523201</v>
      </c>
      <c r="B3335" s="1" t="s">
        <v>3394</v>
      </c>
    </row>
    <row r="3336" spans="1:2" ht="12.95" customHeight="1">
      <c r="A3336" s="2">
        <v>523202</v>
      </c>
      <c r="B3336" s="1" t="s">
        <v>3395</v>
      </c>
    </row>
    <row r="3337" spans="1:2" ht="12.95" customHeight="1">
      <c r="A3337" s="2">
        <v>524001</v>
      </c>
      <c r="B3337" s="1" t="s">
        <v>3396</v>
      </c>
    </row>
    <row r="3338" spans="1:2" ht="12.95" customHeight="1">
      <c r="A3338" s="2">
        <v>524002</v>
      </c>
      <c r="B3338" s="1" t="s">
        <v>3397</v>
      </c>
    </row>
    <row r="3339" spans="1:2" ht="12.95" customHeight="1">
      <c r="A3339" s="2">
        <v>524003</v>
      </c>
      <c r="B3339" s="1" t="s">
        <v>3398</v>
      </c>
    </row>
    <row r="3340" spans="1:2" ht="12.95" customHeight="1">
      <c r="A3340" s="2">
        <v>524101</v>
      </c>
      <c r="B3340" s="1" t="s">
        <v>3399</v>
      </c>
    </row>
    <row r="3341" spans="1:2" ht="12.95" customHeight="1">
      <c r="A3341" s="2">
        <v>524102</v>
      </c>
      <c r="B3341" s="1" t="s">
        <v>3400</v>
      </c>
    </row>
    <row r="3342" spans="1:2" ht="12.95" customHeight="1">
      <c r="A3342" s="2">
        <v>524401</v>
      </c>
      <c r="B3342" s="1" t="s">
        <v>3401</v>
      </c>
    </row>
    <row r="3343" spans="1:2" ht="12.95" customHeight="1">
      <c r="A3343" s="2">
        <v>524402</v>
      </c>
      <c r="B3343" s="1" t="s">
        <v>3402</v>
      </c>
    </row>
    <row r="3344" spans="1:2" ht="12.95" customHeight="1">
      <c r="A3344" s="2">
        <v>525001</v>
      </c>
      <c r="B3344" s="1" t="s">
        <v>3403</v>
      </c>
    </row>
    <row r="3345" spans="1:2" ht="12.95" customHeight="1">
      <c r="A3345" s="2">
        <v>525002</v>
      </c>
      <c r="B3345" s="1" t="s">
        <v>3404</v>
      </c>
    </row>
    <row r="3346" spans="1:2" ht="12.95" customHeight="1">
      <c r="A3346" s="2">
        <v>525101</v>
      </c>
      <c r="B3346" s="1" t="s">
        <v>3405</v>
      </c>
    </row>
    <row r="3347" spans="1:2" ht="12.95" customHeight="1">
      <c r="A3347" s="2">
        <v>525102</v>
      </c>
      <c r="B3347" s="1" t="s">
        <v>3406</v>
      </c>
    </row>
    <row r="3348" spans="1:2" ht="12.95" customHeight="1">
      <c r="A3348" s="2">
        <v>525203</v>
      </c>
      <c r="B3348" s="1" t="s">
        <v>3407</v>
      </c>
    </row>
    <row r="3349" spans="1:2" ht="12.95" customHeight="1">
      <c r="A3349" s="2">
        <v>525204</v>
      </c>
      <c r="B3349" s="1" t="s">
        <v>3408</v>
      </c>
    </row>
    <row r="3350" spans="1:2" ht="12.95" customHeight="1">
      <c r="A3350" s="2">
        <v>525205</v>
      </c>
      <c r="B3350" s="1" t="s">
        <v>3409</v>
      </c>
    </row>
    <row r="3351" spans="1:2" ht="12.95" customHeight="1">
      <c r="A3351" s="2">
        <v>525206</v>
      </c>
      <c r="B3351" s="1" t="s">
        <v>3410</v>
      </c>
    </row>
    <row r="3352" spans="1:2" ht="12.95" customHeight="1">
      <c r="A3352" s="2">
        <v>525301</v>
      </c>
      <c r="B3352" s="1" t="s">
        <v>3411</v>
      </c>
    </row>
    <row r="3353" spans="1:2" ht="12.95" customHeight="1">
      <c r="A3353" s="2">
        <v>525302</v>
      </c>
      <c r="B3353" s="1" t="s">
        <v>3412</v>
      </c>
    </row>
    <row r="3354" spans="1:2" ht="12.95" customHeight="1">
      <c r="A3354" s="2">
        <v>525401</v>
      </c>
      <c r="B3354" s="1" t="s">
        <v>3413</v>
      </c>
    </row>
    <row r="3355" spans="1:2" ht="12.95" customHeight="1">
      <c r="A3355" s="2">
        <v>525402</v>
      </c>
      <c r="B3355" s="1" t="s">
        <v>3414</v>
      </c>
    </row>
    <row r="3356" spans="1:2" ht="12.95" customHeight="1">
      <c r="A3356" s="2">
        <v>526101</v>
      </c>
      <c r="B3356" s="1" t="s">
        <v>3415</v>
      </c>
    </row>
    <row r="3357" spans="1:2" ht="12.95" customHeight="1">
      <c r="A3357" s="2">
        <v>526102</v>
      </c>
      <c r="B3357" s="1" t="s">
        <v>3416</v>
      </c>
    </row>
    <row r="3358" spans="1:2" ht="12.95" customHeight="1">
      <c r="A3358" s="2">
        <v>526201</v>
      </c>
      <c r="B3358" s="1" t="s">
        <v>3417</v>
      </c>
    </row>
    <row r="3359" spans="1:2" ht="12.95" customHeight="1">
      <c r="A3359" s="2">
        <v>527101</v>
      </c>
      <c r="B3359" s="1" t="s">
        <v>3418</v>
      </c>
    </row>
    <row r="3360" spans="1:2" ht="12.95" customHeight="1">
      <c r="A3360" s="2">
        <v>527102</v>
      </c>
      <c r="B3360" s="1" t="s">
        <v>3419</v>
      </c>
    </row>
    <row r="3361" spans="1:2" ht="12.95" customHeight="1">
      <c r="A3361" s="2">
        <v>527201</v>
      </c>
      <c r="B3361" s="1" t="s">
        <v>3420</v>
      </c>
    </row>
    <row r="3362" spans="1:2" ht="12.95" customHeight="1">
      <c r="A3362" s="2">
        <v>527202</v>
      </c>
      <c r="B3362" s="1" t="s">
        <v>3421</v>
      </c>
    </row>
    <row r="3363" spans="1:2" ht="12.95" customHeight="1">
      <c r="A3363" s="2">
        <v>528001</v>
      </c>
      <c r="B3363" s="1" t="s">
        <v>3422</v>
      </c>
    </row>
    <row r="3364" spans="1:2" ht="12.95" customHeight="1">
      <c r="A3364" s="2">
        <v>528002</v>
      </c>
      <c r="B3364" s="1" t="s">
        <v>3423</v>
      </c>
    </row>
    <row r="3365" spans="1:2" ht="12.95" customHeight="1">
      <c r="A3365" s="2">
        <v>529301</v>
      </c>
      <c r="B3365" s="1" t="s">
        <v>3424</v>
      </c>
    </row>
    <row r="3366" spans="1:2" ht="12.95" customHeight="1">
      <c r="A3366" s="2">
        <v>529401</v>
      </c>
      <c r="B3366" s="1" t="s">
        <v>3425</v>
      </c>
    </row>
    <row r="3367" spans="1:2" ht="12.95" customHeight="1">
      <c r="A3367" s="2">
        <v>529503</v>
      </c>
      <c r="B3367" s="1" t="s">
        <v>3426</v>
      </c>
    </row>
    <row r="3368" spans="1:2" ht="12.95" customHeight="1">
      <c r="A3368" s="2">
        <v>529504</v>
      </c>
      <c r="B3368" s="1" t="s">
        <v>3427</v>
      </c>
    </row>
    <row r="3369" spans="1:2" ht="12.95" customHeight="1">
      <c r="A3369" s="2">
        <v>529505</v>
      </c>
      <c r="B3369" s="1" t="s">
        <v>3428</v>
      </c>
    </row>
    <row r="3370" spans="1:2" ht="12.95" customHeight="1">
      <c r="A3370" s="2">
        <v>529506</v>
      </c>
      <c r="B3370" s="1" t="s">
        <v>3429</v>
      </c>
    </row>
    <row r="3371" spans="1:2" ht="12.95" customHeight="1">
      <c r="A3371" s="2">
        <v>529603</v>
      </c>
      <c r="B3371" s="1" t="s">
        <v>3430</v>
      </c>
    </row>
    <row r="3372" spans="1:2" ht="12.95" customHeight="1">
      <c r="A3372" s="2">
        <v>529605</v>
      </c>
      <c r="B3372" s="1" t="s">
        <v>3431</v>
      </c>
    </row>
    <row r="3373" spans="1:2" ht="12.95" customHeight="1">
      <c r="A3373" s="2">
        <v>529606</v>
      </c>
      <c r="B3373" s="1" t="s">
        <v>3432</v>
      </c>
    </row>
    <row r="3374" spans="1:2" ht="12.95" customHeight="1">
      <c r="A3374" s="2">
        <v>529607</v>
      </c>
      <c r="B3374" s="1" t="s">
        <v>3433</v>
      </c>
    </row>
    <row r="3375" spans="1:2" ht="12.95" customHeight="1">
      <c r="A3375" s="2">
        <v>529608</v>
      </c>
      <c r="B3375" s="1" t="s">
        <v>3434</v>
      </c>
    </row>
    <row r="3376" spans="1:2" ht="12.95" customHeight="1">
      <c r="A3376" s="2">
        <v>529609</v>
      </c>
      <c r="B3376" s="1" t="s">
        <v>3435</v>
      </c>
    </row>
    <row r="3377" spans="1:2" ht="12.95" customHeight="1">
      <c r="A3377" s="2">
        <v>529701</v>
      </c>
      <c r="B3377" s="1" t="s">
        <v>3436</v>
      </c>
    </row>
    <row r="3378" spans="1:2" ht="12.95" customHeight="1">
      <c r="A3378" s="2">
        <v>529801</v>
      </c>
      <c r="B3378" s="1" t="s">
        <v>3437</v>
      </c>
    </row>
    <row r="3379" spans="1:2" ht="12.95" customHeight="1">
      <c r="A3379" s="2">
        <v>530001</v>
      </c>
      <c r="B3379" s="1" t="s">
        <v>3438</v>
      </c>
    </row>
    <row r="3380" spans="1:2" ht="12.95" customHeight="1">
      <c r="A3380" s="2">
        <v>530002</v>
      </c>
      <c r="B3380" s="1" t="s">
        <v>3439</v>
      </c>
    </row>
    <row r="3381" spans="1:2" ht="12.95" customHeight="1">
      <c r="A3381" s="2">
        <v>530003</v>
      </c>
      <c r="B3381" s="1" t="s">
        <v>3440</v>
      </c>
    </row>
    <row r="3382" spans="1:2" ht="12.95" customHeight="1">
      <c r="A3382" s="2">
        <v>530301</v>
      </c>
      <c r="B3382" s="1" t="s">
        <v>3441</v>
      </c>
    </row>
    <row r="3383" spans="1:2" ht="12.95" customHeight="1">
      <c r="A3383" s="2">
        <v>530302</v>
      </c>
      <c r="B3383" s="1" t="s">
        <v>3442</v>
      </c>
    </row>
    <row r="3384" spans="1:2" ht="12.95" customHeight="1">
      <c r="A3384" s="2">
        <v>530401</v>
      </c>
      <c r="B3384" s="1" t="s">
        <v>3443</v>
      </c>
    </row>
    <row r="3385" spans="1:2" ht="12.95" customHeight="1">
      <c r="A3385" s="2">
        <v>530402</v>
      </c>
      <c r="B3385" s="1" t="s">
        <v>3444</v>
      </c>
    </row>
    <row r="3386" spans="1:2" ht="12.95" customHeight="1">
      <c r="A3386" s="2">
        <v>530601</v>
      </c>
      <c r="B3386" s="1" t="s">
        <v>3445</v>
      </c>
    </row>
    <row r="3387" spans="1:2" ht="12.95" customHeight="1">
      <c r="A3387" s="2">
        <v>530602</v>
      </c>
      <c r="B3387" s="1" t="s">
        <v>3446</v>
      </c>
    </row>
    <row r="3388" spans="1:2" ht="12.95" customHeight="1">
      <c r="A3388" s="2">
        <v>531001</v>
      </c>
      <c r="B3388" s="1" t="s">
        <v>3447</v>
      </c>
    </row>
    <row r="3389" spans="1:2" ht="12.95" customHeight="1">
      <c r="A3389" s="2">
        <v>531002</v>
      </c>
      <c r="B3389" s="1" t="s">
        <v>3448</v>
      </c>
    </row>
    <row r="3390" spans="1:2" ht="12.95" customHeight="1">
      <c r="A3390" s="2">
        <v>531003</v>
      </c>
      <c r="B3390" s="1" t="s">
        <v>3449</v>
      </c>
    </row>
    <row r="3391" spans="1:2" ht="12.95" customHeight="1">
      <c r="A3391" s="2">
        <v>531501</v>
      </c>
      <c r="B3391" s="1" t="s">
        <v>3450</v>
      </c>
    </row>
    <row r="3392" spans="1:2" ht="12.95" customHeight="1">
      <c r="A3392" s="2">
        <v>531502</v>
      </c>
      <c r="B3392" s="1" t="s">
        <v>3451</v>
      </c>
    </row>
    <row r="3393" spans="1:2" ht="12.95" customHeight="1">
      <c r="A3393" s="2">
        <v>531601</v>
      </c>
      <c r="B3393" s="1" t="s">
        <v>3452</v>
      </c>
    </row>
    <row r="3394" spans="1:2" ht="12.95" customHeight="1">
      <c r="A3394" s="2">
        <v>531602</v>
      </c>
      <c r="B3394" s="1" t="s">
        <v>3453</v>
      </c>
    </row>
    <row r="3395" spans="1:2" ht="12.95" customHeight="1">
      <c r="A3395" s="2">
        <v>531701</v>
      </c>
      <c r="B3395" s="1" t="s">
        <v>3454</v>
      </c>
    </row>
    <row r="3396" spans="1:2" ht="12.95" customHeight="1">
      <c r="A3396" s="2">
        <v>531702</v>
      </c>
      <c r="B3396" s="1" t="s">
        <v>3455</v>
      </c>
    </row>
    <row r="3397" spans="1:2" ht="12.95" customHeight="1">
      <c r="A3397" s="2">
        <v>534001</v>
      </c>
      <c r="B3397" s="1" t="s">
        <v>3456</v>
      </c>
    </row>
    <row r="3398" spans="1:2" ht="12.95" customHeight="1">
      <c r="A3398" s="2">
        <v>534002</v>
      </c>
      <c r="B3398" s="1" t="s">
        <v>3457</v>
      </c>
    </row>
    <row r="3399" spans="1:2" ht="12.95" customHeight="1">
      <c r="A3399" s="2">
        <v>534101</v>
      </c>
      <c r="B3399" s="1" t="s">
        <v>3458</v>
      </c>
    </row>
    <row r="3400" spans="1:2" ht="12.95" customHeight="1">
      <c r="A3400" s="2">
        <v>534102</v>
      </c>
      <c r="B3400" s="1" t="s">
        <v>3459</v>
      </c>
    </row>
    <row r="3401" spans="1:2" ht="12.95" customHeight="1">
      <c r="A3401" s="2">
        <v>534301</v>
      </c>
      <c r="B3401" s="1" t="s">
        <v>3460</v>
      </c>
    </row>
    <row r="3402" spans="1:2" ht="12.95" customHeight="1">
      <c r="A3402" s="2">
        <v>534302</v>
      </c>
      <c r="B3402" s="1" t="s">
        <v>3461</v>
      </c>
    </row>
    <row r="3403" spans="1:2" ht="12.95" customHeight="1">
      <c r="A3403" s="2">
        <v>535001</v>
      </c>
      <c r="B3403" s="1" t="s">
        <v>3462</v>
      </c>
    </row>
    <row r="3404" spans="1:2" ht="12.95" customHeight="1">
      <c r="A3404" s="2">
        <v>535002</v>
      </c>
      <c r="B3404" s="1" t="s">
        <v>3463</v>
      </c>
    </row>
    <row r="3405" spans="1:2" ht="12.95" customHeight="1">
      <c r="A3405" s="2">
        <v>535101</v>
      </c>
      <c r="B3405" s="1" t="s">
        <v>3464</v>
      </c>
    </row>
    <row r="3406" spans="1:2" ht="12.95" customHeight="1">
      <c r="A3406" s="2">
        <v>535102</v>
      </c>
      <c r="B3406" s="1" t="s">
        <v>3465</v>
      </c>
    </row>
    <row r="3407" spans="1:2" ht="12.95" customHeight="1">
      <c r="A3407" s="2">
        <v>535204</v>
      </c>
      <c r="B3407" s="1" t="s">
        <v>3466</v>
      </c>
    </row>
    <row r="3408" spans="1:2" ht="12.95" customHeight="1">
      <c r="A3408" s="2">
        <v>535205</v>
      </c>
      <c r="B3408" s="1" t="s">
        <v>3467</v>
      </c>
    </row>
    <row r="3409" spans="1:2" ht="12.95" customHeight="1">
      <c r="A3409" s="2">
        <v>535301</v>
      </c>
      <c r="B3409" s="1" t="s">
        <v>3468</v>
      </c>
    </row>
    <row r="3410" spans="1:2" ht="12.95" customHeight="1">
      <c r="A3410" s="2">
        <v>535302</v>
      </c>
      <c r="B3410" s="1" t="s">
        <v>3469</v>
      </c>
    </row>
    <row r="3411" spans="1:2" ht="12.95" customHeight="1">
      <c r="A3411" s="2">
        <v>536001</v>
      </c>
      <c r="B3411" s="1" t="s">
        <v>3470</v>
      </c>
    </row>
    <row r="3412" spans="1:2" ht="12.95" customHeight="1">
      <c r="A3412" s="2">
        <v>536002</v>
      </c>
      <c r="B3412" s="1" t="s">
        <v>3471</v>
      </c>
    </row>
    <row r="3413" spans="1:2" ht="12.95" customHeight="1">
      <c r="A3413" s="2">
        <v>536101</v>
      </c>
      <c r="B3413" s="1" t="s">
        <v>3472</v>
      </c>
    </row>
    <row r="3414" spans="1:2" ht="12.95" customHeight="1">
      <c r="A3414" s="2">
        <v>536102</v>
      </c>
      <c r="B3414" s="1" t="s">
        <v>3473</v>
      </c>
    </row>
    <row r="3415" spans="1:2" ht="12.95" customHeight="1">
      <c r="A3415" s="2">
        <v>536201</v>
      </c>
      <c r="B3415" s="1" t="s">
        <v>3474</v>
      </c>
    </row>
    <row r="3416" spans="1:2" ht="12.95" customHeight="1">
      <c r="A3416" s="2">
        <v>536301</v>
      </c>
      <c r="B3416" s="1" t="s">
        <v>3475</v>
      </c>
    </row>
    <row r="3417" spans="1:2" ht="12.95" customHeight="1">
      <c r="A3417" s="2">
        <v>536302</v>
      </c>
      <c r="B3417" s="1" t="s">
        <v>3476</v>
      </c>
    </row>
    <row r="3418" spans="1:2" ht="12.95" customHeight="1">
      <c r="A3418" s="2">
        <v>536303</v>
      </c>
      <c r="B3418" s="1" t="s">
        <v>3477</v>
      </c>
    </row>
    <row r="3419" spans="1:2" ht="12.95" customHeight="1">
      <c r="A3419" s="2">
        <v>536501</v>
      </c>
      <c r="B3419" s="1" t="s">
        <v>3478</v>
      </c>
    </row>
    <row r="3420" spans="1:2" ht="12.95" customHeight="1">
      <c r="A3420" s="2">
        <v>536502</v>
      </c>
      <c r="B3420" s="1" t="s">
        <v>3479</v>
      </c>
    </row>
    <row r="3421" spans="1:2" ht="12.95" customHeight="1">
      <c r="A3421" s="2">
        <v>536601</v>
      </c>
      <c r="B3421" s="1" t="s">
        <v>3480</v>
      </c>
    </row>
    <row r="3422" spans="1:2" ht="12.95" customHeight="1">
      <c r="A3422" s="2">
        <v>536602</v>
      </c>
      <c r="B3422" s="1" t="s">
        <v>3481</v>
      </c>
    </row>
    <row r="3423" spans="1:2" ht="12.95" customHeight="1">
      <c r="A3423" s="2">
        <v>536701</v>
      </c>
      <c r="B3423" s="1" t="s">
        <v>3482</v>
      </c>
    </row>
    <row r="3424" spans="1:2" ht="12.95" customHeight="1">
      <c r="A3424" s="2">
        <v>536702</v>
      </c>
      <c r="B3424" s="1" t="s">
        <v>3483</v>
      </c>
    </row>
    <row r="3425" spans="1:2" ht="12.95" customHeight="1">
      <c r="A3425" s="2">
        <v>536801</v>
      </c>
      <c r="B3425" s="1" t="s">
        <v>3484</v>
      </c>
    </row>
    <row r="3426" spans="1:2" ht="12.95" customHeight="1">
      <c r="A3426" s="2">
        <v>536802</v>
      </c>
      <c r="B3426" s="1" t="s">
        <v>3485</v>
      </c>
    </row>
    <row r="3427" spans="1:2" ht="12.95" customHeight="1">
      <c r="A3427" s="2">
        <v>536803</v>
      </c>
      <c r="B3427" s="1" t="s">
        <v>3486</v>
      </c>
    </row>
    <row r="3428" spans="1:2" ht="12.95" customHeight="1">
      <c r="A3428" s="2">
        <v>536804</v>
      </c>
      <c r="B3428" s="1" t="s">
        <v>3487</v>
      </c>
    </row>
    <row r="3429" spans="1:2" ht="12.95" customHeight="1">
      <c r="A3429" s="2">
        <v>536901</v>
      </c>
      <c r="B3429" s="1" t="s">
        <v>3488</v>
      </c>
    </row>
    <row r="3430" spans="1:2" ht="12.95" customHeight="1">
      <c r="A3430" s="2">
        <v>536902</v>
      </c>
      <c r="B3430" s="1" t="s">
        <v>3489</v>
      </c>
    </row>
    <row r="3431" spans="1:2" ht="12.95" customHeight="1">
      <c r="A3431" s="2">
        <v>536903</v>
      </c>
      <c r="B3431" s="1" t="s">
        <v>3490</v>
      </c>
    </row>
    <row r="3432" spans="1:2" ht="12.95" customHeight="1">
      <c r="A3432" s="2">
        <v>536904</v>
      </c>
      <c r="B3432" s="1" t="s">
        <v>3491</v>
      </c>
    </row>
    <row r="3433" spans="1:2" ht="12.95" customHeight="1">
      <c r="A3433" s="2">
        <v>537001</v>
      </c>
      <c r="B3433" s="1" t="s">
        <v>3492</v>
      </c>
    </row>
    <row r="3434" spans="1:2" ht="12.95" customHeight="1">
      <c r="A3434" s="2">
        <v>537002</v>
      </c>
      <c r="B3434" s="1" t="s">
        <v>3493</v>
      </c>
    </row>
    <row r="3435" spans="1:2" ht="12.95" customHeight="1">
      <c r="A3435" s="2">
        <v>537003</v>
      </c>
      <c r="B3435" s="1" t="s">
        <v>3494</v>
      </c>
    </row>
    <row r="3436" spans="1:2" ht="12.95" customHeight="1">
      <c r="A3436" s="2">
        <v>537301</v>
      </c>
      <c r="B3436" s="1" t="s">
        <v>3495</v>
      </c>
    </row>
    <row r="3437" spans="1:2" ht="12.95" customHeight="1">
      <c r="A3437" s="2">
        <v>537302</v>
      </c>
      <c r="B3437" s="1" t="s">
        <v>3496</v>
      </c>
    </row>
    <row r="3438" spans="1:2" ht="12.95" customHeight="1">
      <c r="A3438" s="2">
        <v>537303</v>
      </c>
      <c r="B3438" s="1" t="s">
        <v>3497</v>
      </c>
    </row>
    <row r="3439" spans="1:2" ht="12.95" customHeight="1">
      <c r="A3439" s="2">
        <v>537304</v>
      </c>
      <c r="B3439" s="1" t="s">
        <v>3498</v>
      </c>
    </row>
    <row r="3440" spans="1:2" ht="12.95" customHeight="1">
      <c r="A3440" s="2">
        <v>537305</v>
      </c>
      <c r="B3440" s="1" t="s">
        <v>3499</v>
      </c>
    </row>
    <row r="3441" spans="1:2" ht="12.95" customHeight="1">
      <c r="A3441" s="2">
        <v>537306</v>
      </c>
      <c r="B3441" s="1" t="s">
        <v>3500</v>
      </c>
    </row>
    <row r="3442" spans="1:2" ht="12.95" customHeight="1">
      <c r="A3442" s="2">
        <v>537401</v>
      </c>
      <c r="B3442" s="1" t="s">
        <v>3501</v>
      </c>
    </row>
    <row r="3443" spans="1:2" ht="12.95" customHeight="1">
      <c r="A3443" s="2">
        <v>537402</v>
      </c>
      <c r="B3443" s="1" t="s">
        <v>3502</v>
      </c>
    </row>
    <row r="3444" spans="1:2" ht="12.95" customHeight="1">
      <c r="A3444" s="2">
        <v>537403</v>
      </c>
      <c r="B3444" s="1" t="s">
        <v>3503</v>
      </c>
    </row>
    <row r="3445" spans="1:2" ht="12.95" customHeight="1">
      <c r="A3445" s="2">
        <v>540004</v>
      </c>
      <c r="B3445" s="1" t="s">
        <v>3504</v>
      </c>
    </row>
    <row r="3446" spans="1:2" ht="12.95" customHeight="1">
      <c r="A3446" s="2">
        <v>540005</v>
      </c>
      <c r="B3446" s="1" t="s">
        <v>3505</v>
      </c>
    </row>
    <row r="3447" spans="1:2" ht="12.95" customHeight="1">
      <c r="A3447" s="2">
        <v>540006</v>
      </c>
      <c r="B3447" s="1" t="s">
        <v>3506</v>
      </c>
    </row>
    <row r="3448" spans="1:2" ht="12.95" customHeight="1">
      <c r="A3448" s="2">
        <v>540007</v>
      </c>
      <c r="B3448" s="1" t="s">
        <v>3507</v>
      </c>
    </row>
    <row r="3449" spans="1:2" ht="12.95" customHeight="1">
      <c r="A3449" s="2">
        <v>540008</v>
      </c>
      <c r="B3449" s="1" t="s">
        <v>3508</v>
      </c>
    </row>
    <row r="3450" spans="1:2" ht="12.95" customHeight="1">
      <c r="A3450" s="2">
        <v>540009</v>
      </c>
      <c r="B3450" s="1" t="s">
        <v>3509</v>
      </c>
    </row>
    <row r="3451" spans="1:2" ht="12.95" customHeight="1">
      <c r="A3451" s="2">
        <v>540010</v>
      </c>
      <c r="B3451" s="1" t="s">
        <v>3510</v>
      </c>
    </row>
    <row r="3452" spans="1:2" ht="12.95" customHeight="1">
      <c r="A3452" s="2">
        <v>540011</v>
      </c>
      <c r="B3452" s="1" t="s">
        <v>3511</v>
      </c>
    </row>
    <row r="3453" spans="1:2" ht="12.95" customHeight="1">
      <c r="A3453" s="2">
        <v>540012</v>
      </c>
      <c r="B3453" s="1" t="s">
        <v>3512</v>
      </c>
    </row>
    <row r="3454" spans="1:2" ht="12.95" customHeight="1">
      <c r="A3454" s="2">
        <v>540013</v>
      </c>
      <c r="B3454" s="1" t="s">
        <v>3513</v>
      </c>
    </row>
    <row r="3455" spans="1:2" ht="12.95" customHeight="1">
      <c r="A3455" s="2">
        <v>540014</v>
      </c>
      <c r="B3455" s="1" t="s">
        <v>3514</v>
      </c>
    </row>
    <row r="3456" spans="1:2" ht="12.95" customHeight="1">
      <c r="A3456" s="2">
        <v>540015</v>
      </c>
      <c r="B3456" s="1" t="s">
        <v>3515</v>
      </c>
    </row>
    <row r="3457" spans="1:2" ht="12.95" customHeight="1">
      <c r="A3457" s="2">
        <v>540101</v>
      </c>
      <c r="B3457" s="1" t="s">
        <v>3516</v>
      </c>
    </row>
    <row r="3458" spans="1:2" ht="12.95" customHeight="1">
      <c r="A3458" s="2">
        <v>540102</v>
      </c>
      <c r="B3458" s="1" t="s">
        <v>3517</v>
      </c>
    </row>
    <row r="3459" spans="1:2" ht="12.95" customHeight="1">
      <c r="A3459" s="2">
        <v>541101</v>
      </c>
      <c r="B3459" s="1" t="s">
        <v>3518</v>
      </c>
    </row>
    <row r="3460" spans="1:2" ht="12.95" customHeight="1">
      <c r="A3460" s="2">
        <v>541102</v>
      </c>
      <c r="B3460" s="1" t="s">
        <v>3519</v>
      </c>
    </row>
    <row r="3461" spans="1:2" ht="12.95" customHeight="1">
      <c r="A3461" s="2">
        <v>541501</v>
      </c>
      <c r="B3461" s="1" t="s">
        <v>3520</v>
      </c>
    </row>
    <row r="3462" spans="1:2" ht="12.95" customHeight="1">
      <c r="A3462" s="2">
        <v>541504</v>
      </c>
      <c r="B3462" s="1" t="s">
        <v>3521</v>
      </c>
    </row>
    <row r="3463" spans="1:2" ht="12.95" customHeight="1">
      <c r="A3463" s="2">
        <v>541505</v>
      </c>
      <c r="B3463" s="1" t="s">
        <v>3522</v>
      </c>
    </row>
    <row r="3464" spans="1:2" ht="12.95" customHeight="1">
      <c r="A3464" s="2">
        <v>541506</v>
      </c>
      <c r="B3464" s="1" t="s">
        <v>3523</v>
      </c>
    </row>
    <row r="3465" spans="1:2" ht="12.95" customHeight="1">
      <c r="A3465" s="2">
        <v>541507</v>
      </c>
      <c r="B3465" s="1" t="s">
        <v>3524</v>
      </c>
    </row>
    <row r="3466" spans="1:2" ht="12.95" customHeight="1">
      <c r="A3466" s="2">
        <v>541601</v>
      </c>
      <c r="B3466" s="1" t="s">
        <v>3525</v>
      </c>
    </row>
    <row r="3467" spans="1:2" ht="12.95" customHeight="1">
      <c r="A3467" s="2">
        <v>541602</v>
      </c>
      <c r="B3467" s="1" t="s">
        <v>3526</v>
      </c>
    </row>
    <row r="3468" spans="1:2" ht="12.95" customHeight="1">
      <c r="A3468" s="2">
        <v>541701</v>
      </c>
      <c r="B3468" s="1" t="s">
        <v>3527</v>
      </c>
    </row>
    <row r="3469" spans="1:2" ht="12.95" customHeight="1">
      <c r="A3469" s="2">
        <v>541702</v>
      </c>
      <c r="B3469" s="1" t="s">
        <v>3528</v>
      </c>
    </row>
    <row r="3470" spans="1:2" ht="12.95" customHeight="1">
      <c r="A3470" s="2">
        <v>541703</v>
      </c>
      <c r="B3470" s="1" t="s">
        <v>3529</v>
      </c>
    </row>
    <row r="3471" spans="1:2" ht="12.95" customHeight="1">
      <c r="A3471" s="2">
        <v>541704</v>
      </c>
      <c r="B3471" s="1" t="s">
        <v>3530</v>
      </c>
    </row>
    <row r="3472" spans="1:2" ht="12.95" customHeight="1">
      <c r="A3472" s="2">
        <v>541801</v>
      </c>
      <c r="B3472" s="1" t="s">
        <v>3531</v>
      </c>
    </row>
    <row r="3473" spans="1:2" ht="12.95" customHeight="1">
      <c r="A3473" s="2">
        <v>541901</v>
      </c>
      <c r="B3473" s="1" t="s">
        <v>3532</v>
      </c>
    </row>
    <row r="3474" spans="1:2" ht="12.95" customHeight="1">
      <c r="A3474" s="2">
        <v>541902</v>
      </c>
      <c r="B3474" s="1" t="s">
        <v>3533</v>
      </c>
    </row>
    <row r="3475" spans="1:2" ht="12.95" customHeight="1">
      <c r="A3475" s="2">
        <v>542001</v>
      </c>
      <c r="B3475" s="1" t="s">
        <v>3534</v>
      </c>
    </row>
    <row r="3476" spans="1:2" ht="12.95" customHeight="1">
      <c r="A3476" s="2">
        <v>542002</v>
      </c>
      <c r="B3476" s="1" t="s">
        <v>3535</v>
      </c>
    </row>
    <row r="3477" spans="1:2" ht="12.95" customHeight="1">
      <c r="A3477" s="2">
        <v>542101</v>
      </c>
      <c r="B3477" s="1" t="s">
        <v>3536</v>
      </c>
    </row>
    <row r="3478" spans="1:2" ht="12.95" customHeight="1">
      <c r="A3478" s="2">
        <v>542102</v>
      </c>
      <c r="B3478" s="1" t="s">
        <v>3537</v>
      </c>
    </row>
    <row r="3479" spans="1:2" ht="12.95" customHeight="1">
      <c r="A3479" s="2">
        <v>542201</v>
      </c>
      <c r="B3479" s="1" t="s">
        <v>3538</v>
      </c>
    </row>
    <row r="3480" spans="1:2" ht="12.95" customHeight="1">
      <c r="A3480" s="2">
        <v>542202</v>
      </c>
      <c r="B3480" s="1" t="s">
        <v>3539</v>
      </c>
    </row>
    <row r="3481" spans="1:2" ht="12.95" customHeight="1">
      <c r="A3481" s="2">
        <v>542203</v>
      </c>
      <c r="B3481" s="1" t="s">
        <v>3540</v>
      </c>
    </row>
    <row r="3482" spans="1:2" ht="12.95" customHeight="1">
      <c r="A3482" s="2">
        <v>542302</v>
      </c>
      <c r="B3482" s="1" t="s">
        <v>3541</v>
      </c>
    </row>
    <row r="3483" spans="1:2" ht="12.95" customHeight="1">
      <c r="A3483" s="2">
        <v>542303</v>
      </c>
      <c r="B3483" s="1" t="s">
        <v>3542</v>
      </c>
    </row>
    <row r="3484" spans="1:2" ht="12.95" customHeight="1">
      <c r="A3484" s="2">
        <v>542304</v>
      </c>
      <c r="B3484" s="1" t="s">
        <v>3543</v>
      </c>
    </row>
    <row r="3485" spans="1:2" ht="12.95" customHeight="1">
      <c r="A3485" s="2">
        <v>542401</v>
      </c>
      <c r="B3485" s="1" t="s">
        <v>3544</v>
      </c>
    </row>
    <row r="3486" spans="1:2" ht="12.95" customHeight="1">
      <c r="A3486" s="2">
        <v>542402</v>
      </c>
      <c r="B3486" s="1" t="s">
        <v>3545</v>
      </c>
    </row>
    <row r="3487" spans="1:2" ht="12.95" customHeight="1">
      <c r="A3487" s="2">
        <v>542403</v>
      </c>
      <c r="B3487" s="1" t="s">
        <v>3546</v>
      </c>
    </row>
    <row r="3488" spans="1:2" ht="12.95" customHeight="1">
      <c r="A3488" s="2">
        <v>542801</v>
      </c>
      <c r="B3488" s="1" t="s">
        <v>3547</v>
      </c>
    </row>
    <row r="3489" spans="1:2" ht="12.95" customHeight="1">
      <c r="A3489" s="2">
        <v>542802</v>
      </c>
      <c r="B3489" s="1" t="s">
        <v>3548</v>
      </c>
    </row>
    <row r="3490" spans="1:2" ht="12.95" customHeight="1">
      <c r="A3490" s="2">
        <v>542803</v>
      </c>
      <c r="B3490" s="1" t="s">
        <v>3549</v>
      </c>
    </row>
    <row r="3491" spans="1:2" ht="12.95" customHeight="1">
      <c r="A3491" s="2">
        <v>542901</v>
      </c>
      <c r="B3491" s="1" t="s">
        <v>3550</v>
      </c>
    </row>
    <row r="3492" spans="1:2" ht="12.95" customHeight="1">
      <c r="A3492" s="2">
        <v>543101</v>
      </c>
      <c r="B3492" s="1" t="s">
        <v>3551</v>
      </c>
    </row>
    <row r="3493" spans="1:2" ht="12.95" customHeight="1">
      <c r="A3493" s="2">
        <v>543102</v>
      </c>
      <c r="B3493" s="1" t="s">
        <v>3552</v>
      </c>
    </row>
    <row r="3494" spans="1:2" ht="12.95" customHeight="1">
      <c r="A3494" s="2">
        <v>543201</v>
      </c>
      <c r="B3494" s="1" t="s">
        <v>3553</v>
      </c>
    </row>
    <row r="3495" spans="1:2" ht="12.95" customHeight="1">
      <c r="A3495" s="2">
        <v>543202</v>
      </c>
      <c r="B3495" s="1" t="s">
        <v>3554</v>
      </c>
    </row>
    <row r="3496" spans="1:2" ht="12.95" customHeight="1">
      <c r="A3496" s="2">
        <v>543301</v>
      </c>
      <c r="B3496" s="1" t="s">
        <v>3555</v>
      </c>
    </row>
    <row r="3497" spans="1:2" ht="12.95" customHeight="1">
      <c r="A3497" s="2">
        <v>543302</v>
      </c>
      <c r="B3497" s="1" t="s">
        <v>3556</v>
      </c>
    </row>
    <row r="3498" spans="1:2" ht="12.95" customHeight="1">
      <c r="A3498" s="2">
        <v>543303</v>
      </c>
      <c r="B3498" s="1" t="s">
        <v>3557</v>
      </c>
    </row>
    <row r="3499" spans="1:2" ht="12.95" customHeight="1">
      <c r="A3499" s="2">
        <v>544104</v>
      </c>
      <c r="B3499" s="1" t="s">
        <v>3558</v>
      </c>
    </row>
    <row r="3500" spans="1:2" ht="12.95" customHeight="1">
      <c r="A3500" s="2">
        <v>544105</v>
      </c>
      <c r="B3500" s="1" t="s">
        <v>3559</v>
      </c>
    </row>
    <row r="3501" spans="1:2" ht="12.95" customHeight="1">
      <c r="A3501" s="2">
        <v>544106</v>
      </c>
      <c r="B3501" s="1" t="s">
        <v>3560</v>
      </c>
    </row>
    <row r="3502" spans="1:2" ht="12.95" customHeight="1">
      <c r="A3502" s="2">
        <v>544107</v>
      </c>
      <c r="B3502" s="1" t="s">
        <v>3561</v>
      </c>
    </row>
    <row r="3503" spans="1:2" ht="12.95" customHeight="1">
      <c r="A3503" s="2">
        <v>544201</v>
      </c>
      <c r="B3503" s="1" t="s">
        <v>3562</v>
      </c>
    </row>
    <row r="3504" spans="1:2" ht="12.95" customHeight="1">
      <c r="A3504" s="2">
        <v>545001</v>
      </c>
      <c r="B3504" s="1" t="s">
        <v>3563</v>
      </c>
    </row>
    <row r="3505" spans="1:2" ht="12.95" customHeight="1">
      <c r="A3505" s="2">
        <v>545101</v>
      </c>
      <c r="B3505" s="1" t="s">
        <v>3564</v>
      </c>
    </row>
    <row r="3506" spans="1:2" ht="12.95" customHeight="1">
      <c r="A3506" s="2">
        <v>546101</v>
      </c>
      <c r="B3506" s="1" t="s">
        <v>3565</v>
      </c>
    </row>
    <row r="3507" spans="1:2" ht="12.95" customHeight="1">
      <c r="A3507" s="2">
        <v>546201</v>
      </c>
      <c r="B3507" s="1" t="s">
        <v>3566</v>
      </c>
    </row>
    <row r="3508" spans="1:2" ht="12.95" customHeight="1">
      <c r="A3508" s="2">
        <v>547001</v>
      </c>
      <c r="B3508" s="1" t="s">
        <v>3567</v>
      </c>
    </row>
    <row r="3509" spans="1:2" ht="12.95" customHeight="1">
      <c r="A3509" s="2">
        <v>547101</v>
      </c>
      <c r="B3509" s="1" t="s">
        <v>3568</v>
      </c>
    </row>
    <row r="3510" spans="1:2" ht="12.95" customHeight="1">
      <c r="A3510" s="2">
        <v>547102</v>
      </c>
      <c r="B3510" s="1" t="s">
        <v>3569</v>
      </c>
    </row>
    <row r="3511" spans="1:2" ht="12.95" customHeight="1">
      <c r="A3511" s="2">
        <v>547103</v>
      </c>
      <c r="B3511" s="1" t="s">
        <v>3570</v>
      </c>
    </row>
    <row r="3512" spans="1:2" ht="12.95" customHeight="1">
      <c r="A3512" s="2">
        <v>547201</v>
      </c>
      <c r="B3512" s="1" t="s">
        <v>3571</v>
      </c>
    </row>
    <row r="3513" spans="1:2" ht="12.95" customHeight="1">
      <c r="A3513" s="2">
        <v>547202</v>
      </c>
      <c r="B3513" s="1" t="s">
        <v>3572</v>
      </c>
    </row>
    <row r="3514" spans="1:2" ht="12.95" customHeight="1">
      <c r="A3514" s="2">
        <v>547203</v>
      </c>
      <c r="B3514" s="1" t="s">
        <v>3573</v>
      </c>
    </row>
    <row r="3515" spans="1:2" ht="12.95" customHeight="1">
      <c r="A3515" s="2">
        <v>547401</v>
      </c>
      <c r="B3515" s="1" t="s">
        <v>3574</v>
      </c>
    </row>
    <row r="3516" spans="1:2" ht="12.95" customHeight="1">
      <c r="A3516" s="2">
        <v>547403</v>
      </c>
      <c r="B3516" s="1" t="s">
        <v>3575</v>
      </c>
    </row>
    <row r="3517" spans="1:2" ht="12.95" customHeight="1">
      <c r="A3517" s="2">
        <v>547404</v>
      </c>
      <c r="B3517" s="1" t="s">
        <v>3576</v>
      </c>
    </row>
    <row r="3518" spans="1:2" ht="12.95" customHeight="1">
      <c r="A3518" s="2">
        <v>547501</v>
      </c>
      <c r="B3518" s="1" t="s">
        <v>3577</v>
      </c>
    </row>
    <row r="3519" spans="1:2" ht="12.95" customHeight="1">
      <c r="A3519" s="2">
        <v>547502</v>
      </c>
      <c r="B3519" s="1" t="s">
        <v>3578</v>
      </c>
    </row>
    <row r="3520" spans="1:2" ht="12.95" customHeight="1">
      <c r="A3520" s="2">
        <v>547503</v>
      </c>
      <c r="B3520" s="1" t="s">
        <v>3579</v>
      </c>
    </row>
    <row r="3521" spans="1:2" ht="12.95" customHeight="1">
      <c r="A3521" s="2">
        <v>547504</v>
      </c>
      <c r="B3521" s="1" t="s">
        <v>3580</v>
      </c>
    </row>
    <row r="3522" spans="1:2" ht="12.95" customHeight="1">
      <c r="A3522" s="2">
        <v>547505</v>
      </c>
      <c r="B3522" s="1" t="s">
        <v>3581</v>
      </c>
    </row>
    <row r="3523" spans="1:2" ht="12.95" customHeight="1">
      <c r="A3523" s="2">
        <v>547506</v>
      </c>
      <c r="B3523" s="1" t="s">
        <v>3582</v>
      </c>
    </row>
    <row r="3524" spans="1:2" ht="12.95" customHeight="1">
      <c r="A3524" s="2">
        <v>547601</v>
      </c>
      <c r="B3524" s="1" t="s">
        <v>3583</v>
      </c>
    </row>
    <row r="3525" spans="1:2" ht="12.95" customHeight="1">
      <c r="A3525" s="2">
        <v>547701</v>
      </c>
      <c r="B3525" s="1" t="s">
        <v>3584</v>
      </c>
    </row>
    <row r="3526" spans="1:2" ht="12.95" customHeight="1">
      <c r="A3526" s="2">
        <v>547702</v>
      </c>
      <c r="B3526" s="1" t="s">
        <v>3585</v>
      </c>
    </row>
    <row r="3527" spans="1:2" ht="12.95" customHeight="1">
      <c r="A3527" s="2">
        <v>547703</v>
      </c>
      <c r="B3527" s="1" t="s">
        <v>3586</v>
      </c>
    </row>
    <row r="3528" spans="1:2" ht="12.95" customHeight="1">
      <c r="A3528" s="2">
        <v>549002</v>
      </c>
      <c r="B3528" s="1" t="s">
        <v>3587</v>
      </c>
    </row>
    <row r="3529" spans="1:2" ht="12.95" customHeight="1">
      <c r="A3529" s="2">
        <v>549004</v>
      </c>
      <c r="B3529" s="1" t="s">
        <v>3588</v>
      </c>
    </row>
    <row r="3530" spans="1:2" ht="12.95" customHeight="1">
      <c r="A3530" s="2">
        <v>549005</v>
      </c>
      <c r="B3530" s="1" t="s">
        <v>3589</v>
      </c>
    </row>
    <row r="3531" spans="1:2" ht="12.95" customHeight="1">
      <c r="A3531" s="2">
        <v>549006</v>
      </c>
      <c r="B3531" s="1" t="s">
        <v>3590</v>
      </c>
    </row>
    <row r="3532" spans="1:2" ht="12.95" customHeight="1">
      <c r="A3532" s="2">
        <v>549007</v>
      </c>
      <c r="B3532" s="1" t="s">
        <v>3591</v>
      </c>
    </row>
    <row r="3533" spans="1:2" ht="12.95" customHeight="1">
      <c r="A3533" s="2">
        <v>549011</v>
      </c>
      <c r="B3533" s="1" t="s">
        <v>3592</v>
      </c>
    </row>
    <row r="3534" spans="1:2" ht="12.95" customHeight="1">
      <c r="A3534" s="2">
        <v>549012</v>
      </c>
      <c r="B3534" s="1" t="s">
        <v>3593</v>
      </c>
    </row>
    <row r="3535" spans="1:2" ht="12.95" customHeight="1">
      <c r="A3535" s="2">
        <v>549013</v>
      </c>
      <c r="B3535" s="1" t="s">
        <v>3594</v>
      </c>
    </row>
    <row r="3536" spans="1:2" ht="12.95" customHeight="1">
      <c r="A3536" s="2">
        <v>549201</v>
      </c>
      <c r="B3536" s="1" t="s">
        <v>3595</v>
      </c>
    </row>
    <row r="3537" spans="1:2" ht="12.95" customHeight="1">
      <c r="A3537" s="2">
        <v>549202</v>
      </c>
      <c r="B3537" s="1" t="s">
        <v>3596</v>
      </c>
    </row>
    <row r="3538" spans="1:2" ht="12.95" customHeight="1">
      <c r="A3538" s="2">
        <v>549301</v>
      </c>
      <c r="B3538" s="1" t="s">
        <v>3597</v>
      </c>
    </row>
    <row r="3539" spans="1:2" ht="12.95" customHeight="1">
      <c r="A3539" s="2">
        <v>549401</v>
      </c>
      <c r="B3539" s="1" t="s">
        <v>3598</v>
      </c>
    </row>
    <row r="3540" spans="1:2" ht="12.95" customHeight="1">
      <c r="A3540" s="2">
        <v>549501</v>
      </c>
      <c r="B3540" s="1" t="s">
        <v>3599</v>
      </c>
    </row>
    <row r="3541" spans="1:2" ht="12.95" customHeight="1">
      <c r="A3541" s="2">
        <v>549601</v>
      </c>
      <c r="B3541" s="1" t="s">
        <v>3600</v>
      </c>
    </row>
    <row r="3542" spans="1:2" ht="12.95" customHeight="1">
      <c r="A3542" s="2">
        <v>549701</v>
      </c>
      <c r="B3542" s="1" t="s">
        <v>3601</v>
      </c>
    </row>
    <row r="3543" spans="1:2" ht="12.95" customHeight="1">
      <c r="A3543" s="2">
        <v>549801</v>
      </c>
      <c r="B3543" s="1" t="s">
        <v>3602</v>
      </c>
    </row>
    <row r="3544" spans="1:2" ht="12.95" customHeight="1">
      <c r="A3544" s="2">
        <v>549802</v>
      </c>
      <c r="B3544" s="1" t="s">
        <v>3603</v>
      </c>
    </row>
    <row r="3545" spans="1:2" ht="12.95" customHeight="1">
      <c r="A3545" s="2">
        <v>550101</v>
      </c>
      <c r="B3545" s="1" t="s">
        <v>3604</v>
      </c>
    </row>
    <row r="3546" spans="1:2" ht="12.95" customHeight="1">
      <c r="A3546" s="2">
        <v>550102</v>
      </c>
      <c r="B3546" s="1" t="s">
        <v>3605</v>
      </c>
    </row>
    <row r="3547" spans="1:2" ht="12.95" customHeight="1">
      <c r="A3547" s="2">
        <v>550104</v>
      </c>
      <c r="B3547" s="1" t="s">
        <v>3606</v>
      </c>
    </row>
    <row r="3548" spans="1:2" ht="12.95" customHeight="1">
      <c r="A3548" s="2">
        <v>550120</v>
      </c>
      <c r="B3548" s="1" t="s">
        <v>3607</v>
      </c>
    </row>
    <row r="3549" spans="1:2" ht="12.95" customHeight="1">
      <c r="A3549" s="2">
        <v>550201</v>
      </c>
      <c r="B3549" s="1" t="s">
        <v>3608</v>
      </c>
    </row>
    <row r="3550" spans="1:2" ht="12.95" customHeight="1">
      <c r="A3550" s="2">
        <v>550202</v>
      </c>
      <c r="B3550" s="1" t="s">
        <v>3609</v>
      </c>
    </row>
    <row r="3551" spans="1:2" ht="12.95" customHeight="1">
      <c r="A3551" s="2">
        <v>550203</v>
      </c>
      <c r="B3551" s="1" t="s">
        <v>3610</v>
      </c>
    </row>
    <row r="3552" spans="1:2" ht="12.95" customHeight="1">
      <c r="A3552" s="2">
        <v>550204</v>
      </c>
      <c r="B3552" s="1" t="s">
        <v>3611</v>
      </c>
    </row>
    <row r="3553" spans="1:2" ht="12.95" customHeight="1">
      <c r="A3553" s="2">
        <v>551101</v>
      </c>
      <c r="B3553" s="1" t="s">
        <v>3612</v>
      </c>
    </row>
    <row r="3554" spans="1:2" ht="12.95" customHeight="1">
      <c r="A3554" s="2">
        <v>551102</v>
      </c>
      <c r="B3554" s="1" t="s">
        <v>3613</v>
      </c>
    </row>
    <row r="3555" spans="1:2" ht="12.95" customHeight="1">
      <c r="A3555" s="2">
        <v>551201</v>
      </c>
      <c r="B3555" s="1" t="s">
        <v>3614</v>
      </c>
    </row>
    <row r="3556" spans="1:2" ht="12.95" customHeight="1">
      <c r="A3556" s="2">
        <v>551202</v>
      </c>
      <c r="B3556" s="1" t="s">
        <v>3615</v>
      </c>
    </row>
    <row r="3557" spans="1:2" ht="12.95" customHeight="1">
      <c r="A3557" s="2">
        <v>551203</v>
      </c>
      <c r="B3557" s="1" t="s">
        <v>3616</v>
      </c>
    </row>
    <row r="3558" spans="1:2" ht="12.95" customHeight="1">
      <c r="A3558" s="2">
        <v>551204</v>
      </c>
      <c r="B3558" s="1" t="s">
        <v>3617</v>
      </c>
    </row>
    <row r="3559" spans="1:2" ht="12.95" customHeight="1">
      <c r="A3559" s="2">
        <v>552101</v>
      </c>
      <c r="B3559" s="1" t="s">
        <v>3618</v>
      </c>
    </row>
    <row r="3560" spans="1:2" ht="12.95" customHeight="1">
      <c r="A3560" s="2">
        <v>552102</v>
      </c>
      <c r="B3560" s="1" t="s">
        <v>3619</v>
      </c>
    </row>
    <row r="3561" spans="1:2" ht="12.95" customHeight="1">
      <c r="A3561" s="2">
        <v>552103</v>
      </c>
      <c r="B3561" s="1" t="s">
        <v>3620</v>
      </c>
    </row>
    <row r="3562" spans="1:2" ht="12.95" customHeight="1">
      <c r="A3562" s="2">
        <v>552201</v>
      </c>
      <c r="B3562" s="1" t="s">
        <v>3621</v>
      </c>
    </row>
    <row r="3563" spans="1:2" ht="12.95" customHeight="1">
      <c r="A3563" s="2">
        <v>552202</v>
      </c>
      <c r="B3563" s="1" t="s">
        <v>3622</v>
      </c>
    </row>
    <row r="3564" spans="1:2" ht="12.95" customHeight="1">
      <c r="A3564" s="2">
        <v>552203</v>
      </c>
      <c r="B3564" s="1" t="s">
        <v>3623</v>
      </c>
    </row>
    <row r="3565" spans="1:2" ht="12.95" customHeight="1">
      <c r="A3565" s="2">
        <v>552601</v>
      </c>
      <c r="B3565" s="1" t="s">
        <v>3624</v>
      </c>
    </row>
    <row r="3566" spans="1:2" ht="12.95" customHeight="1">
      <c r="A3566" s="2">
        <v>552602</v>
      </c>
      <c r="B3566" s="1" t="s">
        <v>3625</v>
      </c>
    </row>
    <row r="3567" spans="1:2" ht="12.95" customHeight="1">
      <c r="A3567" s="2">
        <v>552603</v>
      </c>
      <c r="B3567" s="1" t="s">
        <v>3626</v>
      </c>
    </row>
    <row r="3568" spans="1:2" ht="12.95" customHeight="1">
      <c r="A3568" s="2">
        <v>552604</v>
      </c>
      <c r="B3568" s="1" t="s">
        <v>3627</v>
      </c>
    </row>
    <row r="3569" spans="1:2" ht="12.95" customHeight="1">
      <c r="A3569" s="2">
        <v>552605</v>
      </c>
      <c r="B3569" s="1" t="s">
        <v>3628</v>
      </c>
    </row>
    <row r="3570" spans="1:2" ht="12.95" customHeight="1">
      <c r="A3570" s="2">
        <v>552606</v>
      </c>
      <c r="B3570" s="1" t="s">
        <v>3629</v>
      </c>
    </row>
    <row r="3571" spans="1:2" ht="12.95" customHeight="1">
      <c r="A3571" s="2">
        <v>552607</v>
      </c>
      <c r="B3571" s="1" t="s">
        <v>3630</v>
      </c>
    </row>
    <row r="3572" spans="1:2" ht="12.95" customHeight="1">
      <c r="A3572" s="2">
        <v>552608</v>
      </c>
      <c r="B3572" s="1" t="s">
        <v>3631</v>
      </c>
    </row>
    <row r="3573" spans="1:2" ht="12.95" customHeight="1">
      <c r="A3573" s="2">
        <v>552609</v>
      </c>
      <c r="B3573" s="1" t="s">
        <v>3632</v>
      </c>
    </row>
    <row r="3574" spans="1:2" ht="12.95" customHeight="1">
      <c r="A3574" s="2">
        <v>553101</v>
      </c>
      <c r="B3574" s="1" t="s">
        <v>3633</v>
      </c>
    </row>
    <row r="3575" spans="1:2" ht="12.95" customHeight="1">
      <c r="A3575" s="2">
        <v>553102</v>
      </c>
      <c r="B3575" s="1" t="s">
        <v>3634</v>
      </c>
    </row>
    <row r="3576" spans="1:2" ht="12.95" customHeight="1">
      <c r="A3576" s="2">
        <v>553103</v>
      </c>
      <c r="B3576" s="1" t="s">
        <v>3635</v>
      </c>
    </row>
    <row r="3577" spans="1:2" ht="12.95" customHeight="1">
      <c r="A3577" s="2">
        <v>553104</v>
      </c>
      <c r="B3577" s="1" t="s">
        <v>3636</v>
      </c>
    </row>
    <row r="3578" spans="1:2" ht="12.95" customHeight="1">
      <c r="A3578" s="2">
        <v>553105</v>
      </c>
      <c r="B3578" s="1" t="s">
        <v>3637</v>
      </c>
    </row>
    <row r="3579" spans="1:2" ht="12.95" customHeight="1">
      <c r="A3579" s="2">
        <v>553106</v>
      </c>
      <c r="B3579" s="1" t="s">
        <v>3638</v>
      </c>
    </row>
    <row r="3580" spans="1:2" ht="12.95" customHeight="1">
      <c r="A3580" s="2">
        <v>553107</v>
      </c>
      <c r="B3580" s="1" t="s">
        <v>3639</v>
      </c>
    </row>
    <row r="3581" spans="1:2" ht="12.95" customHeight="1">
      <c r="A3581" s="2">
        <v>553108</v>
      </c>
      <c r="B3581" s="1" t="s">
        <v>3640</v>
      </c>
    </row>
    <row r="3582" spans="1:2" ht="12.95" customHeight="1">
      <c r="A3582" s="2">
        <v>554001</v>
      </c>
      <c r="B3582" s="1" t="s">
        <v>3641</v>
      </c>
    </row>
    <row r="3583" spans="1:2" ht="12.95" customHeight="1">
      <c r="A3583" s="2">
        <v>554002</v>
      </c>
      <c r="B3583" s="1" t="s">
        <v>3642</v>
      </c>
    </row>
    <row r="3584" spans="1:2" ht="12.95" customHeight="1">
      <c r="A3584" s="2">
        <v>554003</v>
      </c>
      <c r="B3584" s="1" t="s">
        <v>3643</v>
      </c>
    </row>
    <row r="3585" spans="1:2" ht="12.95" customHeight="1">
      <c r="A3585" s="2">
        <v>554102</v>
      </c>
      <c r="B3585" s="1" t="s">
        <v>3644</v>
      </c>
    </row>
    <row r="3586" spans="1:2" ht="12.95" customHeight="1">
      <c r="A3586" s="2">
        <v>554103</v>
      </c>
      <c r="B3586" s="1" t="s">
        <v>3645</v>
      </c>
    </row>
    <row r="3587" spans="1:2" ht="12.95" customHeight="1">
      <c r="A3587" s="2">
        <v>554111</v>
      </c>
      <c r="B3587" s="1" t="s">
        <v>3646</v>
      </c>
    </row>
    <row r="3588" spans="1:2" ht="12.95" customHeight="1">
      <c r="A3588" s="2">
        <v>555101</v>
      </c>
      <c r="B3588" s="1" t="s">
        <v>3647</v>
      </c>
    </row>
    <row r="3589" spans="1:2" ht="12.95" customHeight="1">
      <c r="A3589" s="2">
        <v>555102</v>
      </c>
      <c r="B3589" s="1" t="s">
        <v>3648</v>
      </c>
    </row>
    <row r="3590" spans="1:2" ht="12.95" customHeight="1">
      <c r="A3590" s="2">
        <v>555103</v>
      </c>
      <c r="B3590" s="1" t="s">
        <v>3649</v>
      </c>
    </row>
    <row r="3591" spans="1:2" ht="12.95" customHeight="1">
      <c r="A3591" s="2">
        <v>555201</v>
      </c>
      <c r="B3591" s="1" t="s">
        <v>3650</v>
      </c>
    </row>
    <row r="3592" spans="1:2" ht="12.95" customHeight="1">
      <c r="A3592" s="2">
        <v>555202</v>
      </c>
      <c r="B3592" s="1" t="s">
        <v>3651</v>
      </c>
    </row>
    <row r="3593" spans="1:2" ht="12.95" customHeight="1">
      <c r="A3593" s="2">
        <v>555203</v>
      </c>
      <c r="B3593" s="1" t="s">
        <v>3652</v>
      </c>
    </row>
    <row r="3594" spans="1:2" ht="12.95" customHeight="1">
      <c r="A3594" s="2">
        <v>555301</v>
      </c>
      <c r="B3594" s="1" t="s">
        <v>3653</v>
      </c>
    </row>
    <row r="3595" spans="1:2" ht="12.95" customHeight="1">
      <c r="A3595" s="2">
        <v>555302</v>
      </c>
      <c r="B3595" s="1" t="s">
        <v>3654</v>
      </c>
    </row>
    <row r="3596" spans="1:2" ht="12.95" customHeight="1">
      <c r="A3596" s="2">
        <v>555601</v>
      </c>
      <c r="B3596" s="1" t="s">
        <v>3655</v>
      </c>
    </row>
    <row r="3597" spans="1:2" ht="12.95" customHeight="1">
      <c r="A3597" s="2">
        <v>555603</v>
      </c>
      <c r="B3597" s="1" t="s">
        <v>3656</v>
      </c>
    </row>
    <row r="3598" spans="1:2" ht="12.95" customHeight="1">
      <c r="A3598" s="2">
        <v>555604</v>
      </c>
      <c r="B3598" s="1" t="s">
        <v>3657</v>
      </c>
    </row>
    <row r="3599" spans="1:2" ht="12.95" customHeight="1">
      <c r="A3599" s="2">
        <v>555605</v>
      </c>
      <c r="B3599" s="1" t="s">
        <v>3658</v>
      </c>
    </row>
    <row r="3600" spans="1:2" ht="12.95" customHeight="1">
      <c r="A3600" s="2">
        <v>555606</v>
      </c>
      <c r="B3600" s="1" t="s">
        <v>3659</v>
      </c>
    </row>
    <row r="3601" spans="1:2" ht="12.95" customHeight="1">
      <c r="A3601" s="2">
        <v>555607</v>
      </c>
      <c r="B3601" s="1" t="s">
        <v>3660</v>
      </c>
    </row>
    <row r="3602" spans="1:2" ht="12.95" customHeight="1">
      <c r="A3602" s="2">
        <v>555608</v>
      </c>
      <c r="B3602" s="1" t="s">
        <v>3661</v>
      </c>
    </row>
    <row r="3603" spans="1:2" ht="12.95" customHeight="1">
      <c r="A3603" s="2">
        <v>555702</v>
      </c>
      <c r="B3603" s="1" t="s">
        <v>3662</v>
      </c>
    </row>
    <row r="3604" spans="1:2" ht="12.95" customHeight="1">
      <c r="A3604" s="2">
        <v>555703</v>
      </c>
      <c r="B3604" s="1" t="s">
        <v>3663</v>
      </c>
    </row>
    <row r="3605" spans="1:2" ht="12.95" customHeight="1">
      <c r="A3605" s="2">
        <v>555721</v>
      </c>
      <c r="B3605" s="1" t="s">
        <v>3664</v>
      </c>
    </row>
    <row r="3606" spans="1:2" ht="12.95" customHeight="1">
      <c r="A3606" s="2">
        <v>556101</v>
      </c>
      <c r="B3606" s="1" t="s">
        <v>3665</v>
      </c>
    </row>
    <row r="3607" spans="1:2" ht="12.95" customHeight="1">
      <c r="A3607" s="2">
        <v>556121</v>
      </c>
      <c r="B3607" s="1" t="s">
        <v>3666</v>
      </c>
    </row>
    <row r="3608" spans="1:2" ht="12.95" customHeight="1">
      <c r="A3608" s="2">
        <v>556201</v>
      </c>
      <c r="B3608" s="1" t="s">
        <v>3667</v>
      </c>
    </row>
    <row r="3609" spans="1:2" ht="12.95" customHeight="1">
      <c r="A3609" s="2">
        <v>556202</v>
      </c>
      <c r="B3609" s="1" t="s">
        <v>3668</v>
      </c>
    </row>
    <row r="3610" spans="1:2" ht="12.95" customHeight="1">
      <c r="A3610" s="2">
        <v>557001</v>
      </c>
      <c r="B3610" s="1" t="s">
        <v>3669</v>
      </c>
    </row>
    <row r="3611" spans="1:2" ht="12.95" customHeight="1">
      <c r="A3611" s="2">
        <v>557021</v>
      </c>
      <c r="B3611" s="1" t="s">
        <v>3670</v>
      </c>
    </row>
    <row r="3612" spans="1:2" ht="12.95" customHeight="1">
      <c r="A3612" s="2">
        <v>558101</v>
      </c>
      <c r="B3612" s="1" t="s">
        <v>3671</v>
      </c>
    </row>
    <row r="3613" spans="1:2" ht="12.95" customHeight="1">
      <c r="A3613" s="2">
        <v>558121</v>
      </c>
      <c r="B3613" s="1" t="s">
        <v>3672</v>
      </c>
    </row>
    <row r="3614" spans="1:2" ht="12.95" customHeight="1">
      <c r="A3614" s="2">
        <v>558202</v>
      </c>
      <c r="B3614" s="1" t="s">
        <v>3673</v>
      </c>
    </row>
    <row r="3615" spans="1:2" ht="12.95" customHeight="1">
      <c r="A3615" s="2">
        <v>558203</v>
      </c>
      <c r="B3615" s="1" t="s">
        <v>3674</v>
      </c>
    </row>
    <row r="3616" spans="1:2" ht="12.95" customHeight="1">
      <c r="A3616" s="2">
        <v>558301</v>
      </c>
      <c r="B3616" s="1" t="s">
        <v>3675</v>
      </c>
    </row>
    <row r="3617" spans="1:2" ht="12.95" customHeight="1">
      <c r="A3617" s="2">
        <v>558302</v>
      </c>
      <c r="B3617" s="1" t="s">
        <v>3676</v>
      </c>
    </row>
    <row r="3618" spans="1:2" ht="12.95" customHeight="1">
      <c r="A3618" s="2">
        <v>558501</v>
      </c>
      <c r="B3618" s="1" t="s">
        <v>3677</v>
      </c>
    </row>
    <row r="3619" spans="1:2" ht="12.95" customHeight="1">
      <c r="A3619" s="2">
        <v>558502</v>
      </c>
      <c r="B3619" s="1" t="s">
        <v>3678</v>
      </c>
    </row>
    <row r="3620" spans="1:2" ht="12.95" customHeight="1">
      <c r="A3620" s="2">
        <v>558601</v>
      </c>
      <c r="B3620" s="1" t="s">
        <v>3679</v>
      </c>
    </row>
    <row r="3621" spans="1:2" ht="12.95" customHeight="1">
      <c r="A3621" s="2">
        <v>558602</v>
      </c>
      <c r="B3621" s="1" t="s">
        <v>3680</v>
      </c>
    </row>
    <row r="3622" spans="1:2" ht="12.95" customHeight="1">
      <c r="A3622" s="2">
        <v>558603</v>
      </c>
      <c r="B3622" s="1" t="s">
        <v>3681</v>
      </c>
    </row>
    <row r="3623" spans="1:2" ht="12.95" customHeight="1">
      <c r="A3623" s="2">
        <v>558604</v>
      </c>
      <c r="B3623" s="1" t="s">
        <v>3682</v>
      </c>
    </row>
    <row r="3624" spans="1:2" ht="12.95" customHeight="1">
      <c r="A3624" s="2">
        <v>558605</v>
      </c>
      <c r="B3624" s="1" t="s">
        <v>3683</v>
      </c>
    </row>
    <row r="3625" spans="1:2" ht="12.95" customHeight="1">
      <c r="A3625" s="2">
        <v>558606</v>
      </c>
      <c r="B3625" s="1" t="s">
        <v>3684</v>
      </c>
    </row>
    <row r="3626" spans="1:2" ht="12.95" customHeight="1">
      <c r="A3626" s="2">
        <v>558607</v>
      </c>
      <c r="B3626" s="1" t="s">
        <v>3685</v>
      </c>
    </row>
    <row r="3627" spans="1:2" ht="12.95" customHeight="1">
      <c r="A3627" s="2">
        <v>558608</v>
      </c>
      <c r="B3627" s="1" t="s">
        <v>3686</v>
      </c>
    </row>
    <row r="3628" spans="1:2" ht="12.95" customHeight="1">
      <c r="A3628" s="2">
        <v>558701</v>
      </c>
      <c r="B3628" s="1" t="s">
        <v>3687</v>
      </c>
    </row>
    <row r="3629" spans="1:2" ht="12.95" customHeight="1">
      <c r="A3629" s="2">
        <v>558720</v>
      </c>
      <c r="B3629" s="1" t="s">
        <v>3688</v>
      </c>
    </row>
    <row r="3630" spans="1:2" ht="12.95" customHeight="1">
      <c r="A3630" s="2">
        <v>558730</v>
      </c>
      <c r="B3630" s="1" t="s">
        <v>3689</v>
      </c>
    </row>
    <row r="3631" spans="1:2" ht="12.95" customHeight="1">
      <c r="A3631" s="2">
        <v>558740</v>
      </c>
      <c r="B3631" s="1" t="s">
        <v>3690</v>
      </c>
    </row>
    <row r="3632" spans="1:2" ht="12.95" customHeight="1">
      <c r="A3632" s="2">
        <v>558801</v>
      </c>
      <c r="B3632" s="1" t="s">
        <v>3691</v>
      </c>
    </row>
    <row r="3633" spans="1:2" ht="12.95" customHeight="1">
      <c r="A3633" s="2">
        <v>558811</v>
      </c>
      <c r="B3633" s="1" t="s">
        <v>3692</v>
      </c>
    </row>
    <row r="3634" spans="1:2" ht="12.95" customHeight="1">
      <c r="A3634" s="2">
        <v>559101</v>
      </c>
      <c r="B3634" s="1" t="s">
        <v>3693</v>
      </c>
    </row>
    <row r="3635" spans="1:2" ht="12.95" customHeight="1">
      <c r="A3635" s="2">
        <v>559210</v>
      </c>
      <c r="B3635" s="1" t="s">
        <v>3694</v>
      </c>
    </row>
    <row r="3636" spans="1:2" ht="12.95" customHeight="1">
      <c r="A3636" s="2">
        <v>559220</v>
      </c>
      <c r="B3636" s="1" t="s">
        <v>3695</v>
      </c>
    </row>
    <row r="3637" spans="1:2" ht="12.95" customHeight="1">
      <c r="A3637" s="2">
        <v>559301</v>
      </c>
      <c r="B3637" s="1" t="s">
        <v>3696</v>
      </c>
    </row>
    <row r="3638" spans="1:2" ht="12.95" customHeight="1">
      <c r="A3638" s="2">
        <v>559401</v>
      </c>
      <c r="B3638" s="1" t="s">
        <v>3697</v>
      </c>
    </row>
    <row r="3639" spans="1:2" ht="12.95" customHeight="1">
      <c r="A3639" s="2">
        <v>559501</v>
      </c>
      <c r="B3639" s="1" t="s">
        <v>3698</v>
      </c>
    </row>
    <row r="3640" spans="1:2" ht="12.95" customHeight="1">
      <c r="A3640" s="2">
        <v>559601</v>
      </c>
      <c r="B3640" s="1" t="s">
        <v>3699</v>
      </c>
    </row>
    <row r="3641" spans="1:2" ht="12.95" customHeight="1">
      <c r="A3641" s="2">
        <v>561101</v>
      </c>
      <c r="B3641" s="1" t="s">
        <v>3700</v>
      </c>
    </row>
    <row r="3642" spans="1:2" ht="12.95" customHeight="1">
      <c r="A3642" s="2">
        <v>561102</v>
      </c>
      <c r="B3642" s="1" t="s">
        <v>3701</v>
      </c>
    </row>
    <row r="3643" spans="1:2" ht="12.95" customHeight="1">
      <c r="A3643" s="2">
        <v>562101</v>
      </c>
      <c r="B3643" s="1" t="s">
        <v>3702</v>
      </c>
    </row>
    <row r="3644" spans="1:2" ht="12.95" customHeight="1">
      <c r="A3644" s="2">
        <v>563101</v>
      </c>
      <c r="B3644" s="1" t="s">
        <v>3703</v>
      </c>
    </row>
    <row r="3645" spans="1:2" ht="12.95" customHeight="1">
      <c r="A3645" s="2">
        <v>563102</v>
      </c>
      <c r="B3645" s="1" t="s">
        <v>3704</v>
      </c>
    </row>
    <row r="3646" spans="1:2" ht="12.95" customHeight="1">
      <c r="A3646" s="2">
        <v>563301</v>
      </c>
      <c r="B3646" s="1" t="s">
        <v>3705</v>
      </c>
    </row>
    <row r="3647" spans="1:2" ht="12.95" customHeight="1">
      <c r="A3647" s="2">
        <v>563311</v>
      </c>
      <c r="B3647" s="1" t="s">
        <v>3706</v>
      </c>
    </row>
    <row r="3648" spans="1:2" ht="12.95" customHeight="1">
      <c r="A3648" s="2">
        <v>563321</v>
      </c>
      <c r="B3648" s="1" t="s">
        <v>3707</v>
      </c>
    </row>
    <row r="3649" spans="1:2" ht="12.95" customHeight="1">
      <c r="A3649" s="2">
        <v>563401</v>
      </c>
      <c r="B3649" s="1" t="s">
        <v>3708</v>
      </c>
    </row>
    <row r="3650" spans="1:2" ht="12.95" customHeight="1">
      <c r="A3650" s="2">
        <v>563510</v>
      </c>
      <c r="B3650" s="1" t="s">
        <v>3709</v>
      </c>
    </row>
    <row r="3651" spans="1:2" ht="12.95" customHeight="1">
      <c r="A3651" s="2">
        <v>563520</v>
      </c>
      <c r="B3651" s="1" t="s">
        <v>3710</v>
      </c>
    </row>
    <row r="3652" spans="1:2" ht="12.95" customHeight="1">
      <c r="A3652" s="2">
        <v>564101</v>
      </c>
      <c r="B3652" s="1" t="s">
        <v>3711</v>
      </c>
    </row>
    <row r="3653" spans="1:2" ht="12.95" customHeight="1">
      <c r="A3653" s="2">
        <v>564111</v>
      </c>
      <c r="B3653" s="1" t="s">
        <v>3712</v>
      </c>
    </row>
    <row r="3654" spans="1:2" ht="12.95" customHeight="1">
      <c r="A3654" s="2">
        <v>564120</v>
      </c>
      <c r="B3654" s="1" t="s">
        <v>3713</v>
      </c>
    </row>
    <row r="3655" spans="1:2" ht="12.95" customHeight="1">
      <c r="A3655" s="2">
        <v>564121</v>
      </c>
      <c r="B3655" s="1" t="s">
        <v>3714</v>
      </c>
    </row>
    <row r="3656" spans="1:2" ht="12.95" customHeight="1">
      <c r="A3656" s="2">
        <v>564130</v>
      </c>
      <c r="B3656" s="1" t="s">
        <v>3715</v>
      </c>
    </row>
    <row r="3657" spans="1:2" ht="12.95" customHeight="1">
      <c r="A3657" s="2">
        <v>564140</v>
      </c>
      <c r="B3657" s="1" t="s">
        <v>3716</v>
      </c>
    </row>
    <row r="3658" spans="1:2" ht="12.95" customHeight="1">
      <c r="A3658" s="2">
        <v>564201</v>
      </c>
      <c r="B3658" s="1" t="s">
        <v>3717</v>
      </c>
    </row>
    <row r="3659" spans="1:2" ht="12.95" customHeight="1">
      <c r="A3659" s="2">
        <v>564211</v>
      </c>
      <c r="B3659" s="1" t="s">
        <v>3718</v>
      </c>
    </row>
    <row r="3660" spans="1:2" ht="12.95" customHeight="1">
      <c r="A3660" s="2">
        <v>565101</v>
      </c>
      <c r="B3660" s="1" t="s">
        <v>3719</v>
      </c>
    </row>
    <row r="3661" spans="1:2" ht="12.95" customHeight="1">
      <c r="A3661" s="2">
        <v>565201</v>
      </c>
      <c r="B3661" s="1" t="s">
        <v>3720</v>
      </c>
    </row>
    <row r="3662" spans="1:2" ht="12.95" customHeight="1">
      <c r="A3662" s="2">
        <v>565202</v>
      </c>
      <c r="B3662" s="1" t="s">
        <v>3721</v>
      </c>
    </row>
    <row r="3663" spans="1:2" ht="12.95" customHeight="1">
      <c r="A3663" s="2">
        <v>565301</v>
      </c>
      <c r="B3663" s="1" t="s">
        <v>3722</v>
      </c>
    </row>
    <row r="3664" spans="1:2" ht="12.95" customHeight="1">
      <c r="A3664" s="2">
        <v>565302</v>
      </c>
      <c r="B3664" s="1" t="s">
        <v>3723</v>
      </c>
    </row>
    <row r="3665" spans="1:2" ht="12.95" customHeight="1">
      <c r="A3665" s="2">
        <v>565410</v>
      </c>
      <c r="B3665" s="1" t="s">
        <v>3724</v>
      </c>
    </row>
    <row r="3666" spans="1:2" ht="12.95" customHeight="1">
      <c r="A3666" s="2">
        <v>565601</v>
      </c>
      <c r="B3666" s="1" t="s">
        <v>3725</v>
      </c>
    </row>
    <row r="3667" spans="1:2" ht="12.95" customHeight="1">
      <c r="A3667" s="2">
        <v>565610</v>
      </c>
      <c r="B3667" s="1" t="s">
        <v>3726</v>
      </c>
    </row>
    <row r="3668" spans="1:2" ht="12.95" customHeight="1">
      <c r="A3668" s="2">
        <v>565710</v>
      </c>
      <c r="B3668" s="1" t="s">
        <v>3727</v>
      </c>
    </row>
    <row r="3669" spans="1:2" ht="12.95" customHeight="1">
      <c r="A3669" s="2">
        <v>565901</v>
      </c>
      <c r="B3669" s="1" t="s">
        <v>3728</v>
      </c>
    </row>
    <row r="3670" spans="1:2" ht="12.95" customHeight="1">
      <c r="A3670" s="2">
        <v>565902</v>
      </c>
      <c r="B3670" s="1" t="s">
        <v>3729</v>
      </c>
    </row>
    <row r="3671" spans="1:2" ht="12.95" customHeight="1">
      <c r="A3671" s="2">
        <v>566001</v>
      </c>
      <c r="B3671" s="1" t="s">
        <v>3730</v>
      </c>
    </row>
    <row r="3672" spans="1:2" ht="12.95" customHeight="1">
      <c r="A3672" s="2">
        <v>566002</v>
      </c>
      <c r="B3672" s="1" t="s">
        <v>3731</v>
      </c>
    </row>
    <row r="3673" spans="1:2" ht="12.95" customHeight="1">
      <c r="A3673" s="2">
        <v>566201</v>
      </c>
      <c r="B3673" s="1" t="s">
        <v>3732</v>
      </c>
    </row>
    <row r="3674" spans="1:2" ht="12.95" customHeight="1">
      <c r="A3674" s="2">
        <v>566202</v>
      </c>
      <c r="B3674" s="1" t="s">
        <v>3733</v>
      </c>
    </row>
    <row r="3675" spans="1:2" ht="12.95" customHeight="1">
      <c r="A3675" s="2">
        <v>567401</v>
      </c>
      <c r="B3675" s="1" t="s">
        <v>3734</v>
      </c>
    </row>
    <row r="3676" spans="1:2" ht="12.95" customHeight="1">
      <c r="A3676" s="2">
        <v>567402</v>
      </c>
      <c r="B3676" s="1" t="s">
        <v>3735</v>
      </c>
    </row>
    <row r="3677" spans="1:2" ht="12.95" customHeight="1">
      <c r="A3677" s="2">
        <v>567403</v>
      </c>
      <c r="B3677" s="1" t="s">
        <v>3736</v>
      </c>
    </row>
    <row r="3678" spans="1:2" ht="12.95" customHeight="1">
      <c r="A3678" s="2">
        <v>567404</v>
      </c>
      <c r="B3678" s="1" t="s">
        <v>3737</v>
      </c>
    </row>
    <row r="3679" spans="1:2" ht="12.95" customHeight="1">
      <c r="A3679" s="2">
        <v>567405</v>
      </c>
      <c r="B3679" s="1" t="s">
        <v>3738</v>
      </c>
    </row>
    <row r="3680" spans="1:2" ht="12.95" customHeight="1">
      <c r="A3680" s="2">
        <v>567406</v>
      </c>
      <c r="B3680" s="1" t="s">
        <v>3739</v>
      </c>
    </row>
    <row r="3681" spans="1:2" ht="12.95" customHeight="1">
      <c r="A3681" s="2">
        <v>567501</v>
      </c>
      <c r="B3681" s="1" t="s">
        <v>3740</v>
      </c>
    </row>
    <row r="3682" spans="1:2" ht="12.95" customHeight="1">
      <c r="A3682" s="2">
        <v>567502</v>
      </c>
      <c r="B3682" s="1" t="s">
        <v>3741</v>
      </c>
    </row>
    <row r="3683" spans="1:2" ht="12.95" customHeight="1">
      <c r="A3683" s="2">
        <v>568201</v>
      </c>
      <c r="B3683" s="1" t="s">
        <v>3742</v>
      </c>
    </row>
    <row r="3684" spans="1:2" ht="12.95" customHeight="1">
      <c r="A3684" s="2">
        <v>568202</v>
      </c>
      <c r="B3684" s="1" t="s">
        <v>3743</v>
      </c>
    </row>
    <row r="3685" spans="1:2" ht="12.95" customHeight="1">
      <c r="A3685" s="2">
        <v>568301</v>
      </c>
      <c r="B3685" s="1" t="s">
        <v>3744</v>
      </c>
    </row>
    <row r="3686" spans="1:2" ht="12.95" customHeight="1">
      <c r="A3686" s="2">
        <v>568401</v>
      </c>
      <c r="B3686" s="1" t="s">
        <v>3745</v>
      </c>
    </row>
    <row r="3687" spans="1:2" ht="12.95" customHeight="1">
      <c r="A3687" s="2">
        <v>568402</v>
      </c>
      <c r="B3687" s="1" t="s">
        <v>3746</v>
      </c>
    </row>
    <row r="3688" spans="1:2" ht="12.95" customHeight="1">
      <c r="A3688" s="2">
        <v>568403</v>
      </c>
      <c r="B3688" s="1" t="s">
        <v>3747</v>
      </c>
    </row>
    <row r="3689" spans="1:2" ht="12.95" customHeight="1">
      <c r="A3689" s="2">
        <v>568404</v>
      </c>
      <c r="B3689" s="1" t="s">
        <v>3748</v>
      </c>
    </row>
    <row r="3690" spans="1:2" ht="12.95" customHeight="1">
      <c r="A3690" s="2">
        <v>568701</v>
      </c>
      <c r="B3690" s="1" t="s">
        <v>3749</v>
      </c>
    </row>
    <row r="3691" spans="1:2" ht="12.95" customHeight="1">
      <c r="A3691" s="2">
        <v>568702</v>
      </c>
      <c r="B3691" s="1" t="s">
        <v>3750</v>
      </c>
    </row>
    <row r="3692" spans="1:2" ht="12.95" customHeight="1">
      <c r="A3692" s="2">
        <v>568901</v>
      </c>
      <c r="B3692" s="1" t="s">
        <v>3751</v>
      </c>
    </row>
    <row r="3693" spans="1:2" ht="12.95" customHeight="1">
      <c r="A3693" s="2">
        <v>568902</v>
      </c>
      <c r="B3693" s="1" t="s">
        <v>3752</v>
      </c>
    </row>
    <row r="3694" spans="1:2" ht="12.95" customHeight="1">
      <c r="A3694" s="2">
        <v>568903</v>
      </c>
      <c r="B3694" s="1" t="s">
        <v>3753</v>
      </c>
    </row>
    <row r="3695" spans="1:2" ht="12.95" customHeight="1">
      <c r="A3695" s="2">
        <v>568904</v>
      </c>
      <c r="B3695" s="1" t="s">
        <v>3754</v>
      </c>
    </row>
    <row r="3696" spans="1:2" ht="12.95" customHeight="1">
      <c r="A3696" s="2">
        <v>568905</v>
      </c>
      <c r="B3696" s="1" t="s">
        <v>3755</v>
      </c>
    </row>
    <row r="3697" spans="1:2" ht="12.95" customHeight="1">
      <c r="A3697" s="2">
        <v>568906</v>
      </c>
      <c r="B3697" s="1" t="s">
        <v>3756</v>
      </c>
    </row>
    <row r="3698" spans="1:2" ht="12.95" customHeight="1">
      <c r="A3698" s="2">
        <v>568907</v>
      </c>
      <c r="B3698" s="1" t="s">
        <v>3757</v>
      </c>
    </row>
    <row r="3699" spans="1:2" ht="12.95" customHeight="1">
      <c r="A3699" s="2">
        <v>568908</v>
      </c>
      <c r="B3699" s="1" t="s">
        <v>3758</v>
      </c>
    </row>
    <row r="3700" spans="1:2" ht="12.95" customHeight="1">
      <c r="A3700" s="2">
        <v>569001</v>
      </c>
      <c r="B3700" s="1" t="s">
        <v>3759</v>
      </c>
    </row>
    <row r="3701" spans="1:2" ht="12.95" customHeight="1">
      <c r="A3701" s="2">
        <v>569002</v>
      </c>
      <c r="B3701" s="1" t="s">
        <v>3760</v>
      </c>
    </row>
    <row r="3702" spans="1:2" ht="12.95" customHeight="1">
      <c r="A3702" s="2">
        <v>569101</v>
      </c>
      <c r="B3702" s="1" t="s">
        <v>3761</v>
      </c>
    </row>
    <row r="3703" spans="1:2" ht="12.95" customHeight="1">
      <c r="A3703" s="2">
        <v>569102</v>
      </c>
      <c r="B3703" s="1" t="s">
        <v>3762</v>
      </c>
    </row>
    <row r="3704" spans="1:2" ht="12.95" customHeight="1">
      <c r="A3704" s="2">
        <v>569801</v>
      </c>
      <c r="B3704" s="1" t="s">
        <v>3763</v>
      </c>
    </row>
    <row r="3705" spans="1:2" ht="12.95" customHeight="1">
      <c r="A3705" s="2">
        <v>570101</v>
      </c>
      <c r="B3705" s="1" t="s">
        <v>3764</v>
      </c>
    </row>
    <row r="3706" spans="1:2" ht="12.95" customHeight="1">
      <c r="A3706" s="2">
        <v>570501</v>
      </c>
      <c r="B3706" s="1" t="s">
        <v>3765</v>
      </c>
    </row>
    <row r="3707" spans="1:2" ht="12.95" customHeight="1">
      <c r="A3707" s="2">
        <v>570502</v>
      </c>
      <c r="B3707" s="1" t="s">
        <v>3766</v>
      </c>
    </row>
    <row r="3708" spans="1:2" ht="12.95" customHeight="1">
      <c r="A3708" s="2">
        <v>570503</v>
      </c>
      <c r="B3708" s="1" t="s">
        <v>3767</v>
      </c>
    </row>
    <row r="3709" spans="1:2" ht="12.95" customHeight="1">
      <c r="A3709" s="2">
        <v>570504</v>
      </c>
      <c r="B3709" s="1" t="s">
        <v>3768</v>
      </c>
    </row>
    <row r="3710" spans="1:2" ht="12.95" customHeight="1">
      <c r="A3710" s="2">
        <v>571102</v>
      </c>
      <c r="B3710" s="1" t="s">
        <v>3769</v>
      </c>
    </row>
    <row r="3711" spans="1:2" ht="12.95" customHeight="1">
      <c r="A3711" s="2">
        <v>571103</v>
      </c>
      <c r="B3711" s="1" t="s">
        <v>3770</v>
      </c>
    </row>
    <row r="3712" spans="1:2" ht="12.95" customHeight="1">
      <c r="A3712" s="2">
        <v>571104</v>
      </c>
      <c r="B3712" s="1" t="s">
        <v>3771</v>
      </c>
    </row>
    <row r="3713" spans="1:2" ht="12.95" customHeight="1">
      <c r="A3713" s="2">
        <v>571201</v>
      </c>
      <c r="B3713" s="1" t="s">
        <v>3772</v>
      </c>
    </row>
    <row r="3714" spans="1:2" ht="12.95" customHeight="1">
      <c r="A3714" s="2">
        <v>571210</v>
      </c>
      <c r="B3714" s="1" t="s">
        <v>3773</v>
      </c>
    </row>
    <row r="3715" spans="1:2" ht="12.95" customHeight="1">
      <c r="A3715" s="2">
        <v>571220</v>
      </c>
      <c r="B3715" s="1" t="s">
        <v>3774</v>
      </c>
    </row>
    <row r="3716" spans="1:2" ht="12.95" customHeight="1">
      <c r="A3716" s="2">
        <v>572101</v>
      </c>
      <c r="B3716" s="1" t="s">
        <v>3775</v>
      </c>
    </row>
    <row r="3717" spans="1:2" ht="12.95" customHeight="1">
      <c r="A3717" s="2">
        <v>572201</v>
      </c>
      <c r="B3717" s="1" t="s">
        <v>3776</v>
      </c>
    </row>
    <row r="3718" spans="1:2" ht="12.95" customHeight="1">
      <c r="A3718" s="2">
        <v>573101</v>
      </c>
      <c r="B3718" s="1" t="s">
        <v>3777</v>
      </c>
    </row>
    <row r="3719" spans="1:2" ht="12.95" customHeight="1">
      <c r="A3719" s="2">
        <v>573102</v>
      </c>
      <c r="B3719" s="1" t="s">
        <v>3778</v>
      </c>
    </row>
    <row r="3720" spans="1:2" ht="12.95" customHeight="1">
      <c r="A3720" s="2">
        <v>573103</v>
      </c>
      <c r="B3720" s="1" t="s">
        <v>3779</v>
      </c>
    </row>
    <row r="3721" spans="1:2" ht="12.95" customHeight="1">
      <c r="A3721" s="2">
        <v>573201</v>
      </c>
      <c r="B3721" s="1" t="s">
        <v>3780</v>
      </c>
    </row>
    <row r="3722" spans="1:2" ht="12.95" customHeight="1">
      <c r="A3722" s="2">
        <v>573301</v>
      </c>
      <c r="B3722" s="1" t="s">
        <v>3781</v>
      </c>
    </row>
    <row r="3723" spans="1:2" ht="12.95" customHeight="1">
      <c r="A3723" s="2">
        <v>573302</v>
      </c>
      <c r="B3723" s="1" t="s">
        <v>3782</v>
      </c>
    </row>
    <row r="3724" spans="1:2" ht="12.95" customHeight="1">
      <c r="A3724" s="2">
        <v>573303</v>
      </c>
      <c r="B3724" s="1" t="s">
        <v>3783</v>
      </c>
    </row>
    <row r="3725" spans="1:2" ht="12.95" customHeight="1">
      <c r="A3725" s="2">
        <v>573304</v>
      </c>
      <c r="B3725" s="1" t="s">
        <v>3784</v>
      </c>
    </row>
    <row r="3726" spans="1:2" ht="12.95" customHeight="1">
      <c r="A3726" s="2">
        <v>573401</v>
      </c>
      <c r="B3726" s="1" t="s">
        <v>3785</v>
      </c>
    </row>
    <row r="3727" spans="1:2" ht="12.95" customHeight="1">
      <c r="A3727" s="2">
        <v>573402</v>
      </c>
      <c r="B3727" s="1" t="s">
        <v>3786</v>
      </c>
    </row>
    <row r="3728" spans="1:2" ht="12.95" customHeight="1">
      <c r="A3728" s="2">
        <v>573501</v>
      </c>
      <c r="B3728" s="1" t="s">
        <v>3787</v>
      </c>
    </row>
    <row r="3729" spans="1:2" ht="12.95" customHeight="1">
      <c r="A3729" s="2">
        <v>574101</v>
      </c>
      <c r="B3729" s="1" t="s">
        <v>3788</v>
      </c>
    </row>
    <row r="3730" spans="1:2" ht="12.95" customHeight="1">
      <c r="A3730" s="2">
        <v>574201</v>
      </c>
      <c r="B3730" s="1" t="s">
        <v>3789</v>
      </c>
    </row>
    <row r="3731" spans="1:2" ht="12.95" customHeight="1">
      <c r="A3731" s="2">
        <v>574202</v>
      </c>
      <c r="B3731" s="1" t="s">
        <v>3790</v>
      </c>
    </row>
    <row r="3732" spans="1:2" ht="12.95" customHeight="1">
      <c r="A3732" s="2">
        <v>574203</v>
      </c>
      <c r="B3732" s="1" t="s">
        <v>3791</v>
      </c>
    </row>
    <row r="3733" spans="1:2" ht="12.95" customHeight="1">
      <c r="A3733" s="2">
        <v>575103</v>
      </c>
      <c r="B3733" s="1" t="s">
        <v>3792</v>
      </c>
    </row>
    <row r="3734" spans="1:2" ht="12.95" customHeight="1">
      <c r="A3734" s="2">
        <v>575104</v>
      </c>
      <c r="B3734" s="1" t="s">
        <v>3793</v>
      </c>
    </row>
    <row r="3735" spans="1:2" ht="12.95" customHeight="1">
      <c r="A3735" s="2">
        <v>575105</v>
      </c>
      <c r="B3735" s="1" t="s">
        <v>3794</v>
      </c>
    </row>
    <row r="3736" spans="1:2" ht="12.95" customHeight="1">
      <c r="A3736" s="2">
        <v>575106</v>
      </c>
      <c r="B3736" s="1" t="s">
        <v>3795</v>
      </c>
    </row>
    <row r="3737" spans="1:2" ht="12.95" customHeight="1">
      <c r="A3737" s="2">
        <v>575107</v>
      </c>
      <c r="B3737" s="1" t="s">
        <v>3796</v>
      </c>
    </row>
    <row r="3738" spans="1:2" ht="12.95" customHeight="1">
      <c r="A3738" s="2">
        <v>575108</v>
      </c>
      <c r="B3738" s="1" t="s">
        <v>3797</v>
      </c>
    </row>
    <row r="3739" spans="1:2" ht="12.95" customHeight="1">
      <c r="A3739" s="2">
        <v>575202</v>
      </c>
      <c r="B3739" s="1" t="s">
        <v>3798</v>
      </c>
    </row>
    <row r="3740" spans="1:2" ht="12.95" customHeight="1">
      <c r="A3740" s="2">
        <v>575203</v>
      </c>
      <c r="B3740" s="1" t="s">
        <v>3799</v>
      </c>
    </row>
    <row r="3741" spans="1:2" ht="12.95" customHeight="1">
      <c r="A3741" s="2">
        <v>575204</v>
      </c>
      <c r="B3741" s="1" t="s">
        <v>3800</v>
      </c>
    </row>
    <row r="3742" spans="1:2" ht="12.95" customHeight="1">
      <c r="A3742" s="2">
        <v>575205</v>
      </c>
      <c r="B3742" s="1" t="s">
        <v>3801</v>
      </c>
    </row>
    <row r="3743" spans="1:2" ht="12.95" customHeight="1">
      <c r="A3743" s="2">
        <v>575206</v>
      </c>
      <c r="B3743" s="1" t="s">
        <v>3802</v>
      </c>
    </row>
    <row r="3744" spans="1:2" ht="12.95" customHeight="1">
      <c r="A3744" s="2">
        <v>576001</v>
      </c>
      <c r="B3744" s="1" t="s">
        <v>3803</v>
      </c>
    </row>
    <row r="3745" spans="1:2" ht="12.95" customHeight="1">
      <c r="A3745" s="2">
        <v>576011</v>
      </c>
      <c r="B3745" s="1" t="s">
        <v>3804</v>
      </c>
    </row>
    <row r="3746" spans="1:2" ht="12.95" customHeight="1">
      <c r="A3746" s="2">
        <v>576060</v>
      </c>
      <c r="B3746" s="1" t="s">
        <v>3805</v>
      </c>
    </row>
    <row r="3747" spans="1:2" ht="12.95" customHeight="1">
      <c r="A3747" s="2">
        <v>576061</v>
      </c>
      <c r="B3747" s="1" t="s">
        <v>3806</v>
      </c>
    </row>
    <row r="3748" spans="1:2" ht="12.95" customHeight="1">
      <c r="A3748" s="2">
        <v>577301</v>
      </c>
      <c r="B3748" s="1" t="s">
        <v>3807</v>
      </c>
    </row>
    <row r="3749" spans="1:2" ht="12.95" customHeight="1">
      <c r="A3749" s="2">
        <v>577302</v>
      </c>
      <c r="B3749" s="1" t="s">
        <v>3808</v>
      </c>
    </row>
    <row r="3750" spans="1:2" ht="12.95" customHeight="1">
      <c r="A3750" s="2">
        <v>577303</v>
      </c>
      <c r="B3750" s="1" t="s">
        <v>3809</v>
      </c>
    </row>
    <row r="3751" spans="1:2" ht="12.95" customHeight="1">
      <c r="A3751" s="2">
        <v>577304</v>
      </c>
      <c r="B3751" s="1" t="s">
        <v>3810</v>
      </c>
    </row>
    <row r="3752" spans="1:2" ht="12.95" customHeight="1">
      <c r="A3752" s="2">
        <v>577305</v>
      </c>
      <c r="B3752" s="1" t="s">
        <v>3811</v>
      </c>
    </row>
    <row r="3753" spans="1:2" ht="12.95" customHeight="1">
      <c r="A3753" s="2">
        <v>577306</v>
      </c>
      <c r="B3753" s="1" t="s">
        <v>3812</v>
      </c>
    </row>
    <row r="3754" spans="1:2" ht="12.95" customHeight="1">
      <c r="A3754" s="2">
        <v>577307</v>
      </c>
      <c r="B3754" s="1" t="s">
        <v>3813</v>
      </c>
    </row>
    <row r="3755" spans="1:2" ht="12.95" customHeight="1">
      <c r="A3755" s="2">
        <v>577308</v>
      </c>
      <c r="B3755" s="1" t="s">
        <v>3814</v>
      </c>
    </row>
    <row r="3756" spans="1:2" ht="12.95" customHeight="1">
      <c r="A3756" s="2">
        <v>577309</v>
      </c>
      <c r="B3756" s="1" t="s">
        <v>3815</v>
      </c>
    </row>
    <row r="3757" spans="1:2" ht="12.95" customHeight="1">
      <c r="A3757" s="2">
        <v>577310</v>
      </c>
      <c r="B3757" s="1" t="s">
        <v>3816</v>
      </c>
    </row>
    <row r="3758" spans="1:2" ht="12.95" customHeight="1">
      <c r="A3758" s="2">
        <v>577311</v>
      </c>
      <c r="B3758" s="1" t="s">
        <v>3817</v>
      </c>
    </row>
    <row r="3759" spans="1:2" ht="12.95" customHeight="1">
      <c r="A3759" s="2">
        <v>577312</v>
      </c>
      <c r="B3759" s="1" t="s">
        <v>3818</v>
      </c>
    </row>
    <row r="3760" spans="1:2" ht="12.95" customHeight="1">
      <c r="A3760" s="2">
        <v>577313</v>
      </c>
      <c r="B3760" s="1" t="s">
        <v>3819</v>
      </c>
    </row>
    <row r="3761" spans="1:2" ht="12.95" customHeight="1">
      <c r="A3761" s="2">
        <v>577314</v>
      </c>
      <c r="B3761" s="1" t="s">
        <v>3820</v>
      </c>
    </row>
    <row r="3762" spans="1:2" ht="12.95" customHeight="1">
      <c r="A3762" s="2">
        <v>577315</v>
      </c>
      <c r="B3762" s="1" t="s">
        <v>3821</v>
      </c>
    </row>
    <row r="3763" spans="1:2" ht="12.95" customHeight="1">
      <c r="A3763" s="2">
        <v>577316</v>
      </c>
      <c r="B3763" s="1" t="s">
        <v>3822</v>
      </c>
    </row>
    <row r="3764" spans="1:2" ht="12.95" customHeight="1">
      <c r="A3764" s="2">
        <v>578101</v>
      </c>
      <c r="B3764" s="1" t="s">
        <v>3823</v>
      </c>
    </row>
    <row r="3765" spans="1:2" ht="12.95" customHeight="1">
      <c r="A3765" s="2">
        <v>578111</v>
      </c>
      <c r="B3765" s="1" t="s">
        <v>3824</v>
      </c>
    </row>
    <row r="3766" spans="1:2" ht="12.95" customHeight="1">
      <c r="A3766" s="2">
        <v>578201</v>
      </c>
      <c r="B3766" s="1" t="s">
        <v>3825</v>
      </c>
    </row>
    <row r="3767" spans="1:2" ht="12.95" customHeight="1">
      <c r="A3767" s="2">
        <v>578202</v>
      </c>
      <c r="B3767" s="1" t="s">
        <v>3826</v>
      </c>
    </row>
    <row r="3768" spans="1:2" ht="12.95" customHeight="1">
      <c r="A3768" s="2">
        <v>578303</v>
      </c>
      <c r="B3768" s="1" t="s">
        <v>3827</v>
      </c>
    </row>
    <row r="3769" spans="1:2" ht="12.95" customHeight="1">
      <c r="A3769" s="2">
        <v>578304</v>
      </c>
      <c r="B3769" s="1" t="s">
        <v>3828</v>
      </c>
    </row>
    <row r="3770" spans="1:2" ht="12.95" customHeight="1">
      <c r="A3770" s="2">
        <v>578305</v>
      </c>
      <c r="B3770" s="1" t="s">
        <v>3829</v>
      </c>
    </row>
    <row r="3771" spans="1:2" ht="12.95" customHeight="1">
      <c r="A3771" s="2">
        <v>578306</v>
      </c>
      <c r="B3771" s="1" t="s">
        <v>3830</v>
      </c>
    </row>
    <row r="3772" spans="1:2" ht="12.95" customHeight="1">
      <c r="A3772" s="2">
        <v>578401</v>
      </c>
      <c r="B3772" s="1" t="s">
        <v>3831</v>
      </c>
    </row>
    <row r="3773" spans="1:2" ht="12.95" customHeight="1">
      <c r="A3773" s="2">
        <v>578402</v>
      </c>
      <c r="B3773" s="1" t="s">
        <v>3832</v>
      </c>
    </row>
    <row r="3774" spans="1:2" ht="12.95" customHeight="1">
      <c r="A3774" s="2">
        <v>578403</v>
      </c>
      <c r="B3774" s="1" t="s">
        <v>3833</v>
      </c>
    </row>
    <row r="3775" spans="1:2" ht="12.95" customHeight="1">
      <c r="A3775" s="2">
        <v>578450</v>
      </c>
      <c r="B3775" s="1" t="s">
        <v>3834</v>
      </c>
    </row>
    <row r="3776" spans="1:2" ht="12.95" customHeight="1">
      <c r="A3776" s="2">
        <v>578501</v>
      </c>
      <c r="B3776" s="1" t="s">
        <v>3835</v>
      </c>
    </row>
    <row r="3777" spans="1:2" ht="12.95" customHeight="1">
      <c r="A3777" s="2">
        <v>578502</v>
      </c>
      <c r="B3777" s="1" t="s">
        <v>3836</v>
      </c>
    </row>
    <row r="3778" spans="1:2" ht="12.95" customHeight="1">
      <c r="A3778" s="2">
        <v>578601</v>
      </c>
      <c r="B3778" s="1" t="s">
        <v>3837</v>
      </c>
    </row>
    <row r="3779" spans="1:2" ht="12.95" customHeight="1">
      <c r="A3779" s="2">
        <v>578701</v>
      </c>
      <c r="B3779" s="1" t="s">
        <v>3838</v>
      </c>
    </row>
    <row r="3780" spans="1:2" ht="12.95" customHeight="1">
      <c r="A3780" s="2">
        <v>578702</v>
      </c>
      <c r="B3780" s="1" t="s">
        <v>3839</v>
      </c>
    </row>
    <row r="3781" spans="1:2" ht="12.95" customHeight="1">
      <c r="A3781" s="2">
        <v>578703</v>
      </c>
      <c r="B3781" s="1" t="s">
        <v>3840</v>
      </c>
    </row>
    <row r="3782" spans="1:2" ht="12.95" customHeight="1">
      <c r="A3782" s="2">
        <v>578704</v>
      </c>
      <c r="B3782" s="1" t="s">
        <v>3841</v>
      </c>
    </row>
    <row r="3783" spans="1:2" ht="12.95" customHeight="1">
      <c r="A3783" s="2">
        <v>578801</v>
      </c>
      <c r="B3783" s="1" t="s">
        <v>3842</v>
      </c>
    </row>
    <row r="3784" spans="1:2" ht="12.95" customHeight="1">
      <c r="A3784" s="2">
        <v>578802</v>
      </c>
      <c r="B3784" s="1" t="s">
        <v>3843</v>
      </c>
    </row>
    <row r="3785" spans="1:2" ht="12.95" customHeight="1">
      <c r="A3785" s="2">
        <v>578901</v>
      </c>
      <c r="B3785" s="1" t="s">
        <v>3844</v>
      </c>
    </row>
    <row r="3786" spans="1:2" ht="12.95" customHeight="1">
      <c r="A3786" s="2">
        <v>578910</v>
      </c>
      <c r="B3786" s="1" t="s">
        <v>3845</v>
      </c>
    </row>
    <row r="3787" spans="1:2" ht="12.95" customHeight="1">
      <c r="A3787" s="2">
        <v>579101</v>
      </c>
      <c r="B3787" s="1" t="s">
        <v>3846</v>
      </c>
    </row>
    <row r="3788" spans="1:2" ht="12.95" customHeight="1">
      <c r="A3788" s="2">
        <v>579102</v>
      </c>
      <c r="B3788" s="1" t="s">
        <v>3847</v>
      </c>
    </row>
    <row r="3789" spans="1:2" ht="12.95" customHeight="1">
      <c r="A3789" s="2">
        <v>579201</v>
      </c>
      <c r="B3789" s="1" t="s">
        <v>3848</v>
      </c>
    </row>
    <row r="3790" spans="1:2" ht="12.95" customHeight="1">
      <c r="A3790" s="2">
        <v>579401</v>
      </c>
      <c r="B3790" s="1" t="s">
        <v>3849</v>
      </c>
    </row>
    <row r="3791" spans="1:2" ht="12.95" customHeight="1">
      <c r="A3791" s="2">
        <v>579501</v>
      </c>
      <c r="B3791" s="1" t="s">
        <v>3850</v>
      </c>
    </row>
    <row r="3792" spans="1:2" ht="12.95" customHeight="1">
      <c r="A3792" s="2">
        <v>579901</v>
      </c>
      <c r="B3792" s="1" t="s">
        <v>3851</v>
      </c>
    </row>
    <row r="3793" spans="1:2" ht="12.95" customHeight="1">
      <c r="A3793" s="2">
        <v>579930</v>
      </c>
      <c r="B3793" s="1" t="s">
        <v>3852</v>
      </c>
    </row>
    <row r="3794" spans="1:2" ht="12.95" customHeight="1">
      <c r="A3794" s="2">
        <v>579950</v>
      </c>
      <c r="B3794" s="1" t="s">
        <v>3853</v>
      </c>
    </row>
    <row r="3795" spans="1:2" ht="12.95" customHeight="1">
      <c r="A3795" s="2">
        <v>580010</v>
      </c>
      <c r="B3795" s="1" t="s">
        <v>3854</v>
      </c>
    </row>
    <row r="3796" spans="1:2" ht="12.95" customHeight="1">
      <c r="A3796" s="2">
        <v>580050</v>
      </c>
      <c r="B3796" s="1" t="s">
        <v>3855</v>
      </c>
    </row>
    <row r="3797" spans="1:2" ht="12.95" customHeight="1">
      <c r="A3797" s="2">
        <v>580051</v>
      </c>
      <c r="B3797" s="1" t="s">
        <v>3856</v>
      </c>
    </row>
    <row r="3798" spans="1:2" ht="12.95" customHeight="1">
      <c r="A3798" s="2">
        <v>580101</v>
      </c>
      <c r="B3798" s="1" t="s">
        <v>3857</v>
      </c>
    </row>
    <row r="3799" spans="1:2" ht="12.95" customHeight="1">
      <c r="A3799" s="2">
        <v>580110</v>
      </c>
      <c r="B3799" s="1" t="s">
        <v>3858</v>
      </c>
    </row>
    <row r="3800" spans="1:2" ht="12.95" customHeight="1">
      <c r="A3800" s="2">
        <v>581010</v>
      </c>
      <c r="B3800" s="1" t="s">
        <v>3859</v>
      </c>
    </row>
    <row r="3801" spans="1:2" ht="12.95" customHeight="1">
      <c r="A3801" s="2">
        <v>582101</v>
      </c>
      <c r="B3801" s="1" t="s">
        <v>3860</v>
      </c>
    </row>
    <row r="3802" spans="1:2" ht="12.95" customHeight="1">
      <c r="A3802" s="2">
        <v>582301</v>
      </c>
      <c r="B3802" s="1" t="s">
        <v>3861</v>
      </c>
    </row>
    <row r="3803" spans="1:2" ht="12.95" customHeight="1">
      <c r="A3803" s="2">
        <v>582302</v>
      </c>
      <c r="B3803" s="1" t="s">
        <v>3862</v>
      </c>
    </row>
    <row r="3804" spans="1:2" ht="12.95" customHeight="1">
      <c r="A3804" s="2">
        <v>582401</v>
      </c>
      <c r="B3804" s="1" t="s">
        <v>3863</v>
      </c>
    </row>
    <row r="3805" spans="1:2" ht="12.95" customHeight="1">
      <c r="A3805" s="2">
        <v>582402</v>
      </c>
      <c r="B3805" s="1" t="s">
        <v>3864</v>
      </c>
    </row>
    <row r="3806" spans="1:2" ht="12.95" customHeight="1">
      <c r="A3806" s="2">
        <v>583101</v>
      </c>
      <c r="B3806" s="1" t="s">
        <v>3865</v>
      </c>
    </row>
    <row r="3807" spans="1:2" ht="12.95" customHeight="1">
      <c r="A3807" s="2">
        <v>583102</v>
      </c>
      <c r="B3807" s="1" t="s">
        <v>3866</v>
      </c>
    </row>
    <row r="3808" spans="1:2" ht="12.95" customHeight="1">
      <c r="A3808" s="2">
        <v>583103</v>
      </c>
      <c r="B3808" s="1" t="s">
        <v>3867</v>
      </c>
    </row>
    <row r="3809" spans="1:2" ht="12.95" customHeight="1">
      <c r="A3809" s="2">
        <v>583201</v>
      </c>
      <c r="B3809" s="1" t="s">
        <v>3868</v>
      </c>
    </row>
    <row r="3810" spans="1:2" ht="12.95" customHeight="1">
      <c r="A3810" s="2">
        <v>583202</v>
      </c>
      <c r="B3810" s="1" t="s">
        <v>3869</v>
      </c>
    </row>
    <row r="3811" spans="1:2" ht="12.95" customHeight="1">
      <c r="A3811" s="2">
        <v>583203</v>
      </c>
      <c r="B3811" s="1" t="s">
        <v>3870</v>
      </c>
    </row>
    <row r="3812" spans="1:2" ht="12.95" customHeight="1">
      <c r="A3812" s="2">
        <v>583230</v>
      </c>
      <c r="B3812" s="1" t="s">
        <v>3871</v>
      </c>
    </row>
    <row r="3813" spans="1:2" ht="12.95" customHeight="1">
      <c r="A3813" s="2">
        <v>583240</v>
      </c>
      <c r="B3813" s="1" t="s">
        <v>3872</v>
      </c>
    </row>
    <row r="3814" spans="1:2" ht="12.95" customHeight="1">
      <c r="A3814" s="2">
        <v>584101</v>
      </c>
      <c r="B3814" s="1" t="s">
        <v>3873</v>
      </c>
    </row>
    <row r="3815" spans="1:2" ht="12.95" customHeight="1">
      <c r="A3815" s="2">
        <v>584102</v>
      </c>
      <c r="B3815" s="1" t="s">
        <v>3874</v>
      </c>
    </row>
    <row r="3816" spans="1:2" ht="12.95" customHeight="1">
      <c r="A3816" s="2">
        <v>584103</v>
      </c>
      <c r="B3816" s="1" t="s">
        <v>3875</v>
      </c>
    </row>
    <row r="3817" spans="1:2" ht="12.95" customHeight="1">
      <c r="A3817" s="2">
        <v>584201</v>
      </c>
      <c r="B3817" s="1" t="s">
        <v>3876</v>
      </c>
    </row>
    <row r="3818" spans="1:2" ht="12.95" customHeight="1">
      <c r="A3818" s="2">
        <v>584301</v>
      </c>
      <c r="B3818" s="1" t="s">
        <v>3877</v>
      </c>
    </row>
    <row r="3819" spans="1:2" ht="12.95" customHeight="1">
      <c r="A3819" s="2">
        <v>584302</v>
      </c>
      <c r="B3819" s="1" t="s">
        <v>3878</v>
      </c>
    </row>
    <row r="3820" spans="1:2" ht="12.95" customHeight="1">
      <c r="A3820" s="2">
        <v>584303</v>
      </c>
      <c r="B3820" s="1" t="s">
        <v>3879</v>
      </c>
    </row>
    <row r="3821" spans="1:2" ht="12.95" customHeight="1">
      <c r="A3821" s="2">
        <v>584304</v>
      </c>
      <c r="B3821" s="1" t="s">
        <v>3880</v>
      </c>
    </row>
    <row r="3822" spans="1:2" ht="12.95" customHeight="1">
      <c r="A3822" s="2">
        <v>584305</v>
      </c>
      <c r="B3822" s="1" t="s">
        <v>3881</v>
      </c>
    </row>
    <row r="3823" spans="1:2" ht="12.95" customHeight="1">
      <c r="A3823" s="2">
        <v>584401</v>
      </c>
      <c r="B3823" s="1" t="s">
        <v>3882</v>
      </c>
    </row>
    <row r="3824" spans="1:2" ht="12.95" customHeight="1">
      <c r="A3824" s="2">
        <v>584402</v>
      </c>
      <c r="B3824" s="1" t="s">
        <v>3883</v>
      </c>
    </row>
    <row r="3825" spans="1:2" ht="12.95" customHeight="1">
      <c r="A3825" s="2">
        <v>584501</v>
      </c>
      <c r="B3825" s="1" t="s">
        <v>3884</v>
      </c>
    </row>
    <row r="3826" spans="1:2" ht="12.95" customHeight="1">
      <c r="A3826" s="2">
        <v>584530</v>
      </c>
      <c r="B3826" s="1" t="s">
        <v>3885</v>
      </c>
    </row>
    <row r="3827" spans="1:2" ht="12.95" customHeight="1">
      <c r="A3827" s="2">
        <v>584601</v>
      </c>
      <c r="B3827" s="1" t="s">
        <v>3886</v>
      </c>
    </row>
    <row r="3828" spans="1:2" ht="12.95" customHeight="1">
      <c r="A3828" s="2">
        <v>584602</v>
      </c>
      <c r="B3828" s="1" t="s">
        <v>3887</v>
      </c>
    </row>
    <row r="3829" spans="1:2" ht="12.95" customHeight="1">
      <c r="A3829" s="2">
        <v>584603</v>
      </c>
      <c r="B3829" s="1" t="s">
        <v>3888</v>
      </c>
    </row>
    <row r="3830" spans="1:2" ht="12.95" customHeight="1">
      <c r="A3830" s="2">
        <v>584701</v>
      </c>
      <c r="B3830" s="1" t="s">
        <v>3889</v>
      </c>
    </row>
    <row r="3831" spans="1:2" ht="12.95" customHeight="1">
      <c r="A3831" s="2">
        <v>584901</v>
      </c>
      <c r="B3831" s="1" t="s">
        <v>3890</v>
      </c>
    </row>
    <row r="3832" spans="1:2" ht="12.95" customHeight="1">
      <c r="A3832" s="2">
        <v>585001</v>
      </c>
      <c r="B3832" s="1" t="s">
        <v>3891</v>
      </c>
    </row>
    <row r="3833" spans="1:2" ht="12.95" customHeight="1">
      <c r="A3833" s="2">
        <v>585010</v>
      </c>
      <c r="B3833" s="1" t="s">
        <v>3892</v>
      </c>
    </row>
    <row r="3834" spans="1:2" ht="12.95" customHeight="1">
      <c r="A3834" s="2">
        <v>586101</v>
      </c>
      <c r="B3834" s="1" t="s">
        <v>3893</v>
      </c>
    </row>
    <row r="3835" spans="1:2" ht="12.95" customHeight="1">
      <c r="A3835" s="2">
        <v>586102</v>
      </c>
      <c r="B3835" s="1" t="s">
        <v>3894</v>
      </c>
    </row>
    <row r="3836" spans="1:2" ht="12.95" customHeight="1">
      <c r="A3836" s="2">
        <v>586201</v>
      </c>
      <c r="B3836" s="1" t="s">
        <v>3895</v>
      </c>
    </row>
    <row r="3837" spans="1:2" ht="12.95" customHeight="1">
      <c r="A3837" s="2">
        <v>586301</v>
      </c>
      <c r="B3837" s="1" t="s">
        <v>3896</v>
      </c>
    </row>
    <row r="3838" spans="1:2" ht="12.95" customHeight="1">
      <c r="A3838" s="2">
        <v>588201</v>
      </c>
      <c r="B3838" s="1" t="s">
        <v>3897</v>
      </c>
    </row>
    <row r="3839" spans="1:2" ht="12.95" customHeight="1">
      <c r="A3839" s="2">
        <v>588202</v>
      </c>
      <c r="B3839" s="1" t="s">
        <v>3898</v>
      </c>
    </row>
    <row r="3840" spans="1:2" ht="12.95" customHeight="1">
      <c r="A3840" s="2">
        <v>589110</v>
      </c>
      <c r="B3840" s="1" t="s">
        <v>3899</v>
      </c>
    </row>
    <row r="3841" spans="1:2" ht="12.95" customHeight="1">
      <c r="A3841" s="2">
        <v>589120</v>
      </c>
      <c r="B3841" s="1" t="s">
        <v>3900</v>
      </c>
    </row>
    <row r="3842" spans="1:2" ht="12.95" customHeight="1">
      <c r="A3842" s="2">
        <v>589201</v>
      </c>
      <c r="B3842" s="1" t="s">
        <v>3901</v>
      </c>
    </row>
    <row r="3843" spans="1:2" ht="12.95" customHeight="1">
      <c r="A3843" s="2">
        <v>589302</v>
      </c>
      <c r="B3843" s="1" t="s">
        <v>3902</v>
      </c>
    </row>
    <row r="3844" spans="1:2" ht="12.95" customHeight="1">
      <c r="A3844" s="2">
        <v>589303</v>
      </c>
      <c r="B3844" s="1" t="s">
        <v>3903</v>
      </c>
    </row>
    <row r="3845" spans="1:2" ht="12.95" customHeight="1">
      <c r="A3845" s="2">
        <v>589304</v>
      </c>
      <c r="B3845" s="1" t="s">
        <v>3904</v>
      </c>
    </row>
    <row r="3846" spans="1:2" ht="12.95" customHeight="1">
      <c r="A3846" s="2">
        <v>589305</v>
      </c>
      <c r="B3846" s="1" t="s">
        <v>3905</v>
      </c>
    </row>
    <row r="3847" spans="1:2" ht="12.95" customHeight="1">
      <c r="A3847" s="2">
        <v>589403</v>
      </c>
      <c r="B3847" s="1" t="s">
        <v>3906</v>
      </c>
    </row>
    <row r="3848" spans="1:2" ht="12.95" customHeight="1">
      <c r="A3848" s="2">
        <v>589404</v>
      </c>
      <c r="B3848" s="1" t="s">
        <v>3907</v>
      </c>
    </row>
    <row r="3849" spans="1:2" ht="12.95" customHeight="1">
      <c r="A3849" s="2">
        <v>589405</v>
      </c>
      <c r="B3849" s="1" t="s">
        <v>3908</v>
      </c>
    </row>
    <row r="3850" spans="1:2" ht="12.95" customHeight="1">
      <c r="A3850" s="2">
        <v>589406</v>
      </c>
      <c r="B3850" s="1" t="s">
        <v>3909</v>
      </c>
    </row>
    <row r="3851" spans="1:2" ht="12.95" customHeight="1">
      <c r="A3851" s="2">
        <v>589501</v>
      </c>
      <c r="B3851" s="1" t="s">
        <v>3910</v>
      </c>
    </row>
    <row r="3852" spans="1:2" ht="12.95" customHeight="1">
      <c r="A3852" s="2">
        <v>589502</v>
      </c>
      <c r="B3852" s="1" t="s">
        <v>3911</v>
      </c>
    </row>
    <row r="3853" spans="1:2" ht="12.95" customHeight="1">
      <c r="A3853" s="2">
        <v>589503</v>
      </c>
      <c r="B3853" s="1" t="s">
        <v>3912</v>
      </c>
    </row>
    <row r="3854" spans="1:2" ht="12.95" customHeight="1">
      <c r="A3854" s="2">
        <v>589504</v>
      </c>
      <c r="B3854" s="1" t="s">
        <v>3913</v>
      </c>
    </row>
    <row r="3855" spans="1:2" ht="12.95" customHeight="1">
      <c r="A3855" s="2">
        <v>590101</v>
      </c>
      <c r="B3855" s="1" t="s">
        <v>3914</v>
      </c>
    </row>
    <row r="3856" spans="1:2" ht="12.95" customHeight="1">
      <c r="A3856" s="2">
        <v>590111</v>
      </c>
      <c r="B3856" s="1" t="s">
        <v>3915</v>
      </c>
    </row>
    <row r="3857" spans="1:2" ht="12.95" customHeight="1">
      <c r="A3857" s="2">
        <v>590201</v>
      </c>
      <c r="B3857" s="1" t="s">
        <v>3916</v>
      </c>
    </row>
    <row r="3858" spans="1:2" ht="12.95" customHeight="1">
      <c r="A3858" s="2">
        <v>590301</v>
      </c>
      <c r="B3858" s="1" t="s">
        <v>3917</v>
      </c>
    </row>
    <row r="3859" spans="1:2" ht="12.95" customHeight="1">
      <c r="A3859" s="2">
        <v>590311</v>
      </c>
      <c r="B3859" s="1" t="s">
        <v>3918</v>
      </c>
    </row>
    <row r="3860" spans="1:2" ht="12.95" customHeight="1">
      <c r="A3860" s="2">
        <v>590401</v>
      </c>
      <c r="B3860" s="1" t="s">
        <v>3919</v>
      </c>
    </row>
    <row r="3861" spans="1:2" ht="12.95" customHeight="1">
      <c r="A3861" s="2">
        <v>590501</v>
      </c>
      <c r="B3861" s="1" t="s">
        <v>3920</v>
      </c>
    </row>
    <row r="3862" spans="1:2" ht="12.95" customHeight="1">
      <c r="A3862" s="2">
        <v>591101</v>
      </c>
      <c r="B3862" s="1" t="s">
        <v>3921</v>
      </c>
    </row>
    <row r="3863" spans="1:2" ht="12.95" customHeight="1">
      <c r="A3863" s="2">
        <v>591910</v>
      </c>
      <c r="B3863" s="1" t="s">
        <v>3922</v>
      </c>
    </row>
    <row r="3864" spans="1:2" ht="12.95" customHeight="1">
      <c r="A3864" s="2">
        <v>591920</v>
      </c>
      <c r="B3864" s="1" t="s">
        <v>3923</v>
      </c>
    </row>
    <row r="3865" spans="1:2" ht="12.95" customHeight="1">
      <c r="A3865" s="2">
        <v>592001</v>
      </c>
      <c r="B3865" s="1" t="s">
        <v>3924</v>
      </c>
    </row>
    <row r="3866" spans="1:2" ht="12.95" customHeight="1">
      <c r="A3866" s="2">
        <v>592002</v>
      </c>
      <c r="B3866" s="1" t="s">
        <v>3925</v>
      </c>
    </row>
    <row r="3867" spans="1:2" ht="12.95" customHeight="1">
      <c r="A3867" s="2">
        <v>592003</v>
      </c>
      <c r="B3867" s="1" t="s">
        <v>3926</v>
      </c>
    </row>
    <row r="3868" spans="1:2" ht="12.95" customHeight="1">
      <c r="A3868" s="2">
        <v>592004</v>
      </c>
      <c r="B3868" s="1" t="s">
        <v>3927</v>
      </c>
    </row>
    <row r="3869" spans="1:2" ht="12.95" customHeight="1">
      <c r="A3869" s="2">
        <v>592005</v>
      </c>
      <c r="B3869" s="1" t="s">
        <v>3928</v>
      </c>
    </row>
    <row r="3870" spans="1:2" ht="12.95" customHeight="1">
      <c r="A3870" s="2">
        <v>592006</v>
      </c>
      <c r="B3870" s="1" t="s">
        <v>3929</v>
      </c>
    </row>
    <row r="3871" spans="1:2" ht="12.95" customHeight="1">
      <c r="A3871" s="2">
        <v>592007</v>
      </c>
      <c r="B3871" s="1" t="s">
        <v>3930</v>
      </c>
    </row>
    <row r="3872" spans="1:2" ht="12.95" customHeight="1">
      <c r="A3872" s="2">
        <v>592008</v>
      </c>
      <c r="B3872" s="1" t="s">
        <v>3931</v>
      </c>
    </row>
    <row r="3873" spans="1:2" ht="12.95" customHeight="1">
      <c r="A3873" s="2">
        <v>592101</v>
      </c>
      <c r="B3873" s="1" t="s">
        <v>3932</v>
      </c>
    </row>
    <row r="3874" spans="1:2" ht="12.95" customHeight="1">
      <c r="A3874" s="2">
        <v>592102</v>
      </c>
      <c r="B3874" s="1" t="s">
        <v>3933</v>
      </c>
    </row>
    <row r="3875" spans="1:2" ht="12.95" customHeight="1">
      <c r="A3875" s="2">
        <v>592103</v>
      </c>
      <c r="B3875" s="1" t="s">
        <v>3934</v>
      </c>
    </row>
    <row r="3876" spans="1:2" ht="12.95" customHeight="1">
      <c r="A3876" s="2">
        <v>592201</v>
      </c>
      <c r="B3876" s="1" t="s">
        <v>3935</v>
      </c>
    </row>
    <row r="3877" spans="1:2" ht="12.95" customHeight="1">
      <c r="A3877" s="2">
        <v>592202</v>
      </c>
      <c r="B3877" s="1" t="s">
        <v>3936</v>
      </c>
    </row>
    <row r="3878" spans="1:2" ht="12.95" customHeight="1">
      <c r="A3878" s="2">
        <v>592203</v>
      </c>
      <c r="B3878" s="1" t="s">
        <v>3937</v>
      </c>
    </row>
    <row r="3879" spans="1:2" ht="12.95" customHeight="1">
      <c r="A3879" s="2">
        <v>592204</v>
      </c>
      <c r="B3879" s="1" t="s">
        <v>3938</v>
      </c>
    </row>
    <row r="3880" spans="1:2" ht="12.95" customHeight="1">
      <c r="A3880" s="2">
        <v>592301</v>
      </c>
      <c r="B3880" s="1" t="s">
        <v>3939</v>
      </c>
    </row>
    <row r="3881" spans="1:2" ht="12.95" customHeight="1">
      <c r="A3881" s="2">
        <v>592302</v>
      </c>
      <c r="B3881" s="1" t="s">
        <v>3940</v>
      </c>
    </row>
    <row r="3882" spans="1:2" ht="12.95" customHeight="1">
      <c r="A3882" s="2">
        <v>592303</v>
      </c>
      <c r="B3882" s="1" t="s">
        <v>3941</v>
      </c>
    </row>
    <row r="3883" spans="1:2" ht="12.95" customHeight="1">
      <c r="A3883" s="2">
        <v>592401</v>
      </c>
      <c r="B3883" s="1" t="s">
        <v>3942</v>
      </c>
    </row>
    <row r="3884" spans="1:2" ht="12.95" customHeight="1">
      <c r="A3884" s="2">
        <v>592402</v>
      </c>
      <c r="B3884" s="1" t="s">
        <v>3943</v>
      </c>
    </row>
    <row r="3885" spans="1:2" ht="12.95" customHeight="1">
      <c r="A3885" s="2">
        <v>592403</v>
      </c>
      <c r="B3885" s="1" t="s">
        <v>3944</v>
      </c>
    </row>
    <row r="3886" spans="1:2" ht="12.95" customHeight="1">
      <c r="A3886" s="2">
        <v>593101</v>
      </c>
      <c r="B3886" s="1" t="s">
        <v>3945</v>
      </c>
    </row>
    <row r="3887" spans="1:2" ht="12.95" customHeight="1">
      <c r="A3887" s="2">
        <v>595101</v>
      </c>
      <c r="B3887" s="1" t="s">
        <v>3946</v>
      </c>
    </row>
    <row r="3888" spans="1:2" ht="12.95" customHeight="1">
      <c r="A3888" s="2">
        <v>595102</v>
      </c>
      <c r="B3888" s="1" t="s">
        <v>3947</v>
      </c>
    </row>
    <row r="3889" spans="1:2" ht="12.95" customHeight="1">
      <c r="A3889" s="2">
        <v>595103</v>
      </c>
      <c r="B3889" s="1" t="s">
        <v>3948</v>
      </c>
    </row>
    <row r="3890" spans="1:2" ht="12.95" customHeight="1">
      <c r="A3890" s="2">
        <v>596101</v>
      </c>
      <c r="B3890" s="1" t="s">
        <v>3949</v>
      </c>
    </row>
    <row r="3891" spans="1:2" ht="12.95" customHeight="1">
      <c r="A3891" s="2">
        <v>596102</v>
      </c>
      <c r="B3891" s="1" t="s">
        <v>3950</v>
      </c>
    </row>
    <row r="3892" spans="1:2" ht="12.95" customHeight="1">
      <c r="A3892" s="2">
        <v>597101</v>
      </c>
      <c r="B3892" s="1" t="s">
        <v>3951</v>
      </c>
    </row>
    <row r="3893" spans="1:2" ht="12.95" customHeight="1">
      <c r="A3893" s="2">
        <v>597104</v>
      </c>
      <c r="B3893" s="1" t="s">
        <v>3952</v>
      </c>
    </row>
    <row r="3894" spans="1:2" ht="12.95" customHeight="1">
      <c r="A3894" s="2">
        <v>597105</v>
      </c>
      <c r="B3894" s="1" t="s">
        <v>3953</v>
      </c>
    </row>
    <row r="3895" spans="1:2" ht="12.95" customHeight="1">
      <c r="A3895" s="2">
        <v>597106</v>
      </c>
      <c r="B3895" s="1" t="s">
        <v>3954</v>
      </c>
    </row>
    <row r="3896" spans="1:2" ht="12.95" customHeight="1">
      <c r="A3896" s="2">
        <v>597201</v>
      </c>
      <c r="B3896" s="1" t="s">
        <v>3955</v>
      </c>
    </row>
    <row r="3897" spans="1:2" ht="12.95" customHeight="1">
      <c r="A3897" s="2">
        <v>597202</v>
      </c>
      <c r="B3897" s="1" t="s">
        <v>3956</v>
      </c>
    </row>
    <row r="3898" spans="1:2" ht="12.95" customHeight="1">
      <c r="A3898" s="2">
        <v>597210</v>
      </c>
      <c r="B3898" s="1" t="s">
        <v>3957</v>
      </c>
    </row>
    <row r="3899" spans="1:2" ht="12.95" customHeight="1">
      <c r="A3899" s="2">
        <v>597251</v>
      </c>
      <c r="B3899" s="1" t="s">
        <v>3958</v>
      </c>
    </row>
    <row r="3900" spans="1:2" ht="12.95" customHeight="1">
      <c r="A3900" s="2">
        <v>597910</v>
      </c>
      <c r="B3900" s="1" t="s">
        <v>3959</v>
      </c>
    </row>
    <row r="3901" spans="1:2" ht="12.95" customHeight="1">
      <c r="A3901" s="2">
        <v>597920</v>
      </c>
      <c r="B3901" s="1" t="s">
        <v>3960</v>
      </c>
    </row>
    <row r="3902" spans="1:2" ht="12.95" customHeight="1">
      <c r="A3902" s="2">
        <v>597940</v>
      </c>
      <c r="B3902" s="1" t="s">
        <v>3961</v>
      </c>
    </row>
    <row r="3903" spans="1:2" ht="12.95" customHeight="1">
      <c r="A3903" s="2">
        <v>597941</v>
      </c>
      <c r="B3903" s="1" t="s">
        <v>3962</v>
      </c>
    </row>
    <row r="3904" spans="1:2" ht="12.95" customHeight="1">
      <c r="A3904" s="2">
        <v>597990</v>
      </c>
      <c r="B3904" s="1" t="s">
        <v>3963</v>
      </c>
    </row>
    <row r="3905" spans="1:2" ht="12.95" customHeight="1">
      <c r="A3905" s="2">
        <v>598001</v>
      </c>
      <c r="B3905" s="1" t="s">
        <v>3964</v>
      </c>
    </row>
    <row r="3906" spans="1:2" ht="12.95" customHeight="1">
      <c r="A3906" s="2">
        <v>598002</v>
      </c>
      <c r="B3906" s="1" t="s">
        <v>3965</v>
      </c>
    </row>
    <row r="3907" spans="1:2" ht="12.95" customHeight="1">
      <c r="A3907" s="2">
        <v>599101</v>
      </c>
      <c r="B3907" s="1" t="s">
        <v>3966</v>
      </c>
    </row>
    <row r="3908" spans="1:2" ht="12.95" customHeight="1">
      <c r="A3908" s="2">
        <v>599110</v>
      </c>
      <c r="B3908" s="1" t="s">
        <v>3967</v>
      </c>
    </row>
    <row r="3909" spans="1:2" ht="12.95" customHeight="1">
      <c r="A3909" s="2">
        <v>599301</v>
      </c>
      <c r="B3909" s="1" t="s">
        <v>3968</v>
      </c>
    </row>
    <row r="3910" spans="1:2" ht="12.95" customHeight="1">
      <c r="A3910" s="2">
        <v>599401</v>
      </c>
      <c r="B3910" s="1" t="s">
        <v>3969</v>
      </c>
    </row>
    <row r="3911" spans="1:2" ht="12.95" customHeight="1">
      <c r="A3911" s="11" t="s">
        <v>3970</v>
      </c>
      <c r="B3911" s="1" t="s">
        <v>3971</v>
      </c>
    </row>
    <row r="3912" spans="1:2" ht="12.95" customHeight="1">
      <c r="A3912" s="11" t="s">
        <v>3972</v>
      </c>
      <c r="B3912" s="1" t="s">
        <v>3973</v>
      </c>
    </row>
    <row r="3913" spans="1:2" ht="12.95" customHeight="1">
      <c r="A3913" s="11" t="s">
        <v>3974</v>
      </c>
      <c r="B3913" s="1" t="s">
        <v>3975</v>
      </c>
    </row>
    <row r="3914" spans="1:2" ht="12.95" customHeight="1">
      <c r="A3914" s="11" t="s">
        <v>3976</v>
      </c>
      <c r="B3914" s="1" t="s">
        <v>3977</v>
      </c>
    </row>
    <row r="3915" spans="1:2" ht="12.95" customHeight="1">
      <c r="A3915" s="11" t="s">
        <v>3978</v>
      </c>
      <c r="B3915" s="1" t="s">
        <v>3979</v>
      </c>
    </row>
    <row r="3916" spans="1:2" ht="12.95" customHeight="1">
      <c r="A3916" s="11" t="s">
        <v>3980</v>
      </c>
      <c r="B3916" s="1" t="s">
        <v>3981</v>
      </c>
    </row>
    <row r="3917" spans="1:2" ht="12.95" customHeight="1">
      <c r="A3917" s="2">
        <v>600110</v>
      </c>
      <c r="B3917" s="1" t="s">
        <v>3982</v>
      </c>
    </row>
    <row r="3918" spans="1:2" ht="12.95" customHeight="1">
      <c r="A3918" s="2">
        <v>600112</v>
      </c>
      <c r="B3918" s="1" t="s">
        <v>3983</v>
      </c>
    </row>
    <row r="3919" spans="1:2" ht="12.95" customHeight="1">
      <c r="A3919" s="2">
        <v>600201</v>
      </c>
      <c r="B3919" s="1" t="s">
        <v>3984</v>
      </c>
    </row>
    <row r="3920" spans="1:2" ht="12.95" customHeight="1">
      <c r="A3920" s="2">
        <v>600202</v>
      </c>
      <c r="B3920" s="1" t="s">
        <v>3985</v>
      </c>
    </row>
    <row r="3921" spans="1:2" ht="12.95" customHeight="1">
      <c r="A3921" s="2">
        <v>600203</v>
      </c>
      <c r="B3921" s="1" t="s">
        <v>3986</v>
      </c>
    </row>
    <row r="3922" spans="1:2" ht="12.95" customHeight="1">
      <c r="A3922" s="2">
        <v>601101</v>
      </c>
      <c r="B3922" s="1" t="s">
        <v>3988</v>
      </c>
    </row>
    <row r="3923" spans="1:2" ht="12.95" customHeight="1">
      <c r="A3923" s="2">
        <v>601102</v>
      </c>
      <c r="B3923" s="1" t="s">
        <v>3990</v>
      </c>
    </row>
    <row r="3924" spans="1:2" ht="12.95" customHeight="1">
      <c r="A3924" s="2">
        <v>601103</v>
      </c>
      <c r="B3924" s="1" t="s">
        <v>3991</v>
      </c>
    </row>
    <row r="3925" spans="1:2" ht="12.95" customHeight="1">
      <c r="A3925" s="2">
        <v>601104</v>
      </c>
      <c r="B3925" s="1" t="s">
        <v>3992</v>
      </c>
    </row>
    <row r="3926" spans="1:2" ht="12.95" customHeight="1">
      <c r="A3926" s="2">
        <v>601201</v>
      </c>
      <c r="B3926" s="1" t="s">
        <v>3993</v>
      </c>
    </row>
    <row r="3927" spans="1:2" ht="12.95" customHeight="1">
      <c r="A3927" s="2">
        <v>601301</v>
      </c>
      <c r="B3927" s="1" t="s">
        <v>3994</v>
      </c>
    </row>
    <row r="3928" spans="1:2" ht="12.95" customHeight="1">
      <c r="A3928" s="2">
        <v>601311</v>
      </c>
      <c r="B3928" s="1" t="s">
        <v>3995</v>
      </c>
    </row>
    <row r="3929" spans="1:2" ht="12.95" customHeight="1">
      <c r="A3929" s="2">
        <v>601401</v>
      </c>
      <c r="B3929" s="1" t="s">
        <v>3996</v>
      </c>
    </row>
    <row r="3930" spans="1:2" ht="12.95" customHeight="1">
      <c r="A3930" s="2">
        <v>601501</v>
      </c>
      <c r="B3930" s="1" t="s">
        <v>3997</v>
      </c>
    </row>
    <row r="3931" spans="1:2" ht="12.95" customHeight="1">
      <c r="A3931" s="2">
        <v>601502</v>
      </c>
      <c r="B3931" s="1" t="s">
        <v>3998</v>
      </c>
    </row>
    <row r="3932" spans="1:2" ht="12.95" customHeight="1">
      <c r="A3932" s="11" t="s">
        <v>3999</v>
      </c>
      <c r="B3932" s="1" t="s">
        <v>4000</v>
      </c>
    </row>
    <row r="3933" spans="1:2" ht="12.95" customHeight="1">
      <c r="A3933" s="11" t="s">
        <v>4001</v>
      </c>
      <c r="B3933" s="1" t="s">
        <v>4002</v>
      </c>
    </row>
    <row r="3934" spans="1:2" ht="12.95" customHeight="1">
      <c r="A3934" s="11" t="s">
        <v>4003</v>
      </c>
      <c r="B3934" s="1" t="s">
        <v>4004</v>
      </c>
    </row>
    <row r="3935" spans="1:2" ht="12.95" customHeight="1">
      <c r="A3935" s="11" t="s">
        <v>4005</v>
      </c>
      <c r="B3935" s="1" t="s">
        <v>4006</v>
      </c>
    </row>
    <row r="3936" spans="1:2" ht="12.95" customHeight="1">
      <c r="A3936" s="2">
        <v>602001</v>
      </c>
      <c r="B3936" s="1" t="s">
        <v>4007</v>
      </c>
    </row>
    <row r="3937" spans="1:2" ht="12.95" customHeight="1">
      <c r="A3937" s="2">
        <v>602002</v>
      </c>
      <c r="B3937" s="1" t="s">
        <v>4008</v>
      </c>
    </row>
    <row r="3938" spans="1:2" ht="12.95" customHeight="1">
      <c r="A3938" s="2">
        <v>602003</v>
      </c>
      <c r="B3938" s="1" t="s">
        <v>4009</v>
      </c>
    </row>
    <row r="3939" spans="1:2" ht="12.95" customHeight="1">
      <c r="A3939" s="2">
        <v>602004</v>
      </c>
      <c r="B3939" s="1" t="s">
        <v>4010</v>
      </c>
    </row>
    <row r="3940" spans="1:2" ht="12.95" customHeight="1">
      <c r="A3940" s="2">
        <v>602005</v>
      </c>
      <c r="B3940" s="1" t="s">
        <v>4011</v>
      </c>
    </row>
    <row r="3941" spans="1:2" ht="12.95" customHeight="1">
      <c r="A3941" s="2">
        <v>602201</v>
      </c>
      <c r="B3941" s="1" t="s">
        <v>4012</v>
      </c>
    </row>
    <row r="3942" spans="1:2" ht="12.95" customHeight="1">
      <c r="A3942" s="11" t="s">
        <v>4013</v>
      </c>
      <c r="B3942" s="1" t="s">
        <v>4014</v>
      </c>
    </row>
    <row r="3943" spans="1:2" ht="12.95" customHeight="1">
      <c r="A3943" s="11" t="s">
        <v>4015</v>
      </c>
      <c r="B3943" s="1" t="s">
        <v>4016</v>
      </c>
    </row>
    <row r="3944" spans="1:2" ht="12.95" customHeight="1">
      <c r="A3944" s="12">
        <v>6020</v>
      </c>
      <c r="B3944" s="1" t="s">
        <v>4017</v>
      </c>
    </row>
    <row r="3945" spans="1:2" ht="12.95" customHeight="1">
      <c r="A3945" s="12">
        <v>60200</v>
      </c>
      <c r="B3945" s="1" t="s">
        <v>4018</v>
      </c>
    </row>
    <row r="3946" spans="1:2" ht="12.95" customHeight="1">
      <c r="A3946" s="11" t="s">
        <v>4019</v>
      </c>
      <c r="B3946" s="1" t="s">
        <v>4020</v>
      </c>
    </row>
    <row r="3947" spans="1:2" ht="12.95" customHeight="1">
      <c r="A3947" s="11" t="s">
        <v>4021</v>
      </c>
      <c r="B3947" s="1" t="s">
        <v>4022</v>
      </c>
    </row>
    <row r="3948" spans="1:2" ht="12.95" customHeight="1">
      <c r="A3948" s="2">
        <v>605101</v>
      </c>
      <c r="B3948" s="1" t="s">
        <v>4023</v>
      </c>
    </row>
    <row r="3949" spans="1:2" ht="12.95" customHeight="1">
      <c r="A3949" s="2">
        <v>605111</v>
      </c>
      <c r="B3949" s="1" t="s">
        <v>4024</v>
      </c>
    </row>
    <row r="3950" spans="1:2" ht="12.95" customHeight="1">
      <c r="A3950" s="2">
        <v>605112</v>
      </c>
      <c r="B3950" s="1" t="s">
        <v>4025</v>
      </c>
    </row>
    <row r="3951" spans="1:2" ht="12.95" customHeight="1">
      <c r="A3951" s="2">
        <v>607101</v>
      </c>
      <c r="B3951" s="1" t="s">
        <v>4026</v>
      </c>
    </row>
    <row r="3952" spans="1:2" ht="12.95" customHeight="1">
      <c r="A3952" s="2">
        <v>607201</v>
      </c>
      <c r="B3952" s="1" t="s">
        <v>4027</v>
      </c>
    </row>
    <row r="3953" spans="1:2" ht="12.95" customHeight="1">
      <c r="A3953" s="2">
        <v>607211</v>
      </c>
      <c r="B3953" s="1" t="s">
        <v>4028</v>
      </c>
    </row>
    <row r="3954" spans="1:2" ht="12.95" customHeight="1">
      <c r="A3954" s="2">
        <v>607212</v>
      </c>
      <c r="B3954" s="1" t="s">
        <v>4029</v>
      </c>
    </row>
    <row r="3955" spans="1:2" ht="12.95" customHeight="1">
      <c r="A3955" s="2">
        <v>607301</v>
      </c>
      <c r="B3955" s="1" t="s">
        <v>4030</v>
      </c>
    </row>
    <row r="3956" spans="1:2" ht="12.95" customHeight="1">
      <c r="A3956" s="2">
        <v>607311</v>
      </c>
      <c r="B3956" s="1" t="s">
        <v>4031</v>
      </c>
    </row>
    <row r="3957" spans="1:2" ht="12.95" customHeight="1">
      <c r="A3957" s="2">
        <v>607312</v>
      </c>
      <c r="B3957" s="1" t="s">
        <v>4032</v>
      </c>
    </row>
    <row r="3958" spans="1:2" ht="12.95" customHeight="1">
      <c r="A3958" s="2">
        <v>608101</v>
      </c>
      <c r="B3958" s="1" t="s">
        <v>4033</v>
      </c>
    </row>
    <row r="3959" spans="1:2" ht="12.95" customHeight="1">
      <c r="A3959" s="2">
        <v>608201</v>
      </c>
      <c r="B3959" s="1" t="s">
        <v>4034</v>
      </c>
    </row>
    <row r="3960" spans="1:2" ht="12.95" customHeight="1">
      <c r="A3960" s="2">
        <v>609001</v>
      </c>
      <c r="B3960" s="1" t="s">
        <v>4035</v>
      </c>
    </row>
    <row r="3961" spans="1:2" ht="12.95" customHeight="1">
      <c r="A3961" s="2">
        <v>609101</v>
      </c>
      <c r="B3961" s="1" t="s">
        <v>4036</v>
      </c>
    </row>
    <row r="3962" spans="1:2" ht="12.95" customHeight="1">
      <c r="A3962" s="2">
        <v>609301</v>
      </c>
      <c r="B3962" s="1" t="s">
        <v>4037</v>
      </c>
    </row>
    <row r="3963" spans="1:2" ht="12.95" customHeight="1">
      <c r="A3963" s="2">
        <v>609401</v>
      </c>
      <c r="B3963" s="1" t="s">
        <v>4038</v>
      </c>
    </row>
    <row r="3964" spans="1:2" ht="12.95" customHeight="1">
      <c r="A3964" s="2">
        <v>609402</v>
      </c>
      <c r="B3964" s="1" t="s">
        <v>4039</v>
      </c>
    </row>
    <row r="3965" spans="1:2" ht="12.95" customHeight="1">
      <c r="A3965" s="2">
        <v>609501</v>
      </c>
      <c r="B3965" s="1" t="s">
        <v>4040</v>
      </c>
    </row>
    <row r="3966" spans="1:2" ht="12.95" customHeight="1">
      <c r="A3966" s="2">
        <v>609502</v>
      </c>
      <c r="B3966" s="1" t="s">
        <v>4041</v>
      </c>
    </row>
    <row r="3967" spans="1:2" ht="12.95" customHeight="1">
      <c r="A3967" s="2">
        <v>609503</v>
      </c>
      <c r="B3967" s="1" t="s">
        <v>4042</v>
      </c>
    </row>
    <row r="3968" spans="1:2" ht="12.95" customHeight="1">
      <c r="A3968" s="2">
        <v>610101</v>
      </c>
      <c r="B3968" s="1" t="s">
        <v>4043</v>
      </c>
    </row>
    <row r="3969" spans="1:2" ht="12.95" customHeight="1">
      <c r="A3969" s="2">
        <v>611101</v>
      </c>
      <c r="B3969" s="1" t="s">
        <v>4044</v>
      </c>
    </row>
    <row r="3970" spans="1:2" ht="12.95" customHeight="1">
      <c r="A3970" s="2">
        <v>611102</v>
      </c>
      <c r="B3970" s="1" t="s">
        <v>4045</v>
      </c>
    </row>
    <row r="3971" spans="1:2" ht="12.95" customHeight="1">
      <c r="A3971" s="2">
        <v>612101</v>
      </c>
      <c r="B3971" s="1" t="s">
        <v>4046</v>
      </c>
    </row>
    <row r="3972" spans="1:2" ht="12.95" customHeight="1">
      <c r="A3972" s="2">
        <v>613101</v>
      </c>
      <c r="B3972" s="1" t="s">
        <v>4047</v>
      </c>
    </row>
    <row r="3973" spans="1:2" ht="12.95" customHeight="1">
      <c r="A3973" s="2">
        <v>613102</v>
      </c>
      <c r="B3973" s="1" t="s">
        <v>4048</v>
      </c>
    </row>
    <row r="3974" spans="1:2" ht="12.95" customHeight="1">
      <c r="A3974" s="2">
        <v>613103</v>
      </c>
      <c r="B3974" s="1" t="s">
        <v>4049</v>
      </c>
    </row>
    <row r="3975" spans="1:2" ht="12.95" customHeight="1">
      <c r="A3975" s="2">
        <v>613401</v>
      </c>
      <c r="B3975" s="1" t="s">
        <v>4050</v>
      </c>
    </row>
    <row r="3976" spans="1:2" ht="12.95" customHeight="1">
      <c r="A3976" s="2">
        <v>613402</v>
      </c>
      <c r="B3976" s="1" t="s">
        <v>4051</v>
      </c>
    </row>
    <row r="3977" spans="1:2" ht="12.95" customHeight="1">
      <c r="A3977" s="2">
        <v>614101</v>
      </c>
      <c r="B3977" s="1" t="s">
        <v>4052</v>
      </c>
    </row>
    <row r="3978" spans="1:2" ht="12.95" customHeight="1">
      <c r="A3978" s="2">
        <v>614201</v>
      </c>
      <c r="B3978" s="1" t="s">
        <v>4053</v>
      </c>
    </row>
    <row r="3979" spans="1:2" ht="12.95" customHeight="1">
      <c r="A3979" s="2">
        <v>614910</v>
      </c>
      <c r="B3979" s="1" t="s">
        <v>4054</v>
      </c>
    </row>
    <row r="3980" spans="1:2" ht="12.95" customHeight="1">
      <c r="A3980" s="2">
        <v>619101</v>
      </c>
      <c r="B3980" s="1" t="s">
        <v>4055</v>
      </c>
    </row>
    <row r="3981" spans="1:2" ht="12.95" customHeight="1">
      <c r="A3981" s="2">
        <v>619201</v>
      </c>
      <c r="B3981" s="1" t="s">
        <v>4056</v>
      </c>
    </row>
    <row r="3982" spans="1:2" ht="12.95" customHeight="1">
      <c r="A3982" s="2">
        <v>619202</v>
      </c>
      <c r="B3982" s="1" t="s">
        <v>4057</v>
      </c>
    </row>
    <row r="3983" spans="1:2" ht="12.95" customHeight="1">
      <c r="A3983" s="2">
        <v>620101</v>
      </c>
      <c r="B3983" s="1" t="s">
        <v>4058</v>
      </c>
    </row>
    <row r="3984" spans="1:2" ht="12.95" customHeight="1">
      <c r="A3984" s="2">
        <v>621101</v>
      </c>
      <c r="B3984" s="1" t="s">
        <v>4059</v>
      </c>
    </row>
    <row r="3985" spans="1:2" ht="12.95" customHeight="1">
      <c r="A3985" s="2">
        <v>621201</v>
      </c>
      <c r="B3985" s="1" t="s">
        <v>4060</v>
      </c>
    </row>
    <row r="3986" spans="1:2" ht="12.95" customHeight="1">
      <c r="A3986" s="2">
        <v>621910</v>
      </c>
      <c r="B3986" s="1" t="s">
        <v>4061</v>
      </c>
    </row>
    <row r="3987" spans="1:2" ht="12.95" customHeight="1">
      <c r="A3987" s="2">
        <v>621911</v>
      </c>
      <c r="B3987" s="1" t="s">
        <v>4062</v>
      </c>
    </row>
    <row r="3988" spans="1:2" ht="12.95" customHeight="1">
      <c r="A3988" s="2">
        <v>622101</v>
      </c>
      <c r="B3988" s="1" t="s">
        <v>4063</v>
      </c>
    </row>
    <row r="3989" spans="1:2" ht="12.95" customHeight="1">
      <c r="A3989" s="2">
        <v>623001</v>
      </c>
      <c r="B3989" s="1" t="s">
        <v>4064</v>
      </c>
    </row>
    <row r="3990" spans="1:2" ht="12.95" customHeight="1">
      <c r="A3990" s="2">
        <v>623002</v>
      </c>
      <c r="B3990" s="1" t="s">
        <v>4065</v>
      </c>
    </row>
    <row r="3991" spans="1:2" ht="12.95" customHeight="1">
      <c r="A3991" s="2">
        <v>623011</v>
      </c>
      <c r="B3991" s="1" t="s">
        <v>4066</v>
      </c>
    </row>
    <row r="3992" spans="1:2" ht="12.95" customHeight="1">
      <c r="A3992" s="2">
        <v>623012</v>
      </c>
      <c r="B3992" s="1" t="s">
        <v>4067</v>
      </c>
    </row>
    <row r="3993" spans="1:2" ht="12.95" customHeight="1">
      <c r="A3993" s="2">
        <v>625101</v>
      </c>
      <c r="B3993" s="1" t="s">
        <v>4068</v>
      </c>
    </row>
    <row r="3994" spans="1:2" ht="12.95" customHeight="1">
      <c r="A3994" s="2">
        <v>625104</v>
      </c>
      <c r="B3994" s="1" t="s">
        <v>4069</v>
      </c>
    </row>
    <row r="3995" spans="1:2" ht="12.95" customHeight="1">
      <c r="A3995" s="2">
        <v>625201</v>
      </c>
      <c r="B3995" s="1" t="s">
        <v>4070</v>
      </c>
    </row>
    <row r="3996" spans="1:2" ht="12.95" customHeight="1">
      <c r="A3996" s="2">
        <v>625203</v>
      </c>
      <c r="B3996" s="1" t="s">
        <v>4071</v>
      </c>
    </row>
    <row r="3997" spans="1:2" ht="12.95" customHeight="1">
      <c r="A3997" s="2">
        <v>625204</v>
      </c>
      <c r="B3997" s="1" t="s">
        <v>4072</v>
      </c>
    </row>
    <row r="3998" spans="1:2" ht="12.95" customHeight="1">
      <c r="A3998" s="2">
        <v>625205</v>
      </c>
      <c r="B3998" s="1" t="s">
        <v>4073</v>
      </c>
    </row>
    <row r="3999" spans="1:2" ht="12.95" customHeight="1">
      <c r="A3999" s="2">
        <v>625206</v>
      </c>
      <c r="B3999" s="1" t="s">
        <v>4074</v>
      </c>
    </row>
    <row r="4000" spans="1:2" ht="12.95" customHeight="1">
      <c r="A4000" s="2">
        <v>626101</v>
      </c>
      <c r="B4000" s="1" t="s">
        <v>4075</v>
      </c>
    </row>
    <row r="4001" spans="1:2" ht="12.95" customHeight="1">
      <c r="A4001" s="2">
        <v>627101</v>
      </c>
      <c r="B4001" s="1" t="s">
        <v>4076</v>
      </c>
    </row>
    <row r="4002" spans="1:2" ht="12.95" customHeight="1">
      <c r="A4002" s="2">
        <v>629101</v>
      </c>
      <c r="B4002" s="1" t="s">
        <v>4077</v>
      </c>
    </row>
    <row r="4003" spans="1:2" ht="12.95" customHeight="1">
      <c r="A4003" s="2">
        <v>629102</v>
      </c>
      <c r="B4003" s="1" t="s">
        <v>4078</v>
      </c>
    </row>
    <row r="4004" spans="1:2" ht="12.95" customHeight="1">
      <c r="A4004" s="2">
        <v>629301</v>
      </c>
      <c r="B4004" s="1" t="s">
        <v>4079</v>
      </c>
    </row>
    <row r="4005" spans="1:2" ht="12.95" customHeight="1">
      <c r="A4005" s="2">
        <v>630101</v>
      </c>
      <c r="B4005" s="1" t="s">
        <v>4080</v>
      </c>
    </row>
    <row r="4006" spans="1:2" ht="12.95" customHeight="1">
      <c r="A4006" s="2">
        <v>630201</v>
      </c>
      <c r="B4006" s="1" t="s">
        <v>4081</v>
      </c>
    </row>
    <row r="4007" spans="1:2" ht="12.95" customHeight="1">
      <c r="A4007" s="2">
        <v>630301</v>
      </c>
      <c r="B4007" s="1" t="s">
        <v>4082</v>
      </c>
    </row>
    <row r="4008" spans="1:2" ht="12.95" customHeight="1">
      <c r="A4008" s="2">
        <v>631001</v>
      </c>
      <c r="B4008" s="1" t="s">
        <v>4083</v>
      </c>
    </row>
    <row r="4009" spans="1:2" ht="12.95" customHeight="1">
      <c r="A4009" s="2">
        <v>631002</v>
      </c>
      <c r="B4009" s="1" t="s">
        <v>4084</v>
      </c>
    </row>
    <row r="4010" spans="1:2" ht="12.95" customHeight="1">
      <c r="A4010" s="2">
        <v>631010</v>
      </c>
      <c r="B4010" s="1" t="s">
        <v>4085</v>
      </c>
    </row>
    <row r="4011" spans="1:2" ht="12.95" customHeight="1">
      <c r="A4011" s="2">
        <v>631011</v>
      </c>
      <c r="B4011" s="1" t="s">
        <v>4086</v>
      </c>
    </row>
    <row r="4012" spans="1:2" ht="12.95" customHeight="1">
      <c r="A4012" s="2">
        <v>631201</v>
      </c>
      <c r="B4012" s="1" t="s">
        <v>4087</v>
      </c>
    </row>
    <row r="4013" spans="1:2" ht="12.95" customHeight="1">
      <c r="A4013" s="2">
        <v>631202</v>
      </c>
      <c r="B4013" s="1" t="s">
        <v>4088</v>
      </c>
    </row>
    <row r="4014" spans="1:2" ht="12.95" customHeight="1">
      <c r="A4014" s="2">
        <v>631301</v>
      </c>
      <c r="B4014" s="1" t="s">
        <v>4089</v>
      </c>
    </row>
    <row r="4015" spans="1:2" ht="12.95" customHeight="1">
      <c r="A4015" s="2">
        <v>631302</v>
      </c>
      <c r="B4015" s="1" t="s">
        <v>4090</v>
      </c>
    </row>
    <row r="4016" spans="1:2" ht="12.95" customHeight="1">
      <c r="A4016" s="2">
        <v>632101</v>
      </c>
      <c r="B4016" s="1" t="s">
        <v>4091</v>
      </c>
    </row>
    <row r="4017" spans="1:2" ht="12.95" customHeight="1">
      <c r="A4017" s="2">
        <v>633201</v>
      </c>
      <c r="B4017" s="1" t="s">
        <v>4092</v>
      </c>
    </row>
    <row r="4018" spans="1:2" ht="12.95" customHeight="1">
      <c r="A4018" s="2">
        <v>634001</v>
      </c>
      <c r="B4018" s="1" t="s">
        <v>4093</v>
      </c>
    </row>
    <row r="4019" spans="1:2" ht="12.95" customHeight="1">
      <c r="A4019" s="2">
        <v>635101</v>
      </c>
      <c r="B4019" s="1" t="s">
        <v>4094</v>
      </c>
    </row>
    <row r="4020" spans="1:2" ht="12.95" customHeight="1">
      <c r="A4020" s="2">
        <v>635201</v>
      </c>
      <c r="B4020" s="1" t="s">
        <v>4095</v>
      </c>
    </row>
    <row r="4021" spans="1:2" ht="12.95" customHeight="1">
      <c r="A4021" s="2">
        <v>636101</v>
      </c>
      <c r="B4021" s="1" t="s">
        <v>4096</v>
      </c>
    </row>
    <row r="4022" spans="1:2" ht="12.95" customHeight="1">
      <c r="A4022" s="2">
        <v>637101</v>
      </c>
      <c r="B4022" s="1" t="s">
        <v>4097</v>
      </c>
    </row>
    <row r="4023" spans="1:2" ht="12.95" customHeight="1">
      <c r="A4023" s="2">
        <v>637201</v>
      </c>
      <c r="B4023" s="1" t="s">
        <v>4098</v>
      </c>
    </row>
    <row r="4024" spans="1:2" ht="12.95" customHeight="1">
      <c r="A4024" s="2">
        <v>637301</v>
      </c>
      <c r="B4024" s="1" t="s">
        <v>4099</v>
      </c>
    </row>
    <row r="4025" spans="1:2" ht="12.95" customHeight="1">
      <c r="A4025" s="2">
        <v>638101</v>
      </c>
      <c r="B4025" s="1" t="s">
        <v>4100</v>
      </c>
    </row>
    <row r="4026" spans="1:2" ht="12.95" customHeight="1">
      <c r="A4026" s="2">
        <v>638201</v>
      </c>
      <c r="B4026" s="1" t="s">
        <v>4101</v>
      </c>
    </row>
    <row r="4027" spans="1:2" ht="12.95" customHeight="1">
      <c r="A4027" s="2">
        <v>638301</v>
      </c>
      <c r="B4027" s="1" t="s">
        <v>4102</v>
      </c>
    </row>
    <row r="4028" spans="1:2" ht="12.95" customHeight="1">
      <c r="A4028" s="2">
        <v>639001</v>
      </c>
      <c r="B4028" s="1" t="s">
        <v>4103</v>
      </c>
    </row>
    <row r="4029" spans="1:2" ht="12.95" customHeight="1">
      <c r="A4029" s="2">
        <v>639002</v>
      </c>
      <c r="B4029" s="1" t="s">
        <v>4104</v>
      </c>
    </row>
    <row r="4030" spans="1:2" ht="12.95" customHeight="1">
      <c r="A4030" s="2">
        <v>639101</v>
      </c>
      <c r="B4030" s="1" t="s">
        <v>4105</v>
      </c>
    </row>
    <row r="4031" spans="1:2" ht="12.95" customHeight="1">
      <c r="A4031" s="2">
        <v>639201</v>
      </c>
      <c r="B4031" s="1" t="s">
        <v>4106</v>
      </c>
    </row>
    <row r="4032" spans="1:2" ht="12.95" customHeight="1">
      <c r="A4032" s="2">
        <v>639202</v>
      </c>
      <c r="B4032" s="1" t="s">
        <v>4107</v>
      </c>
    </row>
    <row r="4033" spans="1:2" ht="12.95" customHeight="1">
      <c r="A4033" s="2">
        <v>639301</v>
      </c>
      <c r="B4033" s="1" t="s">
        <v>4108</v>
      </c>
    </row>
    <row r="4034" spans="1:2" ht="12.95" customHeight="1">
      <c r="A4034" s="2">
        <v>639601</v>
      </c>
      <c r="B4034" s="1" t="s">
        <v>4109</v>
      </c>
    </row>
    <row r="4035" spans="1:2" ht="12.95" customHeight="1">
      <c r="A4035" s="2">
        <v>640001</v>
      </c>
      <c r="B4035" s="1" t="s">
        <v>4110</v>
      </c>
    </row>
    <row r="4036" spans="1:2" ht="12.95" customHeight="1">
      <c r="A4036" s="2">
        <v>641101</v>
      </c>
      <c r="B4036" s="1" t="s">
        <v>4111</v>
      </c>
    </row>
    <row r="4037" spans="1:2" ht="12.95" customHeight="1">
      <c r="A4037" s="2">
        <v>641201</v>
      </c>
      <c r="B4037" s="1" t="s">
        <v>4112</v>
      </c>
    </row>
    <row r="4038" spans="1:2" ht="12.95" customHeight="1">
      <c r="A4038" s="2">
        <v>642101</v>
      </c>
      <c r="B4038" s="1" t="s">
        <v>4113</v>
      </c>
    </row>
    <row r="4039" spans="1:2" ht="12.95" customHeight="1">
      <c r="A4039" s="2">
        <v>643101</v>
      </c>
      <c r="B4039" s="1" t="s">
        <v>4114</v>
      </c>
    </row>
    <row r="4040" spans="1:2" ht="12.95" customHeight="1">
      <c r="A4040" s="2">
        <v>643201</v>
      </c>
      <c r="B4040" s="1" t="s">
        <v>4115</v>
      </c>
    </row>
    <row r="4041" spans="1:2" ht="12.95" customHeight="1">
      <c r="A4041" s="2">
        <v>644101</v>
      </c>
      <c r="B4041" s="1" t="s">
        <v>4116</v>
      </c>
    </row>
    <row r="4042" spans="1:2" ht="12.95" customHeight="1">
      <c r="A4042" s="2">
        <v>644301</v>
      </c>
      <c r="B4042" s="1" t="s">
        <v>4117</v>
      </c>
    </row>
    <row r="4043" spans="1:2" ht="12.95" customHeight="1">
      <c r="A4043" s="2">
        <v>644401</v>
      </c>
      <c r="B4043" s="1" t="s">
        <v>4118</v>
      </c>
    </row>
    <row r="4044" spans="1:2" ht="12.95" customHeight="1">
      <c r="A4044" s="2">
        <v>644501</v>
      </c>
      <c r="B4044" s="1" t="s">
        <v>4119</v>
      </c>
    </row>
    <row r="4045" spans="1:2" ht="12.95" customHeight="1">
      <c r="A4045" s="2">
        <v>644601</v>
      </c>
      <c r="B4045" s="1" t="s">
        <v>4120</v>
      </c>
    </row>
    <row r="4046" spans="1:2" ht="12.95" customHeight="1">
      <c r="A4046" s="2">
        <v>644901</v>
      </c>
      <c r="B4046" s="1" t="s">
        <v>4121</v>
      </c>
    </row>
    <row r="4047" spans="1:2" ht="12.95" customHeight="1">
      <c r="A4047" s="2">
        <v>644902</v>
      </c>
      <c r="B4047" s="1" t="s">
        <v>4122</v>
      </c>
    </row>
    <row r="4048" spans="1:2" ht="12.95" customHeight="1">
      <c r="A4048" s="2">
        <v>644903</v>
      </c>
      <c r="B4048" s="1" t="s">
        <v>4123</v>
      </c>
    </row>
    <row r="4049" spans="1:2" ht="12.95" customHeight="1">
      <c r="A4049" s="2">
        <v>644904</v>
      </c>
      <c r="B4049" s="1" t="s">
        <v>4124</v>
      </c>
    </row>
    <row r="4050" spans="1:2" ht="12.95" customHeight="1">
      <c r="A4050" s="2">
        <v>644920</v>
      </c>
      <c r="B4050" s="1" t="s">
        <v>4125</v>
      </c>
    </row>
    <row r="4051" spans="1:2" ht="12.95" customHeight="1">
      <c r="A4051" s="2">
        <v>644930</v>
      </c>
      <c r="B4051" s="1" t="s">
        <v>4126</v>
      </c>
    </row>
    <row r="4052" spans="1:2" ht="12.95" customHeight="1">
      <c r="A4052" s="2">
        <v>645001</v>
      </c>
      <c r="B4052" s="1" t="s">
        <v>4127</v>
      </c>
    </row>
    <row r="4053" spans="1:2" ht="12.95" customHeight="1">
      <c r="A4053" s="2">
        <v>645002</v>
      </c>
      <c r="B4053" s="1" t="s">
        <v>4128</v>
      </c>
    </row>
    <row r="4054" spans="1:2" ht="12.95" customHeight="1">
      <c r="A4054" s="2">
        <v>646001</v>
      </c>
      <c r="B4054" s="1" t="s">
        <v>4129</v>
      </c>
    </row>
    <row r="4055" spans="1:2" ht="12.95" customHeight="1">
      <c r="A4055" s="2">
        <v>646002</v>
      </c>
      <c r="B4055" s="1" t="s">
        <v>4130</v>
      </c>
    </row>
    <row r="4056" spans="1:2" ht="12.95" customHeight="1">
      <c r="A4056" s="2">
        <v>646101</v>
      </c>
      <c r="B4056" s="1" t="s">
        <v>4131</v>
      </c>
    </row>
    <row r="4057" spans="1:2" ht="12.95" customHeight="1">
      <c r="A4057" s="2">
        <v>646102</v>
      </c>
      <c r="B4057" s="1" t="s">
        <v>4132</v>
      </c>
    </row>
    <row r="4058" spans="1:2" ht="12.95" customHeight="1">
      <c r="A4058" s="2">
        <v>649101</v>
      </c>
      <c r="B4058" s="1" t="s">
        <v>4133</v>
      </c>
    </row>
    <row r="4059" spans="1:2" ht="12.95" customHeight="1">
      <c r="A4059" s="2">
        <v>649301</v>
      </c>
      <c r="B4059" s="1" t="s">
        <v>4134</v>
      </c>
    </row>
    <row r="4060" spans="1:2" ht="12.95" customHeight="1">
      <c r="A4060" s="2">
        <v>649501</v>
      </c>
      <c r="B4060" s="1" t="s">
        <v>4135</v>
      </c>
    </row>
    <row r="4061" spans="1:2" ht="12.95" customHeight="1">
      <c r="A4061" s="2">
        <v>649601</v>
      </c>
      <c r="B4061" s="1" t="s">
        <v>4136</v>
      </c>
    </row>
    <row r="4062" spans="1:2" ht="12.95" customHeight="1">
      <c r="A4062" s="2">
        <v>649602</v>
      </c>
      <c r="B4062" s="1" t="s">
        <v>4137</v>
      </c>
    </row>
    <row r="4063" spans="1:2" ht="12.95" customHeight="1">
      <c r="A4063" s="2">
        <v>649701</v>
      </c>
      <c r="B4063" s="1" t="s">
        <v>4138</v>
      </c>
    </row>
    <row r="4064" spans="1:2" ht="12.95" customHeight="1">
      <c r="A4064" s="2">
        <v>649702</v>
      </c>
      <c r="B4064" s="1" t="s">
        <v>4139</v>
      </c>
    </row>
    <row r="4065" spans="1:2" ht="12.95" customHeight="1">
      <c r="A4065" s="2">
        <v>649801</v>
      </c>
      <c r="B4065" s="1" t="s">
        <v>4140</v>
      </c>
    </row>
    <row r="4066" spans="1:2" ht="12.95" customHeight="1">
      <c r="A4066" s="2">
        <v>649802</v>
      </c>
      <c r="B4066" s="1" t="s">
        <v>4141</v>
      </c>
    </row>
    <row r="4067" spans="1:2" ht="12.95" customHeight="1">
      <c r="A4067" s="2">
        <v>649803</v>
      </c>
      <c r="B4067" s="1" t="s">
        <v>4142</v>
      </c>
    </row>
    <row r="4068" spans="1:2" ht="12.95" customHeight="1">
      <c r="A4068" s="2">
        <v>649804</v>
      </c>
      <c r="B4068" s="1" t="s">
        <v>4143</v>
      </c>
    </row>
    <row r="4069" spans="1:2" ht="12.95" customHeight="1">
      <c r="A4069" s="2">
        <v>649805</v>
      </c>
      <c r="B4069" s="1" t="s">
        <v>4144</v>
      </c>
    </row>
    <row r="4070" spans="1:2" ht="12.95" customHeight="1">
      <c r="A4070" s="2">
        <v>649806</v>
      </c>
      <c r="B4070" s="1" t="s">
        <v>4145</v>
      </c>
    </row>
    <row r="4071" spans="1:2" ht="12.95" customHeight="1">
      <c r="A4071" s="2">
        <v>651201</v>
      </c>
      <c r="B4071" s="1" t="s">
        <v>4146</v>
      </c>
    </row>
    <row r="4072" spans="1:2" ht="12.95" customHeight="1">
      <c r="A4072" s="2">
        <v>651202</v>
      </c>
      <c r="B4072" s="1" t="s">
        <v>4147</v>
      </c>
    </row>
    <row r="4073" spans="1:2" ht="12.95" customHeight="1">
      <c r="A4073" s="2">
        <v>651203</v>
      </c>
      <c r="B4073" s="1" t="s">
        <v>4148</v>
      </c>
    </row>
    <row r="4074" spans="1:2" ht="12.95" customHeight="1">
      <c r="A4074" s="2">
        <v>651204</v>
      </c>
      <c r="B4074" s="1" t="s">
        <v>4149</v>
      </c>
    </row>
    <row r="4075" spans="1:2" ht="12.95" customHeight="1">
      <c r="A4075" s="2">
        <v>652101</v>
      </c>
      <c r="B4075" s="1" t="s">
        <v>4150</v>
      </c>
    </row>
    <row r="4076" spans="1:2" ht="12.95" customHeight="1">
      <c r="A4076" s="2">
        <v>652102</v>
      </c>
      <c r="B4076" s="1" t="s">
        <v>4151</v>
      </c>
    </row>
    <row r="4077" spans="1:2" ht="12.95" customHeight="1">
      <c r="A4077" s="2">
        <v>652103</v>
      </c>
      <c r="B4077" s="1" t="s">
        <v>4152</v>
      </c>
    </row>
    <row r="4078" spans="1:2" ht="12.95" customHeight="1">
      <c r="A4078" s="2">
        <v>652201</v>
      </c>
      <c r="B4078" s="1" t="s">
        <v>4153</v>
      </c>
    </row>
    <row r="4079" spans="1:2" ht="12.95" customHeight="1">
      <c r="A4079" s="2">
        <v>652202</v>
      </c>
      <c r="B4079" s="1" t="s">
        <v>4154</v>
      </c>
    </row>
    <row r="4080" spans="1:2" ht="12.95" customHeight="1">
      <c r="A4080" s="2">
        <v>652203</v>
      </c>
      <c r="B4080" s="1" t="s">
        <v>4155</v>
      </c>
    </row>
    <row r="4081" spans="1:2" ht="12.95" customHeight="1">
      <c r="A4081" s="2">
        <v>652301</v>
      </c>
      <c r="B4081" s="1" t="s">
        <v>4156</v>
      </c>
    </row>
    <row r="4082" spans="1:2" ht="12.95" customHeight="1">
      <c r="A4082" s="2">
        <v>652302</v>
      </c>
      <c r="B4082" s="1" t="s">
        <v>4157</v>
      </c>
    </row>
    <row r="4083" spans="1:2" ht="12.95" customHeight="1">
      <c r="A4083" s="2">
        <v>652303</v>
      </c>
      <c r="B4083" s="1" t="s">
        <v>4158</v>
      </c>
    </row>
    <row r="4084" spans="1:2" ht="12.95" customHeight="1">
      <c r="A4084" s="2">
        <v>652304</v>
      </c>
      <c r="B4084" s="1" t="s">
        <v>4159</v>
      </c>
    </row>
    <row r="4085" spans="1:2" ht="12.95" customHeight="1">
      <c r="A4085" s="2">
        <v>652305</v>
      </c>
      <c r="B4085" s="1" t="s">
        <v>4160</v>
      </c>
    </row>
    <row r="4086" spans="1:2" ht="12.95" customHeight="1">
      <c r="A4086" s="2">
        <v>652401</v>
      </c>
      <c r="B4086" s="1" t="s">
        <v>4161</v>
      </c>
    </row>
    <row r="4087" spans="1:2" ht="12.95" customHeight="1">
      <c r="A4087" s="2">
        <v>652402</v>
      </c>
      <c r="B4087" s="1" t="s">
        <v>4162</v>
      </c>
    </row>
    <row r="4088" spans="1:2" ht="12.95" customHeight="1">
      <c r="A4088" s="2">
        <v>652403</v>
      </c>
      <c r="B4088" s="1" t="s">
        <v>4163</v>
      </c>
    </row>
    <row r="4089" spans="1:2" ht="12.95" customHeight="1">
      <c r="A4089" s="2">
        <v>652404</v>
      </c>
      <c r="B4089" s="1" t="s">
        <v>4164</v>
      </c>
    </row>
    <row r="4090" spans="1:2" ht="12.95" customHeight="1">
      <c r="A4090" s="2">
        <v>652410</v>
      </c>
      <c r="B4090" s="1" t="s">
        <v>4165</v>
      </c>
    </row>
    <row r="4091" spans="1:2" ht="12.95" customHeight="1">
      <c r="A4091" s="2">
        <v>652701</v>
      </c>
      <c r="B4091" s="1" t="s">
        <v>4166</v>
      </c>
    </row>
    <row r="4092" spans="1:2" ht="12.95" customHeight="1">
      <c r="A4092" s="2">
        <v>652702</v>
      </c>
      <c r="B4092" s="1" t="s">
        <v>4167</v>
      </c>
    </row>
    <row r="4093" spans="1:2" ht="12.95" customHeight="1">
      <c r="A4093" s="2">
        <v>652801</v>
      </c>
      <c r="B4093" s="1" t="s">
        <v>4168</v>
      </c>
    </row>
    <row r="4094" spans="1:2" ht="12.95" customHeight="1">
      <c r="A4094" s="2">
        <v>652802</v>
      </c>
      <c r="B4094" s="1" t="s">
        <v>4169</v>
      </c>
    </row>
    <row r="4095" spans="1:2" ht="12.95" customHeight="1">
      <c r="A4095" s="2">
        <v>652804</v>
      </c>
      <c r="B4095" s="1" t="s">
        <v>4170</v>
      </c>
    </row>
    <row r="4096" spans="1:2" ht="12.95" customHeight="1">
      <c r="A4096" s="2">
        <v>652901</v>
      </c>
      <c r="B4096" s="1" t="s">
        <v>4171</v>
      </c>
    </row>
    <row r="4097" spans="1:2" ht="12.95" customHeight="1">
      <c r="A4097" s="2">
        <v>652902</v>
      </c>
      <c r="B4097" s="1" t="s">
        <v>4172</v>
      </c>
    </row>
    <row r="4098" spans="1:2" ht="12.95" customHeight="1">
      <c r="A4098" s="2">
        <v>653101</v>
      </c>
      <c r="B4098" s="1" t="s">
        <v>4173</v>
      </c>
    </row>
    <row r="4099" spans="1:2" ht="12.95" customHeight="1">
      <c r="A4099" s="2">
        <v>653102</v>
      </c>
      <c r="B4099" s="1" t="s">
        <v>4174</v>
      </c>
    </row>
    <row r="4100" spans="1:2" ht="12.95" customHeight="1">
      <c r="A4100" s="2">
        <v>653104</v>
      </c>
      <c r="B4100" s="1" t="s">
        <v>4175</v>
      </c>
    </row>
    <row r="4101" spans="1:2" ht="12.95" customHeight="1">
      <c r="A4101" s="2">
        <v>655101</v>
      </c>
      <c r="B4101" s="1" t="s">
        <v>4176</v>
      </c>
    </row>
    <row r="4102" spans="1:2" ht="12.95" customHeight="1">
      <c r="A4102" s="2">
        <v>655102</v>
      </c>
      <c r="B4102" s="1" t="s">
        <v>4177</v>
      </c>
    </row>
    <row r="4103" spans="1:2" ht="12.95" customHeight="1">
      <c r="A4103" s="2">
        <v>655104</v>
      </c>
      <c r="B4103" s="1" t="s">
        <v>4178</v>
      </c>
    </row>
    <row r="4104" spans="1:2" ht="12.95" customHeight="1">
      <c r="A4104" s="2">
        <v>657001</v>
      </c>
      <c r="B4104" s="1" t="s">
        <v>4179</v>
      </c>
    </row>
    <row r="4105" spans="1:2" ht="12.95" customHeight="1">
      <c r="A4105" s="2">
        <v>657002</v>
      </c>
      <c r="B4105" s="1" t="s">
        <v>4180</v>
      </c>
    </row>
    <row r="4106" spans="1:2" ht="12.95" customHeight="1">
      <c r="A4106" s="2">
        <v>657801</v>
      </c>
      <c r="B4106" s="1" t="s">
        <v>4181</v>
      </c>
    </row>
    <row r="4107" spans="1:2" ht="12.95" customHeight="1">
      <c r="A4107" s="2">
        <v>657802</v>
      </c>
      <c r="B4107" s="1" t="s">
        <v>4182</v>
      </c>
    </row>
    <row r="4108" spans="1:2" ht="12.95" customHeight="1">
      <c r="A4108" s="2">
        <v>657803</v>
      </c>
      <c r="B4108" s="1" t="s">
        <v>4183</v>
      </c>
    </row>
    <row r="4109" spans="1:2" ht="12.95" customHeight="1">
      <c r="A4109" s="2">
        <v>657804</v>
      </c>
      <c r="B4109" s="1" t="s">
        <v>4184</v>
      </c>
    </row>
    <row r="4110" spans="1:2" ht="12.95" customHeight="1">
      <c r="A4110" s="2">
        <v>659101</v>
      </c>
      <c r="B4110" s="1" t="s">
        <v>4185</v>
      </c>
    </row>
    <row r="4111" spans="1:2" ht="12.95" customHeight="1">
      <c r="A4111" s="2">
        <v>659102</v>
      </c>
      <c r="B4111" s="1" t="s">
        <v>4186</v>
      </c>
    </row>
    <row r="4112" spans="1:2" ht="12.95" customHeight="1">
      <c r="A4112" s="2">
        <v>659301</v>
      </c>
      <c r="B4112" s="1" t="s">
        <v>4187</v>
      </c>
    </row>
    <row r="4113" spans="1:2" ht="12.95" customHeight="1">
      <c r="A4113" s="2">
        <v>659302</v>
      </c>
      <c r="B4113" s="1" t="s">
        <v>4188</v>
      </c>
    </row>
    <row r="4114" spans="1:2" ht="12.95" customHeight="1">
      <c r="A4114" s="2">
        <v>659510</v>
      </c>
      <c r="B4114" s="1" t="s">
        <v>4189</v>
      </c>
    </row>
    <row r="4115" spans="1:2" ht="12.95" customHeight="1">
      <c r="A4115" s="2">
        <v>659520</v>
      </c>
      <c r="B4115" s="1" t="s">
        <v>4190</v>
      </c>
    </row>
    <row r="4116" spans="1:2" ht="12.95" customHeight="1">
      <c r="A4116" s="2">
        <v>660201</v>
      </c>
      <c r="B4116" s="1" t="s">
        <v>4191</v>
      </c>
    </row>
    <row r="4117" spans="1:2" ht="12.95" customHeight="1">
      <c r="A4117" s="2">
        <v>660202</v>
      </c>
      <c r="B4117" s="1" t="s">
        <v>4192</v>
      </c>
    </row>
    <row r="4118" spans="1:2" ht="12.95" customHeight="1">
      <c r="A4118" s="2">
        <v>661110</v>
      </c>
      <c r="B4118" s="1" t="s">
        <v>4193</v>
      </c>
    </row>
    <row r="4119" spans="1:2" ht="12.95" customHeight="1">
      <c r="A4119" s="2">
        <v>661120</v>
      </c>
      <c r="B4119" s="1" t="s">
        <v>4194</v>
      </c>
    </row>
    <row r="4120" spans="1:2" ht="12.95" customHeight="1">
      <c r="A4120" s="2">
        <v>662101</v>
      </c>
      <c r="B4120" s="1" t="s">
        <v>4195</v>
      </c>
    </row>
    <row r="4121" spans="1:2" ht="12.95" customHeight="1">
      <c r="A4121" s="2">
        <v>662102</v>
      </c>
      <c r="B4121" s="1" t="s">
        <v>4196</v>
      </c>
    </row>
    <row r="4122" spans="1:2" ht="12.95" customHeight="1">
      <c r="A4122" s="2">
        <v>662103</v>
      </c>
      <c r="B4122" s="1" t="s">
        <v>4197</v>
      </c>
    </row>
    <row r="4123" spans="1:2" ht="12.95" customHeight="1">
      <c r="A4123" s="2">
        <v>662104</v>
      </c>
      <c r="B4123" s="1" t="s">
        <v>4198</v>
      </c>
    </row>
    <row r="4124" spans="1:2" ht="12.95" customHeight="1">
      <c r="A4124" s="2">
        <v>662201</v>
      </c>
      <c r="B4124" s="1" t="s">
        <v>4199</v>
      </c>
    </row>
    <row r="4125" spans="1:2" ht="12.95" customHeight="1">
      <c r="A4125" s="2">
        <v>662202</v>
      </c>
      <c r="B4125" s="1" t="s">
        <v>4200</v>
      </c>
    </row>
    <row r="4126" spans="1:2" ht="12.95" customHeight="1">
      <c r="A4126" s="2">
        <v>662203</v>
      </c>
      <c r="B4126" s="1" t="s">
        <v>4201</v>
      </c>
    </row>
    <row r="4127" spans="1:2" ht="12.95" customHeight="1">
      <c r="A4127" s="2">
        <v>662204</v>
      </c>
      <c r="B4127" s="1" t="s">
        <v>4202</v>
      </c>
    </row>
    <row r="4128" spans="1:2" ht="12.95" customHeight="1">
      <c r="A4128" s="2">
        <v>664001</v>
      </c>
      <c r="B4128" s="1" t="s">
        <v>4203</v>
      </c>
    </row>
    <row r="4129" spans="1:2" ht="12.95" customHeight="1">
      <c r="A4129" s="2">
        <v>664002</v>
      </c>
      <c r="B4129" s="1" t="s">
        <v>4204</v>
      </c>
    </row>
    <row r="4130" spans="1:2" ht="12.95" customHeight="1">
      <c r="A4130" s="2">
        <v>664003</v>
      </c>
      <c r="B4130" s="1" t="s">
        <v>4205</v>
      </c>
    </row>
    <row r="4131" spans="1:2" ht="12.95" customHeight="1">
      <c r="A4131" s="2">
        <v>665001</v>
      </c>
      <c r="B4131" s="1" t="s">
        <v>4206</v>
      </c>
    </row>
    <row r="4132" spans="1:2" ht="12.95" customHeight="1">
      <c r="A4132" s="2">
        <v>665002</v>
      </c>
      <c r="B4132" s="1" t="s">
        <v>4207</v>
      </c>
    </row>
    <row r="4133" spans="1:2" ht="12.95" customHeight="1">
      <c r="A4133" s="2">
        <v>665003</v>
      </c>
      <c r="B4133" s="1" t="s">
        <v>4208</v>
      </c>
    </row>
    <row r="4134" spans="1:2" ht="12.95" customHeight="1">
      <c r="A4134" s="2">
        <v>666101</v>
      </c>
      <c r="B4134" s="1" t="s">
        <v>4209</v>
      </c>
    </row>
    <row r="4135" spans="1:2" ht="12.95" customHeight="1">
      <c r="A4135" s="2">
        <v>666102</v>
      </c>
      <c r="B4135" s="1" t="s">
        <v>4210</v>
      </c>
    </row>
    <row r="4136" spans="1:2" ht="12.95" customHeight="1">
      <c r="A4136" s="2">
        <v>666110</v>
      </c>
      <c r="B4136" s="1" t="s">
        <v>4211</v>
      </c>
    </row>
    <row r="4137" spans="1:2" ht="12.95" customHeight="1">
      <c r="A4137" s="2">
        <v>666111</v>
      </c>
      <c r="B4137" s="1" t="s">
        <v>4212</v>
      </c>
    </row>
    <row r="4138" spans="1:2" ht="12.95" customHeight="1">
      <c r="A4138" s="2">
        <v>666210</v>
      </c>
      <c r="B4138" s="1" t="s">
        <v>4213</v>
      </c>
    </row>
    <row r="4139" spans="1:2" ht="12.95" customHeight="1">
      <c r="A4139" s="2">
        <v>666220</v>
      </c>
      <c r="B4139" s="1" t="s">
        <v>4214</v>
      </c>
    </row>
    <row r="4140" spans="1:2" ht="12.95" customHeight="1">
      <c r="A4140" s="2">
        <v>667101</v>
      </c>
      <c r="B4140" s="1" t="s">
        <v>4215</v>
      </c>
    </row>
    <row r="4141" spans="1:2" ht="12.95" customHeight="1">
      <c r="A4141" s="2">
        <v>667102</v>
      </c>
      <c r="B4141" s="1" t="s">
        <v>4216</v>
      </c>
    </row>
    <row r="4142" spans="1:2" ht="12.95" customHeight="1">
      <c r="A4142" s="2">
        <v>667301</v>
      </c>
      <c r="B4142" s="1" t="s">
        <v>4217</v>
      </c>
    </row>
    <row r="4143" spans="1:2" ht="12.95" customHeight="1">
      <c r="A4143" s="2">
        <v>667302</v>
      </c>
      <c r="B4143" s="1" t="s">
        <v>4218</v>
      </c>
    </row>
    <row r="4144" spans="1:2" ht="12.95" customHeight="1">
      <c r="A4144" s="2">
        <v>667401</v>
      </c>
      <c r="B4144" s="1" t="s">
        <v>4219</v>
      </c>
    </row>
    <row r="4145" spans="1:2" ht="12.95" customHeight="1">
      <c r="A4145" s="2">
        <v>667402</v>
      </c>
      <c r="B4145" s="1" t="s">
        <v>4220</v>
      </c>
    </row>
    <row r="4146" spans="1:2" ht="12.95" customHeight="1">
      <c r="A4146" s="2">
        <v>667601</v>
      </c>
      <c r="B4146" s="1" t="s">
        <v>4221</v>
      </c>
    </row>
    <row r="4147" spans="1:2" ht="12.95" customHeight="1">
      <c r="A4147" s="2">
        <v>667610</v>
      </c>
      <c r="B4147" s="1" t="s">
        <v>4222</v>
      </c>
    </row>
    <row r="4148" spans="1:2" ht="12.95" customHeight="1">
      <c r="A4148" s="2">
        <v>667901</v>
      </c>
      <c r="B4148" s="1" t="s">
        <v>4223</v>
      </c>
    </row>
    <row r="4149" spans="1:2" ht="12.95" customHeight="1">
      <c r="A4149" s="2">
        <v>667902</v>
      </c>
      <c r="B4149" s="1" t="s">
        <v>4224</v>
      </c>
    </row>
    <row r="4150" spans="1:2" ht="12.95" customHeight="1">
      <c r="A4150" s="2">
        <v>668101</v>
      </c>
      <c r="B4150" s="1" t="s">
        <v>4225</v>
      </c>
    </row>
    <row r="4151" spans="1:2" ht="12.95" customHeight="1">
      <c r="A4151" s="2">
        <v>669101</v>
      </c>
      <c r="B4151" s="1" t="s">
        <v>4226</v>
      </c>
    </row>
    <row r="4152" spans="1:2" ht="12.95" customHeight="1">
      <c r="A4152" s="2">
        <v>669102</v>
      </c>
      <c r="B4152" s="1" t="s">
        <v>4227</v>
      </c>
    </row>
    <row r="4153" spans="1:2" ht="12.95" customHeight="1">
      <c r="A4153" s="2">
        <v>669103</v>
      </c>
      <c r="B4153" s="1" t="s">
        <v>4228</v>
      </c>
    </row>
    <row r="4154" spans="1:2" ht="12.95" customHeight="1">
      <c r="A4154" s="2">
        <v>669201</v>
      </c>
      <c r="B4154" s="1" t="s">
        <v>4229</v>
      </c>
    </row>
    <row r="4155" spans="1:2" ht="12.95" customHeight="1">
      <c r="A4155" s="2">
        <v>669202</v>
      </c>
      <c r="B4155" s="1" t="s">
        <v>4230</v>
      </c>
    </row>
    <row r="4156" spans="1:2" ht="12.95" customHeight="1">
      <c r="A4156" s="2">
        <v>669203</v>
      </c>
      <c r="B4156" s="1" t="s">
        <v>4231</v>
      </c>
    </row>
    <row r="4157" spans="1:2" ht="12.95" customHeight="1">
      <c r="A4157" s="2">
        <v>669410</v>
      </c>
      <c r="B4157" s="1" t="s">
        <v>4232</v>
      </c>
    </row>
    <row r="4158" spans="1:2" ht="12.95" customHeight="1">
      <c r="A4158" s="2">
        <v>669501</v>
      </c>
      <c r="B4158" s="1" t="s">
        <v>4233</v>
      </c>
    </row>
    <row r="4159" spans="1:2" ht="12.95" customHeight="1">
      <c r="A4159" s="2">
        <v>669502</v>
      </c>
      <c r="B4159" s="1" t="s">
        <v>4234</v>
      </c>
    </row>
    <row r="4160" spans="1:2" ht="12.95" customHeight="1">
      <c r="A4160" s="2">
        <v>669503</v>
      </c>
      <c r="B4160" s="1" t="s">
        <v>4235</v>
      </c>
    </row>
    <row r="4161" spans="1:2" ht="12.95" customHeight="1">
      <c r="A4161" s="2">
        <v>669601</v>
      </c>
      <c r="B4161" s="1" t="s">
        <v>4236</v>
      </c>
    </row>
    <row r="4162" spans="1:2" ht="12.95" customHeight="1">
      <c r="A4162" s="2">
        <v>669602</v>
      </c>
      <c r="B4162" s="1" t="s">
        <v>4237</v>
      </c>
    </row>
    <row r="4163" spans="1:2" ht="12.95" customHeight="1">
      <c r="A4163" s="2">
        <v>669603</v>
      </c>
      <c r="B4163" s="1" t="s">
        <v>4238</v>
      </c>
    </row>
    <row r="4164" spans="1:2" ht="12.95" customHeight="1">
      <c r="A4164" s="2">
        <v>669701</v>
      </c>
      <c r="B4164" s="1" t="s">
        <v>4239</v>
      </c>
    </row>
    <row r="4165" spans="1:2" ht="12.95" customHeight="1">
      <c r="A4165" s="2">
        <v>669702</v>
      </c>
      <c r="B4165" s="1" t="s">
        <v>4240</v>
      </c>
    </row>
    <row r="4166" spans="1:2" ht="12.95" customHeight="1">
      <c r="A4166" s="2">
        <v>669901</v>
      </c>
      <c r="B4166" s="1" t="s">
        <v>4241</v>
      </c>
    </row>
    <row r="4167" spans="1:2" ht="12.95" customHeight="1">
      <c r="A4167" s="2">
        <v>669902</v>
      </c>
      <c r="B4167" s="1" t="s">
        <v>4242</v>
      </c>
    </row>
    <row r="4168" spans="1:2" ht="12.95" customHeight="1">
      <c r="A4168" s="2">
        <v>670101</v>
      </c>
      <c r="B4168" s="1" t="s">
        <v>4243</v>
      </c>
    </row>
    <row r="4169" spans="1:2" ht="12.95" customHeight="1">
      <c r="A4169" s="2">
        <v>671201</v>
      </c>
      <c r="B4169" s="1" t="s">
        <v>4244</v>
      </c>
    </row>
    <row r="4170" spans="1:2" ht="12.95" customHeight="1">
      <c r="A4170" s="2">
        <v>671202</v>
      </c>
      <c r="B4170" s="1" t="s">
        <v>4245</v>
      </c>
    </row>
    <row r="4171" spans="1:2" ht="12.95" customHeight="1">
      <c r="A4171" s="2">
        <v>672001</v>
      </c>
      <c r="B4171" s="1" t="s">
        <v>4246</v>
      </c>
    </row>
    <row r="4172" spans="1:2" ht="12.95" customHeight="1">
      <c r="A4172" s="2">
        <v>673101</v>
      </c>
      <c r="B4172" s="1" t="s">
        <v>4247</v>
      </c>
    </row>
    <row r="4173" spans="1:2" ht="12.95" customHeight="1">
      <c r="A4173" s="2">
        <v>673102</v>
      </c>
      <c r="B4173" s="1" t="s">
        <v>4248</v>
      </c>
    </row>
    <row r="4174" spans="1:2" ht="12.95" customHeight="1">
      <c r="A4174" s="2">
        <v>673201</v>
      </c>
      <c r="B4174" s="1" t="s">
        <v>4249</v>
      </c>
    </row>
    <row r="4175" spans="1:2" ht="12.95" customHeight="1">
      <c r="A4175" s="2">
        <v>674002</v>
      </c>
      <c r="B4175" s="1" t="s">
        <v>4250</v>
      </c>
    </row>
    <row r="4176" spans="1:2" ht="12.95" customHeight="1">
      <c r="A4176" s="2">
        <v>674003</v>
      </c>
      <c r="B4176" s="1" t="s">
        <v>4251</v>
      </c>
    </row>
    <row r="4177" spans="1:2" ht="12.95" customHeight="1">
      <c r="A4177" s="2">
        <v>674004</v>
      </c>
      <c r="B4177" s="1" t="s">
        <v>4252</v>
      </c>
    </row>
    <row r="4178" spans="1:2" ht="12.95" customHeight="1">
      <c r="A4178" s="2">
        <v>674101</v>
      </c>
      <c r="B4178" s="1" t="s">
        <v>4253</v>
      </c>
    </row>
    <row r="4179" spans="1:2" ht="12.95" customHeight="1">
      <c r="A4179" s="2">
        <v>674102</v>
      </c>
      <c r="B4179" s="1" t="s">
        <v>4254</v>
      </c>
    </row>
    <row r="4180" spans="1:2" ht="12.95" customHeight="1">
      <c r="A4180" s="2">
        <v>674103</v>
      </c>
      <c r="B4180" s="1" t="s">
        <v>4255</v>
      </c>
    </row>
    <row r="4181" spans="1:2" ht="12.95" customHeight="1">
      <c r="A4181" s="2">
        <v>674501</v>
      </c>
      <c r="B4181" s="1" t="s">
        <v>4256</v>
      </c>
    </row>
    <row r="4182" spans="1:2" ht="12.95" customHeight="1">
      <c r="A4182" s="2">
        <v>674511</v>
      </c>
      <c r="B4182" s="1" t="s">
        <v>4257</v>
      </c>
    </row>
    <row r="4183" spans="1:2" ht="12.95" customHeight="1">
      <c r="A4183" s="2">
        <v>675101</v>
      </c>
      <c r="B4183" s="1" t="s">
        <v>4258</v>
      </c>
    </row>
    <row r="4184" spans="1:2" ht="12.95" customHeight="1">
      <c r="A4184" s="2">
        <v>675102</v>
      </c>
      <c r="B4184" s="1" t="s">
        <v>4259</v>
      </c>
    </row>
    <row r="4185" spans="1:2" ht="12.95" customHeight="1">
      <c r="A4185" s="2">
        <v>675103</v>
      </c>
      <c r="B4185" s="1" t="s">
        <v>4260</v>
      </c>
    </row>
    <row r="4186" spans="1:2" ht="12.95" customHeight="1">
      <c r="A4186" s="2">
        <v>676101</v>
      </c>
      <c r="B4186" s="1" t="s">
        <v>4261</v>
      </c>
    </row>
    <row r="4187" spans="1:2" ht="12.95" customHeight="1">
      <c r="A4187" s="2">
        <v>676102</v>
      </c>
      <c r="B4187" s="1" t="s">
        <v>4262</v>
      </c>
    </row>
    <row r="4188" spans="1:2" ht="12.95" customHeight="1">
      <c r="A4188" s="2">
        <v>676103</v>
      </c>
      <c r="B4188" s="1" t="s">
        <v>4263</v>
      </c>
    </row>
    <row r="4189" spans="1:2" ht="12.95" customHeight="1">
      <c r="A4189" s="2">
        <v>676210</v>
      </c>
      <c r="B4189" s="1" t="s">
        <v>4264</v>
      </c>
    </row>
    <row r="4190" spans="1:2" ht="12.95" customHeight="1">
      <c r="A4190" s="2">
        <v>676910</v>
      </c>
      <c r="B4190" s="1" t="s">
        <v>4265</v>
      </c>
    </row>
    <row r="4191" spans="1:2" ht="12.95" customHeight="1">
      <c r="A4191" s="2">
        <v>676920</v>
      </c>
      <c r="B4191" s="1" t="s">
        <v>4266</v>
      </c>
    </row>
    <row r="4192" spans="1:2" ht="12.95" customHeight="1">
      <c r="A4192" s="2">
        <v>680101</v>
      </c>
      <c r="B4192" s="1" t="s">
        <v>4267</v>
      </c>
    </row>
    <row r="4193" spans="1:2" ht="12.95" customHeight="1">
      <c r="A4193" s="2">
        <v>681101</v>
      </c>
      <c r="B4193" s="1" t="s">
        <v>4268</v>
      </c>
    </row>
    <row r="4194" spans="1:2" ht="12.95" customHeight="1">
      <c r="A4194" s="2">
        <v>681102</v>
      </c>
      <c r="B4194" s="1" t="s">
        <v>4269</v>
      </c>
    </row>
    <row r="4195" spans="1:2" ht="12.95" customHeight="1">
      <c r="A4195" s="2">
        <v>681103</v>
      </c>
      <c r="B4195" s="1" t="s">
        <v>4270</v>
      </c>
    </row>
    <row r="4196" spans="1:2" ht="12.95" customHeight="1">
      <c r="A4196" s="2">
        <v>681104</v>
      </c>
      <c r="B4196" s="1" t="s">
        <v>4271</v>
      </c>
    </row>
    <row r="4197" spans="1:2" ht="12.95" customHeight="1">
      <c r="A4197" s="2">
        <v>681105</v>
      </c>
      <c r="B4197" s="1" t="s">
        <v>4272</v>
      </c>
    </row>
    <row r="4198" spans="1:2" ht="12.95" customHeight="1">
      <c r="A4198" s="2">
        <v>681201</v>
      </c>
      <c r="B4198" s="1" t="s">
        <v>4273</v>
      </c>
    </row>
    <row r="4199" spans="1:2" ht="12.95" customHeight="1">
      <c r="A4199" s="2">
        <v>682101</v>
      </c>
      <c r="B4199" s="1" t="s">
        <v>4274</v>
      </c>
    </row>
    <row r="4200" spans="1:2" ht="12.95" customHeight="1">
      <c r="A4200" s="2">
        <v>682201</v>
      </c>
      <c r="B4200" s="1" t="s">
        <v>4275</v>
      </c>
    </row>
    <row r="4201" spans="1:2" ht="12.95" customHeight="1">
      <c r="A4201" s="2">
        <v>682202</v>
      </c>
      <c r="B4201" s="1" t="s">
        <v>4276</v>
      </c>
    </row>
    <row r="4202" spans="1:2" ht="12.95" customHeight="1">
      <c r="A4202" s="2">
        <v>682203</v>
      </c>
      <c r="B4202" s="1" t="s">
        <v>4277</v>
      </c>
    </row>
    <row r="4203" spans="1:2" ht="12.95" customHeight="1">
      <c r="A4203" s="2">
        <v>682302</v>
      </c>
      <c r="B4203" s="1" t="s">
        <v>4278</v>
      </c>
    </row>
    <row r="4204" spans="1:2" ht="12.95" customHeight="1">
      <c r="A4204" s="2">
        <v>682303</v>
      </c>
      <c r="B4204" s="1" t="s">
        <v>4279</v>
      </c>
    </row>
    <row r="4205" spans="1:2" ht="12.95" customHeight="1">
      <c r="A4205" s="2">
        <v>682401</v>
      </c>
      <c r="B4205" s="1" t="s">
        <v>4280</v>
      </c>
    </row>
    <row r="4206" spans="1:2" ht="12.95" customHeight="1">
      <c r="A4206" s="2">
        <v>682402</v>
      </c>
      <c r="B4206" s="1" t="s">
        <v>4281</v>
      </c>
    </row>
    <row r="4207" spans="1:2" ht="12.95" customHeight="1">
      <c r="A4207" s="2">
        <v>682403</v>
      </c>
      <c r="B4207" s="1" t="s">
        <v>4282</v>
      </c>
    </row>
    <row r="4208" spans="1:2" ht="12.95" customHeight="1">
      <c r="A4208" s="2">
        <v>682404</v>
      </c>
      <c r="B4208" s="1" t="s">
        <v>4283</v>
      </c>
    </row>
    <row r="4209" spans="1:2" ht="12.95" customHeight="1">
      <c r="A4209" s="2">
        <v>682501</v>
      </c>
      <c r="B4209" s="1" t="s">
        <v>4284</v>
      </c>
    </row>
    <row r="4210" spans="1:2" ht="12.95" customHeight="1">
      <c r="A4210" s="2">
        <v>682510</v>
      </c>
      <c r="B4210" s="1" t="s">
        <v>4285</v>
      </c>
    </row>
    <row r="4211" spans="1:2" ht="12.95" customHeight="1">
      <c r="A4211" s="2">
        <v>683101</v>
      </c>
      <c r="B4211" s="1" t="s">
        <v>4286</v>
      </c>
    </row>
    <row r="4212" spans="1:2" ht="12.95" customHeight="1">
      <c r="A4212" s="2">
        <v>683111</v>
      </c>
      <c r="B4212" s="1" t="s">
        <v>4287</v>
      </c>
    </row>
    <row r="4213" spans="1:2" ht="12.95" customHeight="1">
      <c r="A4213" s="2">
        <v>684001</v>
      </c>
      <c r="B4213" s="1" t="s">
        <v>4288</v>
      </c>
    </row>
    <row r="4214" spans="1:2" ht="12.95" customHeight="1">
      <c r="A4214" s="2">
        <v>684003</v>
      </c>
      <c r="B4214" s="1" t="s">
        <v>4289</v>
      </c>
    </row>
    <row r="4215" spans="1:2" ht="12.95" customHeight="1">
      <c r="A4215" s="2">
        <v>684020</v>
      </c>
      <c r="B4215" s="1" t="s">
        <v>4290</v>
      </c>
    </row>
    <row r="4216" spans="1:2" ht="12.95" customHeight="1">
      <c r="A4216" s="2">
        <v>684103</v>
      </c>
      <c r="B4216" s="1" t="s">
        <v>4291</v>
      </c>
    </row>
    <row r="4217" spans="1:2" ht="12.95" customHeight="1">
      <c r="A4217" s="2">
        <v>684104</v>
      </c>
      <c r="B4217" s="1" t="s">
        <v>4292</v>
      </c>
    </row>
    <row r="4218" spans="1:2" ht="12.95" customHeight="1">
      <c r="A4218" s="2">
        <v>685102</v>
      </c>
      <c r="B4218" s="1" t="s">
        <v>4293</v>
      </c>
    </row>
    <row r="4219" spans="1:2" ht="12.95" customHeight="1">
      <c r="A4219" s="2">
        <v>686001</v>
      </c>
      <c r="B4219" s="1" t="s">
        <v>4294</v>
      </c>
    </row>
    <row r="4220" spans="1:2" ht="12.95" customHeight="1">
      <c r="A4220" s="2">
        <v>686011</v>
      </c>
      <c r="B4220" s="1" t="s">
        <v>4295</v>
      </c>
    </row>
    <row r="4221" spans="1:2" ht="12.95" customHeight="1">
      <c r="A4221" s="2">
        <v>686102</v>
      </c>
      <c r="B4221" s="1" t="s">
        <v>4296</v>
      </c>
    </row>
    <row r="4222" spans="1:2" ht="12.95" customHeight="1">
      <c r="A4222" s="2">
        <v>686110</v>
      </c>
      <c r="B4222" s="1" t="s">
        <v>4297</v>
      </c>
    </row>
    <row r="4223" spans="1:2" ht="12.95" customHeight="1">
      <c r="A4223" s="2">
        <v>687001</v>
      </c>
      <c r="B4223" s="1" t="s">
        <v>4298</v>
      </c>
    </row>
    <row r="4224" spans="1:2" ht="12.95" customHeight="1">
      <c r="A4224" s="2">
        <v>688101</v>
      </c>
      <c r="B4224" s="1" t="s">
        <v>4299</v>
      </c>
    </row>
    <row r="4225" spans="1:2" ht="12.95" customHeight="1">
      <c r="A4225" s="2">
        <v>688201</v>
      </c>
      <c r="B4225" s="1" t="s">
        <v>4300</v>
      </c>
    </row>
    <row r="4226" spans="1:2" ht="12.95" customHeight="1">
      <c r="A4226" s="2">
        <v>688301</v>
      </c>
      <c r="B4226" s="1" t="s">
        <v>4301</v>
      </c>
    </row>
    <row r="4227" spans="1:2" ht="12.95" customHeight="1">
      <c r="A4227" s="2">
        <v>690103</v>
      </c>
      <c r="B4227" s="1" t="s">
        <v>4302</v>
      </c>
    </row>
    <row r="4228" spans="1:2" ht="12.95" customHeight="1">
      <c r="A4228" s="2">
        <v>691101</v>
      </c>
      <c r="B4228" s="1" t="s">
        <v>4303</v>
      </c>
    </row>
    <row r="4229" spans="1:2" ht="12.95" customHeight="1">
      <c r="A4229" s="2">
        <v>691102</v>
      </c>
      <c r="B4229" s="1" t="s">
        <v>4304</v>
      </c>
    </row>
    <row r="4230" spans="1:2" ht="12.95" customHeight="1">
      <c r="A4230" s="2">
        <v>691103</v>
      </c>
      <c r="B4230" s="1" t="s">
        <v>4305</v>
      </c>
    </row>
    <row r="4231" spans="1:2" ht="12.95" customHeight="1">
      <c r="A4231" s="2">
        <v>691110</v>
      </c>
      <c r="B4231" s="1" t="s">
        <v>4306</v>
      </c>
    </row>
    <row r="4232" spans="1:2" ht="12.95" customHeight="1">
      <c r="A4232" s="2">
        <v>691130</v>
      </c>
      <c r="B4232" s="1" t="s">
        <v>4307</v>
      </c>
    </row>
    <row r="4233" spans="1:2" ht="12.95" customHeight="1">
      <c r="A4233" s="2">
        <v>691201</v>
      </c>
      <c r="B4233" s="1" t="s">
        <v>4308</v>
      </c>
    </row>
    <row r="4234" spans="1:2" ht="12.95" customHeight="1">
      <c r="A4234" s="2">
        <v>691202</v>
      </c>
      <c r="B4234" s="1" t="s">
        <v>4309</v>
      </c>
    </row>
    <row r="4235" spans="1:2" ht="12.95" customHeight="1">
      <c r="A4235" s="2">
        <v>691203</v>
      </c>
      <c r="B4235" s="1" t="s">
        <v>4310</v>
      </c>
    </row>
    <row r="4236" spans="1:2" ht="12.95" customHeight="1">
      <c r="A4236" s="2">
        <v>691204</v>
      </c>
      <c r="B4236" s="1" t="s">
        <v>4311</v>
      </c>
    </row>
    <row r="4237" spans="1:2" ht="12.95" customHeight="1">
      <c r="A4237" s="2">
        <v>691205</v>
      </c>
      <c r="B4237" s="1" t="s">
        <v>4312</v>
      </c>
    </row>
    <row r="4238" spans="1:2" ht="12.95" customHeight="1">
      <c r="A4238" s="2">
        <v>691230</v>
      </c>
      <c r="B4238" s="1" t="s">
        <v>4313</v>
      </c>
    </row>
    <row r="4239" spans="1:2" ht="12.95" customHeight="1">
      <c r="A4239" s="2">
        <v>691301</v>
      </c>
      <c r="B4239" s="1" t="s">
        <v>4314</v>
      </c>
    </row>
    <row r="4240" spans="1:2" ht="12.95" customHeight="1">
      <c r="A4240" s="2">
        <v>691302</v>
      </c>
      <c r="B4240" s="1" t="s">
        <v>4315</v>
      </c>
    </row>
    <row r="4241" spans="1:2" ht="12.95" customHeight="1">
      <c r="A4241" s="2">
        <v>691901</v>
      </c>
      <c r="B4241" s="1" t="s">
        <v>4316</v>
      </c>
    </row>
    <row r="4242" spans="1:2" ht="12.95" customHeight="1">
      <c r="A4242" s="2">
        <v>691902</v>
      </c>
      <c r="B4242" s="1" t="s">
        <v>4317</v>
      </c>
    </row>
    <row r="4243" spans="1:2" ht="12.95" customHeight="1">
      <c r="A4243" s="2">
        <v>691910</v>
      </c>
      <c r="B4243" s="1" t="s">
        <v>4318</v>
      </c>
    </row>
    <row r="4244" spans="1:2" ht="12.95" customHeight="1">
      <c r="A4244" s="2">
        <v>692110</v>
      </c>
      <c r="B4244" s="1" t="s">
        <v>4319</v>
      </c>
    </row>
    <row r="4245" spans="1:2" ht="12.95" customHeight="1">
      <c r="A4245" s="2">
        <v>692201</v>
      </c>
      <c r="B4245" s="1" t="s">
        <v>4320</v>
      </c>
    </row>
    <row r="4246" spans="1:2" ht="12.95" customHeight="1">
      <c r="A4246" s="2">
        <v>692202</v>
      </c>
      <c r="B4246" s="1" t="s">
        <v>4321</v>
      </c>
    </row>
    <row r="4247" spans="1:2" ht="12.95" customHeight="1">
      <c r="A4247" s="2">
        <v>692203</v>
      </c>
      <c r="B4247" s="1" t="s">
        <v>4322</v>
      </c>
    </row>
    <row r="4248" spans="1:2" ht="12.95" customHeight="1">
      <c r="A4248" s="2">
        <v>692204</v>
      </c>
      <c r="B4248" s="1" t="s">
        <v>4323</v>
      </c>
    </row>
    <row r="4249" spans="1:2" ht="12.95" customHeight="1">
      <c r="A4249" s="2">
        <v>692205</v>
      </c>
      <c r="B4249" s="1" t="s">
        <v>4324</v>
      </c>
    </row>
    <row r="4250" spans="1:2" ht="12.95" customHeight="1">
      <c r="A4250" s="2">
        <v>692206</v>
      </c>
      <c r="B4250" s="1" t="s">
        <v>4325</v>
      </c>
    </row>
    <row r="4251" spans="1:2" ht="12.95" customHeight="1">
      <c r="A4251" s="2">
        <v>694101</v>
      </c>
      <c r="B4251" s="1" t="s">
        <v>4326</v>
      </c>
    </row>
    <row r="4252" spans="1:2" ht="12.95" customHeight="1">
      <c r="A4252" s="2">
        <v>694102</v>
      </c>
      <c r="B4252" s="1" t="s">
        <v>4327</v>
      </c>
    </row>
    <row r="4253" spans="1:2" ht="12.95" customHeight="1">
      <c r="A4253" s="2">
        <v>694201</v>
      </c>
      <c r="B4253" s="1" t="s">
        <v>4328</v>
      </c>
    </row>
    <row r="4254" spans="1:2" ht="12.95" customHeight="1">
      <c r="A4254" s="2">
        <v>694202</v>
      </c>
      <c r="B4254" s="1" t="s">
        <v>4329</v>
      </c>
    </row>
    <row r="4255" spans="1:2" ht="12.95" customHeight="1">
      <c r="A4255" s="2">
        <v>694203</v>
      </c>
      <c r="B4255" s="1" t="s">
        <v>4330</v>
      </c>
    </row>
    <row r="4256" spans="1:2" ht="12.95" customHeight="1">
      <c r="A4256" s="2">
        <v>694204</v>
      </c>
      <c r="B4256" s="1" t="s">
        <v>4331</v>
      </c>
    </row>
    <row r="4257" spans="1:2" ht="12.95" customHeight="1">
      <c r="A4257" s="2">
        <v>694301</v>
      </c>
      <c r="B4257" s="1" t="s">
        <v>4332</v>
      </c>
    </row>
    <row r="4258" spans="1:2" ht="12.95" customHeight="1">
      <c r="A4258" s="2">
        <v>694302</v>
      </c>
      <c r="B4258" s="1" t="s">
        <v>4333</v>
      </c>
    </row>
    <row r="4259" spans="1:2" ht="12.95" customHeight="1">
      <c r="A4259" s="2">
        <v>694901</v>
      </c>
      <c r="B4259" s="1" t="s">
        <v>4334</v>
      </c>
    </row>
    <row r="4260" spans="1:2" ht="12.95" customHeight="1">
      <c r="A4260" s="2">
        <v>694902</v>
      </c>
      <c r="B4260" s="1" t="s">
        <v>4335</v>
      </c>
    </row>
    <row r="4261" spans="1:2" ht="12.95" customHeight="1">
      <c r="A4261" s="2">
        <v>697101</v>
      </c>
      <c r="B4261" s="1" t="s">
        <v>4336</v>
      </c>
    </row>
    <row r="4262" spans="1:2" ht="12.95" customHeight="1">
      <c r="A4262" s="2">
        <v>698001</v>
      </c>
      <c r="B4262" s="1" t="s">
        <v>4337</v>
      </c>
    </row>
    <row r="4263" spans="1:2" ht="12.95" customHeight="1">
      <c r="A4263" s="2">
        <v>698002</v>
      </c>
      <c r="B4263" s="1" t="s">
        <v>4338</v>
      </c>
    </row>
    <row r="4264" spans="1:2" ht="12.95" customHeight="1">
      <c r="A4264" s="2">
        <v>698003</v>
      </c>
      <c r="B4264" s="1" t="s">
        <v>4339</v>
      </c>
    </row>
    <row r="4265" spans="1:2" ht="12.95" customHeight="1">
      <c r="A4265" s="2">
        <v>698004</v>
      </c>
      <c r="B4265" s="1" t="s">
        <v>4340</v>
      </c>
    </row>
    <row r="4266" spans="1:2" ht="12.95" customHeight="1">
      <c r="A4266" s="2">
        <v>699101</v>
      </c>
      <c r="B4266" s="1" t="s">
        <v>4341</v>
      </c>
    </row>
    <row r="4267" spans="1:2" ht="12.95" customHeight="1">
      <c r="A4267" s="2">
        <v>699102</v>
      </c>
      <c r="B4267" s="1" t="s">
        <v>4342</v>
      </c>
    </row>
    <row r="4268" spans="1:2" ht="12.95" customHeight="1">
      <c r="A4268" s="2">
        <v>699103</v>
      </c>
      <c r="B4268" s="1" t="s">
        <v>4343</v>
      </c>
    </row>
    <row r="4269" spans="1:2" ht="12.95" customHeight="1">
      <c r="A4269" s="2">
        <v>699601</v>
      </c>
      <c r="B4269" s="1" t="s">
        <v>4344</v>
      </c>
    </row>
    <row r="4270" spans="1:2" ht="12.95" customHeight="1">
      <c r="A4270" s="2">
        <v>699602</v>
      </c>
      <c r="B4270" s="1" t="s">
        <v>4345</v>
      </c>
    </row>
    <row r="4271" spans="1:2" ht="12.95" customHeight="1">
      <c r="A4271" s="2">
        <v>699701</v>
      </c>
      <c r="B4271" s="1" t="s">
        <v>4346</v>
      </c>
    </row>
    <row r="4272" spans="1:2" ht="12.95" customHeight="1">
      <c r="A4272" s="2">
        <v>699702</v>
      </c>
      <c r="B4272" s="1" t="s">
        <v>4347</v>
      </c>
    </row>
    <row r="4273" spans="1:2" ht="12.95" customHeight="1">
      <c r="A4273" s="2">
        <v>700101</v>
      </c>
      <c r="B4273" s="1" t="s">
        <v>4348</v>
      </c>
    </row>
    <row r="4274" spans="1:2" ht="12.95" customHeight="1">
      <c r="A4274" s="2">
        <v>701204</v>
      </c>
      <c r="B4274" s="1" t="s">
        <v>4349</v>
      </c>
    </row>
    <row r="4275" spans="1:2" ht="12.95" customHeight="1">
      <c r="A4275" s="2">
        <v>701301</v>
      </c>
      <c r="B4275" s="1" t="s">
        <v>4350</v>
      </c>
    </row>
    <row r="4276" spans="1:2" ht="12.95" customHeight="1">
      <c r="A4276" s="2">
        <v>701410</v>
      </c>
      <c r="B4276" s="1" t="s">
        <v>4351</v>
      </c>
    </row>
    <row r="4277" spans="1:2" ht="12.95" customHeight="1">
      <c r="A4277" s="2">
        <v>701420</v>
      </c>
      <c r="B4277" s="1" t="s">
        <v>4352</v>
      </c>
    </row>
    <row r="4278" spans="1:2" ht="12.95" customHeight="1">
      <c r="A4278" s="2">
        <v>701430</v>
      </c>
      <c r="B4278" s="1" t="s">
        <v>4353</v>
      </c>
    </row>
    <row r="4279" spans="1:2" ht="12.95" customHeight="1">
      <c r="A4279" s="2">
        <v>702101</v>
      </c>
      <c r="B4279" s="1" t="s">
        <v>4354</v>
      </c>
    </row>
    <row r="4280" spans="1:2" ht="12.95" customHeight="1">
      <c r="A4280" s="2">
        <v>702203</v>
      </c>
      <c r="B4280" s="1" t="s">
        <v>4355</v>
      </c>
    </row>
    <row r="4281" spans="1:2" ht="12.95" customHeight="1">
      <c r="A4281" s="2">
        <v>702401</v>
      </c>
      <c r="B4281" s="1" t="s">
        <v>4356</v>
      </c>
    </row>
    <row r="4282" spans="1:2" ht="12.95" customHeight="1">
      <c r="A4282" s="2">
        <v>703101</v>
      </c>
      <c r="B4282" s="1" t="s">
        <v>4357</v>
      </c>
    </row>
    <row r="4283" spans="1:2" ht="12.95" customHeight="1">
      <c r="A4283" s="2">
        <v>703102</v>
      </c>
      <c r="B4283" s="1" t="s">
        <v>4358</v>
      </c>
    </row>
    <row r="4284" spans="1:2" ht="12.95" customHeight="1">
      <c r="A4284" s="2">
        <v>703301</v>
      </c>
      <c r="B4284" s="1" t="s">
        <v>4359</v>
      </c>
    </row>
    <row r="4285" spans="1:2" ht="12.95" customHeight="1">
      <c r="A4285" s="2">
        <v>703302</v>
      </c>
      <c r="B4285" s="1" t="s">
        <v>4360</v>
      </c>
    </row>
    <row r="4286" spans="1:2" ht="12.95" customHeight="1">
      <c r="A4286" s="2">
        <v>703340</v>
      </c>
      <c r="B4286" s="1" t="s">
        <v>4361</v>
      </c>
    </row>
    <row r="4287" spans="1:2" ht="12.95" customHeight="1">
      <c r="A4287" s="2">
        <v>704001</v>
      </c>
      <c r="B4287" s="1" t="s">
        <v>4362</v>
      </c>
    </row>
    <row r="4288" spans="1:2" ht="12.95" customHeight="1">
      <c r="A4288" s="2">
        <v>704002</v>
      </c>
      <c r="B4288" s="1" t="s">
        <v>4363</v>
      </c>
    </row>
    <row r="4289" spans="1:2" ht="12.95" customHeight="1">
      <c r="A4289" s="2">
        <v>704003</v>
      </c>
      <c r="B4289" s="1" t="s">
        <v>4364</v>
      </c>
    </row>
    <row r="4290" spans="1:2" ht="12.95" customHeight="1">
      <c r="A4290" s="2">
        <v>704201</v>
      </c>
      <c r="B4290" s="1" t="s">
        <v>4365</v>
      </c>
    </row>
    <row r="4291" spans="1:2" ht="12.95" customHeight="1">
      <c r="A4291" s="2">
        <v>704202</v>
      </c>
      <c r="B4291" s="1" t="s">
        <v>4366</v>
      </c>
    </row>
    <row r="4292" spans="1:2" ht="12.95" customHeight="1">
      <c r="A4292" s="2">
        <v>704203</v>
      </c>
      <c r="B4292" s="1" t="s">
        <v>4367</v>
      </c>
    </row>
    <row r="4293" spans="1:2" ht="12.95" customHeight="1">
      <c r="A4293" s="2">
        <v>705110</v>
      </c>
      <c r="B4293" s="1" t="s">
        <v>4368</v>
      </c>
    </row>
    <row r="4294" spans="1:2" ht="12.95" customHeight="1">
      <c r="A4294" s="2">
        <v>705210</v>
      </c>
      <c r="B4294" s="1" t="s">
        <v>4369</v>
      </c>
    </row>
    <row r="4295" spans="1:2" ht="12.95" customHeight="1">
      <c r="A4295" s="2">
        <v>705301</v>
      </c>
      <c r="B4295" s="1" t="s">
        <v>4370</v>
      </c>
    </row>
    <row r="4296" spans="1:2" ht="12.95" customHeight="1">
      <c r="A4296" s="2">
        <v>705302</v>
      </c>
      <c r="B4296" s="1" t="s">
        <v>4371</v>
      </c>
    </row>
    <row r="4297" spans="1:2" ht="12.95" customHeight="1">
      <c r="A4297" s="2">
        <v>705303</v>
      </c>
      <c r="B4297" s="1" t="s">
        <v>4372</v>
      </c>
    </row>
    <row r="4298" spans="1:2" ht="12.95" customHeight="1">
      <c r="A4298" s="2">
        <v>706001</v>
      </c>
      <c r="B4298" s="1" t="s">
        <v>4373</v>
      </c>
    </row>
    <row r="4299" spans="1:2" ht="12.95" customHeight="1">
      <c r="A4299" s="2">
        <v>706102</v>
      </c>
      <c r="B4299" s="1" t="s">
        <v>4374</v>
      </c>
    </row>
    <row r="4300" spans="1:2" ht="12.95" customHeight="1">
      <c r="A4300" s="2">
        <v>706103</v>
      </c>
      <c r="B4300" s="1" t="s">
        <v>4375</v>
      </c>
    </row>
    <row r="4301" spans="1:2" ht="12.95" customHeight="1">
      <c r="A4301" s="2">
        <v>706104</v>
      </c>
      <c r="B4301" s="1" t="s">
        <v>4376</v>
      </c>
    </row>
    <row r="4302" spans="1:2" ht="12.95" customHeight="1">
      <c r="A4302" s="2">
        <v>706105</v>
      </c>
      <c r="B4302" s="1" t="s">
        <v>4377</v>
      </c>
    </row>
    <row r="4303" spans="1:2" ht="12.95" customHeight="1">
      <c r="A4303" s="2">
        <v>707110</v>
      </c>
      <c r="B4303" s="1" t="s">
        <v>4378</v>
      </c>
    </row>
    <row r="4304" spans="1:2" ht="12.95" customHeight="1">
      <c r="A4304" s="2">
        <v>707120</v>
      </c>
      <c r="B4304" s="1" t="s">
        <v>4379</v>
      </c>
    </row>
    <row r="4305" spans="1:2" ht="12.95" customHeight="1">
      <c r="A4305" s="2">
        <v>707130</v>
      </c>
      <c r="B4305" s="1" t="s">
        <v>4380</v>
      </c>
    </row>
    <row r="4306" spans="1:2" ht="12.95" customHeight="1">
      <c r="A4306" s="2">
        <v>707201</v>
      </c>
      <c r="B4306" s="1" t="s">
        <v>4381</v>
      </c>
    </row>
    <row r="4307" spans="1:2" ht="12.95" customHeight="1">
      <c r="A4307" s="2">
        <v>707301</v>
      </c>
      <c r="B4307" s="1" t="s">
        <v>4382</v>
      </c>
    </row>
    <row r="4308" spans="1:2" ht="12.95" customHeight="1">
      <c r="A4308" s="2">
        <v>707401</v>
      </c>
      <c r="B4308" s="1" t="s">
        <v>4383</v>
      </c>
    </row>
    <row r="4309" spans="1:2" ht="12.95" customHeight="1">
      <c r="A4309" s="2">
        <v>707501</v>
      </c>
      <c r="B4309" s="1" t="s">
        <v>4384</v>
      </c>
    </row>
    <row r="4310" spans="1:2" ht="12.95" customHeight="1">
      <c r="A4310" s="2">
        <v>707502</v>
      </c>
      <c r="B4310" s="1" t="s">
        <v>4385</v>
      </c>
    </row>
    <row r="4311" spans="1:2" ht="12.95" customHeight="1">
      <c r="A4311" s="2">
        <v>707503</v>
      </c>
      <c r="B4311" s="1" t="s">
        <v>4386</v>
      </c>
    </row>
    <row r="4312" spans="1:2" ht="12.95" customHeight="1">
      <c r="A4312" s="2">
        <v>707601</v>
      </c>
      <c r="B4312" s="1" t="s">
        <v>4387</v>
      </c>
    </row>
    <row r="4313" spans="1:2" ht="12.95" customHeight="1">
      <c r="A4313" s="2">
        <v>707602</v>
      </c>
      <c r="B4313" s="1" t="s">
        <v>4388</v>
      </c>
    </row>
    <row r="4314" spans="1:2" ht="12.95" customHeight="1">
      <c r="A4314" s="2">
        <v>707701</v>
      </c>
      <c r="B4314" s="1" t="s">
        <v>4389</v>
      </c>
    </row>
    <row r="4315" spans="1:2" ht="12.95" customHeight="1">
      <c r="A4315" s="2">
        <v>707702</v>
      </c>
      <c r="B4315" s="1" t="s">
        <v>4390</v>
      </c>
    </row>
    <row r="4316" spans="1:2" ht="12.95" customHeight="1">
      <c r="A4316" s="2">
        <v>707703</v>
      </c>
      <c r="B4316" s="1" t="s">
        <v>4391</v>
      </c>
    </row>
    <row r="4317" spans="1:2" ht="12.95" customHeight="1">
      <c r="A4317" s="2">
        <v>707920</v>
      </c>
      <c r="B4317" s="1" t="s">
        <v>4392</v>
      </c>
    </row>
    <row r="4318" spans="1:2" ht="12.95" customHeight="1">
      <c r="A4318" s="2">
        <v>707930</v>
      </c>
      <c r="B4318" s="1" t="s">
        <v>4393</v>
      </c>
    </row>
    <row r="4319" spans="1:2" ht="12.95" customHeight="1">
      <c r="A4319" s="2">
        <v>709101</v>
      </c>
      <c r="B4319" s="1" t="s">
        <v>4394</v>
      </c>
    </row>
    <row r="4320" spans="1:2" ht="12.95" customHeight="1">
      <c r="A4320" s="2">
        <v>709102</v>
      </c>
      <c r="B4320" s="1" t="s">
        <v>4395</v>
      </c>
    </row>
    <row r="4321" spans="1:2" ht="12.95" customHeight="1">
      <c r="A4321" s="2">
        <v>709201</v>
      </c>
      <c r="B4321" s="1" t="s">
        <v>4396</v>
      </c>
    </row>
    <row r="4322" spans="1:2" ht="12.95" customHeight="1">
      <c r="A4322" s="2">
        <v>709202</v>
      </c>
      <c r="B4322" s="1" t="s">
        <v>4397</v>
      </c>
    </row>
    <row r="4323" spans="1:2" ht="12.95" customHeight="1">
      <c r="A4323" s="2">
        <v>709203</v>
      </c>
      <c r="B4323" s="1" t="s">
        <v>4398</v>
      </c>
    </row>
    <row r="4324" spans="1:2" ht="12.95" customHeight="1">
      <c r="A4324" s="2">
        <v>709204</v>
      </c>
      <c r="B4324" s="1" t="s">
        <v>4399</v>
      </c>
    </row>
    <row r="4325" spans="1:2" ht="12.95" customHeight="1">
      <c r="A4325" s="2">
        <v>709205</v>
      </c>
      <c r="B4325" s="1" t="s">
        <v>4400</v>
      </c>
    </row>
    <row r="4326" spans="1:2" ht="12.95" customHeight="1">
      <c r="A4326" s="2">
        <v>709206</v>
      </c>
      <c r="B4326" s="1" t="s">
        <v>4401</v>
      </c>
    </row>
    <row r="4327" spans="1:2" ht="12.95" customHeight="1">
      <c r="A4327" s="2">
        <v>709207</v>
      </c>
      <c r="B4327" s="1" t="s">
        <v>4402</v>
      </c>
    </row>
    <row r="4328" spans="1:2" ht="12.95" customHeight="1">
      <c r="A4328" s="2">
        <v>710101</v>
      </c>
      <c r="B4328" s="1" t="s">
        <v>4403</v>
      </c>
    </row>
    <row r="4329" spans="1:2" ht="12.95" customHeight="1">
      <c r="A4329" s="2">
        <v>710920</v>
      </c>
      <c r="B4329" s="1" t="s">
        <v>4404</v>
      </c>
    </row>
    <row r="4330" spans="1:2" ht="12.95" customHeight="1">
      <c r="A4330" s="2">
        <v>710921</v>
      </c>
      <c r="B4330" s="1" t="s">
        <v>4405</v>
      </c>
    </row>
    <row r="4331" spans="1:2" ht="12.95" customHeight="1">
      <c r="A4331" s="2">
        <v>710922</v>
      </c>
      <c r="B4331" s="1" t="s">
        <v>4406</v>
      </c>
    </row>
    <row r="4332" spans="1:2" ht="12.95" customHeight="1">
      <c r="A4332" s="2">
        <v>711001</v>
      </c>
      <c r="B4332" s="1" t="s">
        <v>4407</v>
      </c>
    </row>
    <row r="4333" spans="1:2" ht="12.95" customHeight="1">
      <c r="A4333" s="2">
        <v>711110</v>
      </c>
      <c r="B4333" s="1" t="s">
        <v>4408</v>
      </c>
    </row>
    <row r="4334" spans="1:2" ht="12.95" customHeight="1">
      <c r="A4334" s="2">
        <v>711120</v>
      </c>
      <c r="B4334" s="1" t="s">
        <v>4409</v>
      </c>
    </row>
    <row r="4335" spans="1:2" ht="12.95" customHeight="1">
      <c r="A4335" s="2">
        <v>711130</v>
      </c>
      <c r="B4335" s="1" t="s">
        <v>4410</v>
      </c>
    </row>
    <row r="4336" spans="1:2" ht="12.95" customHeight="1">
      <c r="A4336" s="2">
        <v>711301</v>
      </c>
      <c r="B4336" s="1" t="s">
        <v>4411</v>
      </c>
    </row>
    <row r="4337" spans="1:2" ht="12.95" customHeight="1">
      <c r="A4337" s="2">
        <v>712001</v>
      </c>
      <c r="B4337" s="1" t="s">
        <v>4412</v>
      </c>
    </row>
    <row r="4338" spans="1:2" ht="12.95" customHeight="1">
      <c r="A4338" s="2">
        <v>712002</v>
      </c>
      <c r="B4338" s="1" t="s">
        <v>4413</v>
      </c>
    </row>
    <row r="4339" spans="1:2" ht="12.95" customHeight="1">
      <c r="A4339" s="2">
        <v>712003</v>
      </c>
      <c r="B4339" s="1" t="s">
        <v>4414</v>
      </c>
    </row>
    <row r="4340" spans="1:2" ht="12.95" customHeight="1">
      <c r="A4340" s="2">
        <v>712401</v>
      </c>
      <c r="B4340" s="1" t="s">
        <v>4415</v>
      </c>
    </row>
    <row r="4341" spans="1:2" ht="12.95" customHeight="1">
      <c r="A4341" s="2">
        <v>713101</v>
      </c>
      <c r="B4341" s="1" t="s">
        <v>4416</v>
      </c>
    </row>
    <row r="4342" spans="1:2" ht="12.95" customHeight="1">
      <c r="A4342" s="2">
        <v>713401</v>
      </c>
      <c r="B4342" s="1" t="s">
        <v>4417</v>
      </c>
    </row>
    <row r="4343" spans="1:2" ht="12.95" customHeight="1">
      <c r="A4343" s="2">
        <v>713501</v>
      </c>
      <c r="B4343" s="1" t="s">
        <v>4418</v>
      </c>
    </row>
    <row r="4344" spans="1:2" ht="12.95" customHeight="1">
      <c r="A4344" s="2">
        <v>713502</v>
      </c>
      <c r="B4344" s="1" t="s">
        <v>4419</v>
      </c>
    </row>
    <row r="4345" spans="1:2" ht="12.95" customHeight="1">
      <c r="A4345" s="2">
        <v>714001</v>
      </c>
      <c r="B4345" s="1" t="s">
        <v>4420</v>
      </c>
    </row>
    <row r="4346" spans="1:2" ht="12.95" customHeight="1">
      <c r="A4346" s="2">
        <v>714002</v>
      </c>
      <c r="B4346" s="1" t="s">
        <v>4421</v>
      </c>
    </row>
    <row r="4347" spans="1:2" ht="12.95" customHeight="1">
      <c r="A4347" s="2">
        <v>715001</v>
      </c>
      <c r="B4347" s="1" t="s">
        <v>4422</v>
      </c>
    </row>
    <row r="4348" spans="1:2" ht="12.95" customHeight="1">
      <c r="A4348" s="2">
        <v>715002</v>
      </c>
      <c r="B4348" s="1" t="s">
        <v>4423</v>
      </c>
    </row>
    <row r="4349" spans="1:2" ht="12.95" customHeight="1">
      <c r="A4349" s="2">
        <v>715003</v>
      </c>
      <c r="B4349" s="1" t="s">
        <v>4424</v>
      </c>
    </row>
    <row r="4350" spans="1:2" ht="12.95" customHeight="1">
      <c r="A4350" s="2">
        <v>715004</v>
      </c>
      <c r="B4350" s="1" t="s">
        <v>4425</v>
      </c>
    </row>
    <row r="4351" spans="1:2" ht="12.95" customHeight="1">
      <c r="A4351" s="2">
        <v>715005</v>
      </c>
      <c r="B4351" s="1" t="s">
        <v>4426</v>
      </c>
    </row>
    <row r="4352" spans="1:2" ht="12.95" customHeight="1">
      <c r="A4352" s="2">
        <v>715006</v>
      </c>
      <c r="B4352" s="1" t="s">
        <v>4427</v>
      </c>
    </row>
    <row r="4353" spans="1:2" ht="12.95" customHeight="1">
      <c r="A4353" s="2">
        <v>715007</v>
      </c>
      <c r="B4353" s="1" t="s">
        <v>4428</v>
      </c>
    </row>
    <row r="4354" spans="1:2" ht="12.95" customHeight="1">
      <c r="A4354" s="2">
        <v>717201</v>
      </c>
      <c r="B4354" s="1" t="s">
        <v>4429</v>
      </c>
    </row>
    <row r="4355" spans="1:2" ht="12.95" customHeight="1">
      <c r="A4355" s="2">
        <v>717202</v>
      </c>
      <c r="B4355" s="1" t="s">
        <v>4430</v>
      </c>
    </row>
    <row r="4356" spans="1:2" ht="12.95" customHeight="1">
      <c r="A4356" s="2">
        <v>717301</v>
      </c>
      <c r="B4356" s="1" t="s">
        <v>4431</v>
      </c>
    </row>
    <row r="4357" spans="1:2" ht="12.95" customHeight="1">
      <c r="A4357" s="2">
        <v>717901</v>
      </c>
      <c r="B4357" s="1" t="s">
        <v>4432</v>
      </c>
    </row>
    <row r="4358" spans="1:2" ht="12.95" customHeight="1">
      <c r="A4358" s="2">
        <v>717902</v>
      </c>
      <c r="B4358" s="1" t="s">
        <v>4433</v>
      </c>
    </row>
    <row r="4359" spans="1:2" ht="12.95" customHeight="1">
      <c r="A4359" s="2">
        <v>717920</v>
      </c>
      <c r="B4359" s="1" t="s">
        <v>4434</v>
      </c>
    </row>
    <row r="4360" spans="1:2" ht="12.95" customHeight="1">
      <c r="A4360" s="2">
        <v>718101</v>
      </c>
      <c r="B4360" s="1" t="s">
        <v>4435</v>
      </c>
    </row>
    <row r="4361" spans="1:2" ht="12.95" customHeight="1">
      <c r="A4361" s="2">
        <v>718102</v>
      </c>
      <c r="B4361" s="1" t="s">
        <v>4436</v>
      </c>
    </row>
    <row r="4362" spans="1:2" ht="12.95" customHeight="1">
      <c r="A4362" s="2">
        <v>718201</v>
      </c>
      <c r="B4362" s="1" t="s">
        <v>4437</v>
      </c>
    </row>
    <row r="4363" spans="1:2" ht="12.95" customHeight="1">
      <c r="A4363" s="2">
        <v>721003</v>
      </c>
      <c r="B4363" s="1" t="s">
        <v>4438</v>
      </c>
    </row>
    <row r="4364" spans="1:2" ht="12.95" customHeight="1">
      <c r="A4364" s="2">
        <v>732201</v>
      </c>
      <c r="B4364" s="1" t="s">
        <v>4439</v>
      </c>
    </row>
    <row r="4365" spans="1:2" ht="12.95" customHeight="1">
      <c r="A4365" s="2">
        <v>735301</v>
      </c>
      <c r="B4365" s="1" t="s">
        <v>4440</v>
      </c>
    </row>
    <row r="4366" spans="1:2" ht="12.95" customHeight="1">
      <c r="A4366" s="2">
        <v>735930</v>
      </c>
      <c r="B4366" s="1" t="s">
        <v>4441</v>
      </c>
    </row>
    <row r="4367" spans="1:2" ht="12.95" customHeight="1">
      <c r="A4367" s="2">
        <v>735931</v>
      </c>
      <c r="B4367" s="1" t="s">
        <v>4442</v>
      </c>
    </row>
    <row r="4368" spans="1:2" ht="12.95" customHeight="1">
      <c r="A4368" s="2">
        <v>735980</v>
      </c>
      <c r="B4368" s="1" t="s">
        <v>4443</v>
      </c>
    </row>
    <row r="4369" spans="1:2" ht="12.95" customHeight="1">
      <c r="A4369" s="2">
        <v>740001</v>
      </c>
      <c r="B4369" s="1" t="s">
        <v>4444</v>
      </c>
    </row>
    <row r="4370" spans="1:2" ht="12.95" customHeight="1">
      <c r="A4370" s="2">
        <v>740002</v>
      </c>
      <c r="B4370" s="1" t="s">
        <v>4445</v>
      </c>
    </row>
    <row r="4371" spans="1:2" ht="12.95" customHeight="1">
      <c r="A4371" s="2">
        <v>740003</v>
      </c>
      <c r="B4371" s="1" t="s">
        <v>4446</v>
      </c>
    </row>
    <row r="4372" spans="1:2" ht="12.95" customHeight="1">
      <c r="A4372" s="2">
        <v>743101</v>
      </c>
      <c r="B4372" s="1" t="s">
        <v>4447</v>
      </c>
    </row>
    <row r="4373" spans="1:2" ht="12.95" customHeight="1">
      <c r="A4373" s="2">
        <v>743102</v>
      </c>
      <c r="B4373" s="1" t="s">
        <v>4448</v>
      </c>
    </row>
    <row r="4374" spans="1:2" ht="12.95" customHeight="1">
      <c r="A4374" s="2">
        <v>743201</v>
      </c>
      <c r="B4374" s="1" t="s">
        <v>4449</v>
      </c>
    </row>
    <row r="4375" spans="1:2" ht="12.95" customHeight="1">
      <c r="A4375" s="2">
        <v>743202</v>
      </c>
      <c r="B4375" s="1" t="s">
        <v>4450</v>
      </c>
    </row>
    <row r="4376" spans="1:2" ht="12.95" customHeight="1">
      <c r="A4376" s="2">
        <v>750101</v>
      </c>
      <c r="B4376" s="1" t="s">
        <v>4451</v>
      </c>
    </row>
    <row r="4377" spans="1:2" ht="12.95" customHeight="1">
      <c r="A4377" s="2">
        <v>750105</v>
      </c>
      <c r="B4377" s="1" t="s">
        <v>4452</v>
      </c>
    </row>
    <row r="4378" spans="1:2" ht="12.95" customHeight="1">
      <c r="A4378" s="2">
        <v>750301</v>
      </c>
      <c r="B4378" s="1" t="s">
        <v>4453</v>
      </c>
    </row>
    <row r="4379" spans="1:2" ht="12.95" customHeight="1">
      <c r="A4379" s="2">
        <v>750302</v>
      </c>
      <c r="B4379" s="1" t="s">
        <v>4454</v>
      </c>
    </row>
    <row r="4380" spans="1:2" ht="12.95" customHeight="1">
      <c r="A4380" s="2">
        <v>750303</v>
      </c>
      <c r="B4380" s="1" t="s">
        <v>4455</v>
      </c>
    </row>
    <row r="4381" spans="1:2" ht="12.95" customHeight="1">
      <c r="A4381" s="2">
        <v>751101</v>
      </c>
      <c r="B4381" s="1" t="s">
        <v>4456</v>
      </c>
    </row>
    <row r="4382" spans="1:2" ht="12.95" customHeight="1">
      <c r="A4382" s="2">
        <v>751201</v>
      </c>
      <c r="B4382" s="1" t="s">
        <v>4457</v>
      </c>
    </row>
    <row r="4383" spans="1:2" ht="12.95" customHeight="1">
      <c r="A4383" s="2">
        <v>751202</v>
      </c>
      <c r="B4383" s="1" t="s">
        <v>4458</v>
      </c>
    </row>
    <row r="4384" spans="1:2" ht="12.95" customHeight="1">
      <c r="A4384" s="2">
        <v>752101</v>
      </c>
      <c r="B4384" s="1" t="s">
        <v>4459</v>
      </c>
    </row>
    <row r="4385" spans="1:2" ht="12.95" customHeight="1">
      <c r="A4385" s="2">
        <v>753101</v>
      </c>
      <c r="B4385" s="1" t="s">
        <v>4460</v>
      </c>
    </row>
    <row r="4386" spans="1:2" ht="12.95" customHeight="1">
      <c r="A4386" s="2">
        <v>753501</v>
      </c>
      <c r="B4386" s="1" t="s">
        <v>4461</v>
      </c>
    </row>
    <row r="4387" spans="1:2" ht="12.95" customHeight="1">
      <c r="A4387" s="2">
        <v>753502</v>
      </c>
      <c r="B4387" s="1" t="s">
        <v>4462</v>
      </c>
    </row>
    <row r="4388" spans="1:2" ht="12.95" customHeight="1">
      <c r="A4388" s="2">
        <v>753601</v>
      </c>
      <c r="B4388" s="1" t="s">
        <v>4463</v>
      </c>
    </row>
    <row r="4389" spans="1:2" ht="12.95" customHeight="1">
      <c r="A4389" s="2">
        <v>753701</v>
      </c>
      <c r="B4389" s="1" t="s">
        <v>4464</v>
      </c>
    </row>
    <row r="4390" spans="1:2" ht="12.95" customHeight="1">
      <c r="A4390" s="2">
        <v>753702</v>
      </c>
      <c r="B4390" s="1" t="s">
        <v>4465</v>
      </c>
    </row>
    <row r="4391" spans="1:2" ht="12.95" customHeight="1">
      <c r="A4391" s="2">
        <v>753703</v>
      </c>
      <c r="B4391" s="1" t="s">
        <v>4466</v>
      </c>
    </row>
    <row r="4392" spans="1:2" ht="12.95" customHeight="1">
      <c r="A4392" s="2">
        <v>753704</v>
      </c>
      <c r="B4392" s="1" t="s">
        <v>4467</v>
      </c>
    </row>
    <row r="4393" spans="1:2" ht="12.95" customHeight="1">
      <c r="A4393" s="2">
        <v>753705</v>
      </c>
      <c r="B4393" s="1" t="s">
        <v>4468</v>
      </c>
    </row>
    <row r="4394" spans="1:2" ht="12.95" customHeight="1">
      <c r="A4394" s="2">
        <v>753706</v>
      </c>
      <c r="B4394" s="1" t="s">
        <v>4469</v>
      </c>
    </row>
    <row r="4395" spans="1:2" ht="12.95" customHeight="1">
      <c r="A4395" s="2">
        <v>753707</v>
      </c>
      <c r="B4395" s="1" t="s">
        <v>4470</v>
      </c>
    </row>
    <row r="4396" spans="1:2" ht="12.95" customHeight="1">
      <c r="A4396" s="2">
        <v>753708</v>
      </c>
      <c r="B4396" s="1" t="s">
        <v>4471</v>
      </c>
    </row>
    <row r="4397" spans="1:2" ht="12.95" customHeight="1">
      <c r="A4397" s="2">
        <v>753709</v>
      </c>
      <c r="B4397" s="1" t="s">
        <v>4472</v>
      </c>
    </row>
    <row r="4398" spans="1:2" ht="12.95" customHeight="1">
      <c r="A4398" s="2">
        <v>753710</v>
      </c>
      <c r="B4398" s="1" t="s">
        <v>4473</v>
      </c>
    </row>
    <row r="4399" spans="1:2" ht="12.95" customHeight="1">
      <c r="A4399" s="2">
        <v>753711</v>
      </c>
      <c r="B4399" s="1" t="s">
        <v>4474</v>
      </c>
    </row>
    <row r="4400" spans="1:2" ht="12.95" customHeight="1">
      <c r="A4400" s="2">
        <v>753712</v>
      </c>
      <c r="B4400" s="1" t="s">
        <v>4475</v>
      </c>
    </row>
    <row r="4401" spans="1:2" ht="12.95" customHeight="1">
      <c r="A4401" s="2">
        <v>753713</v>
      </c>
      <c r="B4401" s="1" t="s">
        <v>4476</v>
      </c>
    </row>
    <row r="4402" spans="1:2" ht="12.95" customHeight="1">
      <c r="A4402" s="2">
        <v>753714</v>
      </c>
      <c r="B4402" s="1" t="s">
        <v>4477</v>
      </c>
    </row>
    <row r="4403" spans="1:2" ht="12.95" customHeight="1">
      <c r="A4403" s="2">
        <v>753715</v>
      </c>
      <c r="B4403" s="1" t="s">
        <v>4478</v>
      </c>
    </row>
    <row r="4404" spans="1:2" ht="12.95" customHeight="1">
      <c r="A4404" s="2">
        <v>753716</v>
      </c>
      <c r="B4404" s="1" t="s">
        <v>4479</v>
      </c>
    </row>
    <row r="4405" spans="1:2" ht="12.95" customHeight="1">
      <c r="A4405" s="2">
        <v>753717</v>
      </c>
      <c r="B4405" s="1" t="s">
        <v>4480</v>
      </c>
    </row>
    <row r="4406" spans="1:2" ht="12.95" customHeight="1">
      <c r="A4406" s="2">
        <v>753718</v>
      </c>
      <c r="B4406" s="1" t="s">
        <v>4481</v>
      </c>
    </row>
    <row r="4407" spans="1:2" ht="12.95" customHeight="1">
      <c r="A4407" s="2">
        <v>753719</v>
      </c>
      <c r="B4407" s="1" t="s">
        <v>4482</v>
      </c>
    </row>
    <row r="4408" spans="1:2" ht="12.95" customHeight="1">
      <c r="A4408" s="2">
        <v>753720</v>
      </c>
      <c r="B4408" s="1" t="s">
        <v>4483</v>
      </c>
    </row>
    <row r="4409" spans="1:2" ht="12.95" customHeight="1">
      <c r="A4409" s="2">
        <v>753721</v>
      </c>
      <c r="B4409" s="1" t="s">
        <v>4484</v>
      </c>
    </row>
    <row r="4410" spans="1:2" ht="12.95" customHeight="1">
      <c r="A4410" s="2">
        <v>753722</v>
      </c>
      <c r="B4410" s="1" t="s">
        <v>4485</v>
      </c>
    </row>
    <row r="4411" spans="1:2" ht="12.95" customHeight="1">
      <c r="A4411" s="2">
        <v>753723</v>
      </c>
      <c r="B4411" s="1" t="s">
        <v>4486</v>
      </c>
    </row>
    <row r="4412" spans="1:2" ht="12.95" customHeight="1">
      <c r="A4412" s="2">
        <v>753724</v>
      </c>
      <c r="B4412" s="1" t="s">
        <v>4487</v>
      </c>
    </row>
    <row r="4413" spans="1:2" ht="12.95" customHeight="1">
      <c r="A4413" s="2">
        <v>753725</v>
      </c>
      <c r="B4413" s="1" t="s">
        <v>4488</v>
      </c>
    </row>
    <row r="4414" spans="1:2" ht="12.95" customHeight="1">
      <c r="A4414" s="2">
        <v>753726</v>
      </c>
      <c r="B4414" s="1" t="s">
        <v>4489</v>
      </c>
    </row>
    <row r="4415" spans="1:2" ht="12.95" customHeight="1">
      <c r="A4415" s="2">
        <v>753727</v>
      </c>
      <c r="B4415" s="1" t="s">
        <v>4490</v>
      </c>
    </row>
    <row r="4416" spans="1:2" ht="12.95" customHeight="1">
      <c r="A4416" s="2">
        <v>753728</v>
      </c>
      <c r="B4416" s="1" t="s">
        <v>4491</v>
      </c>
    </row>
    <row r="4417" spans="1:2" ht="12.95" customHeight="1">
      <c r="A4417" s="2">
        <v>753729</v>
      </c>
      <c r="B4417" s="1" t="s">
        <v>4492</v>
      </c>
    </row>
    <row r="4418" spans="1:2" ht="12.95" customHeight="1">
      <c r="A4418" s="2">
        <v>753730</v>
      </c>
      <c r="B4418" s="1" t="s">
        <v>4493</v>
      </c>
    </row>
    <row r="4419" spans="1:2" ht="12.95" customHeight="1">
      <c r="A4419" s="2">
        <v>753731</v>
      </c>
      <c r="B4419" s="1" t="s">
        <v>4494</v>
      </c>
    </row>
    <row r="4420" spans="1:2" ht="12.95" customHeight="1">
      <c r="A4420" s="2">
        <v>753732</v>
      </c>
      <c r="B4420" s="1" t="s">
        <v>4495</v>
      </c>
    </row>
    <row r="4421" spans="1:2" ht="12.95" customHeight="1">
      <c r="A4421" s="2">
        <v>753733</v>
      </c>
      <c r="B4421" s="1" t="s">
        <v>4496</v>
      </c>
    </row>
    <row r="4422" spans="1:2" ht="12.95" customHeight="1">
      <c r="A4422" s="2">
        <v>753734</v>
      </c>
      <c r="B4422" s="1" t="s">
        <v>4497</v>
      </c>
    </row>
    <row r="4423" spans="1:2" ht="12.95" customHeight="1">
      <c r="A4423" s="2">
        <v>753801</v>
      </c>
      <c r="B4423" s="1" t="s">
        <v>4498</v>
      </c>
    </row>
    <row r="4424" spans="1:2" ht="12.95" customHeight="1">
      <c r="A4424" s="2">
        <v>753802</v>
      </c>
      <c r="B4424" s="1" t="s">
        <v>4499</v>
      </c>
    </row>
    <row r="4425" spans="1:2" ht="12.95" customHeight="1">
      <c r="A4425" s="2">
        <v>753803</v>
      </c>
      <c r="B4425" s="1" t="s">
        <v>4500</v>
      </c>
    </row>
    <row r="4426" spans="1:2" ht="12.95" customHeight="1">
      <c r="A4426" s="2">
        <v>753901</v>
      </c>
      <c r="B4426" s="1" t="s">
        <v>4501</v>
      </c>
    </row>
    <row r="4427" spans="1:2" ht="12.95" customHeight="1">
      <c r="A4427" s="2">
        <v>754101</v>
      </c>
      <c r="B4427" s="1" t="s">
        <v>4502</v>
      </c>
    </row>
    <row r="4428" spans="1:2" ht="12.95" customHeight="1">
      <c r="A4428" s="2">
        <v>755001</v>
      </c>
      <c r="B4428" s="1" t="s">
        <v>4503</v>
      </c>
    </row>
    <row r="4429" spans="1:2" ht="12.95" customHeight="1">
      <c r="A4429" s="2">
        <v>755002</v>
      </c>
      <c r="B4429" s="1" t="s">
        <v>4504</v>
      </c>
    </row>
    <row r="4430" spans="1:2" ht="12.95" customHeight="1">
      <c r="A4430" s="2">
        <v>755003</v>
      </c>
      <c r="B4430" s="1" t="s">
        <v>4505</v>
      </c>
    </row>
    <row r="4431" spans="1:2" ht="12.95" customHeight="1">
      <c r="A4431" s="2">
        <v>756101</v>
      </c>
      <c r="B4431" s="1" t="s">
        <v>4506</v>
      </c>
    </row>
    <row r="4432" spans="1:2" ht="12.95" customHeight="1">
      <c r="A4432" s="2">
        <v>756102</v>
      </c>
      <c r="B4432" s="1" t="s">
        <v>4507</v>
      </c>
    </row>
    <row r="4433" spans="1:2" ht="12.95" customHeight="1">
      <c r="A4433" s="2">
        <v>756201</v>
      </c>
      <c r="B4433" s="1" t="s">
        <v>4508</v>
      </c>
    </row>
    <row r="4434" spans="1:2" ht="12.95" customHeight="1">
      <c r="A4434" s="2">
        <v>756901</v>
      </c>
      <c r="B4434" s="1" t="s">
        <v>4509</v>
      </c>
    </row>
    <row r="4435" spans="1:2" ht="12.95" customHeight="1">
      <c r="A4435" s="2">
        <v>756902</v>
      </c>
      <c r="B4435" s="1" t="s">
        <v>4510</v>
      </c>
    </row>
    <row r="4436" spans="1:2" ht="12.95" customHeight="1">
      <c r="A4436" s="2">
        <v>756903</v>
      </c>
      <c r="B4436" s="1" t="s">
        <v>4511</v>
      </c>
    </row>
    <row r="4437" spans="1:2" ht="12.95" customHeight="1">
      <c r="A4437" s="2">
        <v>756910</v>
      </c>
      <c r="B4437" s="1" t="s">
        <v>4512</v>
      </c>
    </row>
    <row r="4438" spans="1:2" ht="12.95" customHeight="1">
      <c r="A4438" s="2">
        <v>758001</v>
      </c>
      <c r="B4438" s="1" t="s">
        <v>4513</v>
      </c>
    </row>
    <row r="4439" spans="1:2" ht="12.95" customHeight="1">
      <c r="A4439" s="2">
        <v>758002</v>
      </c>
      <c r="B4439" s="1" t="s">
        <v>4514</v>
      </c>
    </row>
    <row r="4440" spans="1:2" ht="12.95" customHeight="1">
      <c r="A4440" s="2">
        <v>758003</v>
      </c>
      <c r="B4440" s="1" t="s">
        <v>4515</v>
      </c>
    </row>
    <row r="4441" spans="1:2" ht="12.95" customHeight="1">
      <c r="A4441" s="2">
        <v>759101</v>
      </c>
      <c r="B4441" s="1" t="s">
        <v>4516</v>
      </c>
    </row>
    <row r="4442" spans="1:2" ht="12.95" customHeight="1">
      <c r="A4442" s="2">
        <v>759401</v>
      </c>
      <c r="B4442" s="1" t="s">
        <v>4517</v>
      </c>
    </row>
    <row r="4443" spans="1:2" ht="12.95" customHeight="1">
      <c r="A4443" s="2">
        <v>759402</v>
      </c>
      <c r="B4443" s="1" t="s">
        <v>4518</v>
      </c>
    </row>
    <row r="4444" spans="1:2" ht="12.95" customHeight="1">
      <c r="A4444" s="2">
        <v>760101</v>
      </c>
      <c r="B4444" s="1" t="s">
        <v>4519</v>
      </c>
    </row>
    <row r="4445" spans="1:2" ht="12.95" customHeight="1">
      <c r="A4445" s="2">
        <v>760102</v>
      </c>
      <c r="B4445" s="1" t="s">
        <v>4520</v>
      </c>
    </row>
    <row r="4446" spans="1:2" ht="12.95" customHeight="1">
      <c r="A4446" s="2">
        <v>760103</v>
      </c>
      <c r="B4446" s="1" t="s">
        <v>4521</v>
      </c>
    </row>
    <row r="4447" spans="1:2" ht="12.95" customHeight="1">
      <c r="A4447" s="2">
        <v>760901</v>
      </c>
      <c r="B4447" s="1" t="s">
        <v>4522</v>
      </c>
    </row>
    <row r="4448" spans="1:2" ht="12.95" customHeight="1">
      <c r="A4448" s="2">
        <v>760902</v>
      </c>
      <c r="B4448" s="1" t="s">
        <v>4523</v>
      </c>
    </row>
    <row r="4449" spans="1:2" ht="12.95" customHeight="1">
      <c r="A4449" s="2">
        <v>761101</v>
      </c>
      <c r="B4449" s="1" t="s">
        <v>4524</v>
      </c>
    </row>
    <row r="4450" spans="1:2" ht="12.95" customHeight="1">
      <c r="A4450" s="2">
        <v>761102</v>
      </c>
      <c r="B4450" s="1" t="s">
        <v>4525</v>
      </c>
    </row>
    <row r="4451" spans="1:2" ht="12.95" customHeight="1">
      <c r="A4451" s="2">
        <v>761201</v>
      </c>
      <c r="B4451" s="1" t="s">
        <v>4526</v>
      </c>
    </row>
    <row r="4452" spans="1:2" ht="12.95" customHeight="1">
      <c r="A4452" s="2">
        <v>761301</v>
      </c>
      <c r="B4452" s="1" t="s">
        <v>4527</v>
      </c>
    </row>
    <row r="4453" spans="1:2" ht="12.95" customHeight="1">
      <c r="A4453" s="2">
        <v>761302</v>
      </c>
      <c r="B4453" s="1" t="s">
        <v>4528</v>
      </c>
    </row>
    <row r="4454" spans="1:2" ht="12.95" customHeight="1">
      <c r="A4454" s="2">
        <v>762101</v>
      </c>
      <c r="B4454" s="1" t="s">
        <v>4529</v>
      </c>
    </row>
    <row r="4455" spans="1:2" ht="12.95" customHeight="1">
      <c r="A4455" s="2">
        <v>762102</v>
      </c>
      <c r="B4455" s="1" t="s">
        <v>4530</v>
      </c>
    </row>
    <row r="4456" spans="1:2" ht="12.95" customHeight="1">
      <c r="A4456" s="2">
        <v>762103</v>
      </c>
      <c r="B4456" s="1" t="s">
        <v>4531</v>
      </c>
    </row>
    <row r="4457" spans="1:2" ht="12.95" customHeight="1">
      <c r="A4457" s="2">
        <v>762104</v>
      </c>
      <c r="B4457" s="1" t="s">
        <v>4532</v>
      </c>
    </row>
    <row r="4458" spans="1:2" ht="12.95" customHeight="1">
      <c r="A4458" s="2">
        <v>762105</v>
      </c>
      <c r="B4458" s="1" t="s">
        <v>4533</v>
      </c>
    </row>
    <row r="4459" spans="1:2" ht="12.95" customHeight="1">
      <c r="A4459" s="2">
        <v>762201</v>
      </c>
      <c r="B4459" s="1" t="s">
        <v>4534</v>
      </c>
    </row>
    <row r="4460" spans="1:2" ht="12.95" customHeight="1">
      <c r="A4460" s="2">
        <v>762202</v>
      </c>
      <c r="B4460" s="1" t="s">
        <v>4535</v>
      </c>
    </row>
    <row r="4461" spans="1:2" ht="12.95" customHeight="1">
      <c r="A4461" s="2">
        <v>762301</v>
      </c>
      <c r="B4461" s="1" t="s">
        <v>4536</v>
      </c>
    </row>
    <row r="4462" spans="1:2" ht="12.95" customHeight="1">
      <c r="A4462" s="2">
        <v>763101</v>
      </c>
      <c r="B4462" s="1" t="s">
        <v>4537</v>
      </c>
    </row>
    <row r="4463" spans="1:2" ht="12.95" customHeight="1">
      <c r="A4463" s="2">
        <v>763102</v>
      </c>
      <c r="B4463" s="1" t="s">
        <v>4538</v>
      </c>
    </row>
    <row r="4464" spans="1:2" ht="12.95" customHeight="1">
      <c r="A4464" s="2">
        <v>763103</v>
      </c>
      <c r="B4464" s="1" t="s">
        <v>4539</v>
      </c>
    </row>
    <row r="4465" spans="1:2" ht="12.95" customHeight="1">
      <c r="A4465" s="2">
        <v>763104</v>
      </c>
      <c r="B4465" s="1" t="s">
        <v>4540</v>
      </c>
    </row>
    <row r="4466" spans="1:2" ht="12.95" customHeight="1">
      <c r="A4466" s="2">
        <v>763901</v>
      </c>
      <c r="B4466" s="1" t="s">
        <v>4541</v>
      </c>
    </row>
    <row r="4467" spans="1:2" ht="12.95" customHeight="1">
      <c r="A4467" s="2">
        <v>763902</v>
      </c>
      <c r="B4467" s="1" t="s">
        <v>4542</v>
      </c>
    </row>
    <row r="4468" spans="1:2" ht="12.95" customHeight="1">
      <c r="A4468" s="2">
        <v>763903</v>
      </c>
      <c r="B4468" s="1" t="s">
        <v>4543</v>
      </c>
    </row>
    <row r="4469" spans="1:2" ht="12.95" customHeight="1">
      <c r="A4469" s="2">
        <v>764101</v>
      </c>
      <c r="B4469" s="1" t="s">
        <v>4544</v>
      </c>
    </row>
    <row r="4470" spans="1:2" ht="12.95" customHeight="1">
      <c r="A4470" s="2">
        <v>764201</v>
      </c>
      <c r="B4470" s="1" t="s">
        <v>4545</v>
      </c>
    </row>
    <row r="4471" spans="1:2" ht="12.95" customHeight="1">
      <c r="A4471" s="2">
        <v>764301</v>
      </c>
      <c r="B4471" s="1" t="s">
        <v>4546</v>
      </c>
    </row>
    <row r="4472" spans="1:2" ht="12.95" customHeight="1">
      <c r="A4472" s="2">
        <v>764302</v>
      </c>
      <c r="B4472" s="1" t="s">
        <v>4547</v>
      </c>
    </row>
    <row r="4473" spans="1:2" ht="12.95" customHeight="1">
      <c r="A4473" s="2">
        <v>764303</v>
      </c>
      <c r="B4473" s="1" t="s">
        <v>4548</v>
      </c>
    </row>
    <row r="4474" spans="1:2" ht="12.95" customHeight="1">
      <c r="A4474" s="2">
        <v>764304</v>
      </c>
      <c r="B4474" s="1" t="s">
        <v>4549</v>
      </c>
    </row>
    <row r="4475" spans="1:2" ht="12.95" customHeight="1">
      <c r="A4475" s="2">
        <v>764305</v>
      </c>
      <c r="B4475" s="1" t="s">
        <v>4550</v>
      </c>
    </row>
    <row r="4476" spans="1:2" ht="12.95" customHeight="1">
      <c r="A4476" s="2">
        <v>764401</v>
      </c>
      <c r="B4476" s="1" t="s">
        <v>4551</v>
      </c>
    </row>
    <row r="4477" spans="1:2" ht="12.95" customHeight="1">
      <c r="A4477" s="2">
        <v>764402</v>
      </c>
      <c r="B4477" s="1" t="s">
        <v>4552</v>
      </c>
    </row>
    <row r="4478" spans="1:2" ht="12.95" customHeight="1">
      <c r="A4478" s="2">
        <v>764601</v>
      </c>
      <c r="B4478" s="1" t="s">
        <v>4553</v>
      </c>
    </row>
    <row r="4479" spans="1:2" ht="12.95" customHeight="1">
      <c r="A4479" s="2">
        <v>765101</v>
      </c>
      <c r="B4479" s="1" t="s">
        <v>4554</v>
      </c>
    </row>
    <row r="4480" spans="1:2" ht="12.95" customHeight="1">
      <c r="A4480" s="2">
        <v>765105</v>
      </c>
      <c r="B4480" s="1" t="s">
        <v>4555</v>
      </c>
    </row>
    <row r="4481" spans="1:2" ht="12.95" customHeight="1">
      <c r="A4481" s="2">
        <v>765201</v>
      </c>
      <c r="B4481" s="1" t="s">
        <v>4556</v>
      </c>
    </row>
    <row r="4482" spans="1:2" ht="12.95" customHeight="1">
      <c r="A4482" s="2">
        <v>765202</v>
      </c>
      <c r="B4482" s="1" t="s">
        <v>4557</v>
      </c>
    </row>
    <row r="4483" spans="1:2" ht="12.95" customHeight="1">
      <c r="A4483" s="2">
        <v>765301</v>
      </c>
      <c r="B4483" s="1" t="s">
        <v>4558</v>
      </c>
    </row>
    <row r="4484" spans="1:2" ht="12.95" customHeight="1">
      <c r="A4484" s="2">
        <v>765302</v>
      </c>
      <c r="B4484" s="1" t="s">
        <v>4559</v>
      </c>
    </row>
    <row r="4485" spans="1:2" ht="12.95" customHeight="1">
      <c r="A4485" s="2">
        <v>765401</v>
      </c>
      <c r="B4485" s="1" t="s">
        <v>4560</v>
      </c>
    </row>
    <row r="4486" spans="1:2" ht="12.95" customHeight="1">
      <c r="A4486" s="2">
        <v>766101</v>
      </c>
      <c r="B4486" s="1" t="s">
        <v>4561</v>
      </c>
    </row>
    <row r="4487" spans="1:2" ht="12.95" customHeight="1">
      <c r="A4487" s="2">
        <v>766201</v>
      </c>
      <c r="B4487" s="1" t="s">
        <v>4562</v>
      </c>
    </row>
    <row r="4488" spans="1:2" ht="12.95" customHeight="1">
      <c r="A4488" s="2">
        <v>766202</v>
      </c>
      <c r="B4488" s="1" t="s">
        <v>4563</v>
      </c>
    </row>
    <row r="4489" spans="1:2" ht="12.95" customHeight="1">
      <c r="A4489" s="2">
        <v>766203</v>
      </c>
      <c r="B4489" s="1" t="s">
        <v>4564</v>
      </c>
    </row>
    <row r="4490" spans="1:2" ht="12.95" customHeight="1">
      <c r="A4490" s="2">
        <v>766205</v>
      </c>
      <c r="B4490" s="1" t="s">
        <v>4565</v>
      </c>
    </row>
    <row r="4491" spans="1:2" ht="12.95" customHeight="1">
      <c r="A4491" s="2">
        <v>766301</v>
      </c>
      <c r="B4491" s="1" t="s">
        <v>4566</v>
      </c>
    </row>
    <row r="4492" spans="1:2" ht="12.95" customHeight="1">
      <c r="A4492" s="2">
        <v>766302</v>
      </c>
      <c r="B4492" s="1" t="s">
        <v>4567</v>
      </c>
    </row>
    <row r="4493" spans="1:2" ht="12.95" customHeight="1">
      <c r="A4493" s="2">
        <v>766303</v>
      </c>
      <c r="B4493" s="1" t="s">
        <v>4568</v>
      </c>
    </row>
    <row r="4494" spans="1:2" ht="12.95" customHeight="1">
      <c r="A4494" s="2">
        <v>766401</v>
      </c>
      <c r="B4494" s="1" t="s">
        <v>4569</v>
      </c>
    </row>
    <row r="4495" spans="1:2" ht="12.95" customHeight="1">
      <c r="A4495" s="2">
        <v>766402</v>
      </c>
      <c r="B4495" s="1" t="s">
        <v>4570</v>
      </c>
    </row>
    <row r="4496" spans="1:2" ht="12.95" customHeight="1">
      <c r="A4496" s="2">
        <v>766403</v>
      </c>
      <c r="B4496" s="1" t="s">
        <v>4571</v>
      </c>
    </row>
    <row r="4497" spans="1:2" ht="12.95" customHeight="1">
      <c r="A4497" s="2">
        <v>766501</v>
      </c>
      <c r="B4497" s="1" t="s">
        <v>4572</v>
      </c>
    </row>
    <row r="4498" spans="1:2" ht="12.95" customHeight="1">
      <c r="A4498" s="2">
        <v>766601</v>
      </c>
      <c r="B4498" s="1" t="s">
        <v>4573</v>
      </c>
    </row>
    <row r="4499" spans="1:2" ht="12.95" customHeight="1">
      <c r="A4499" s="2">
        <v>766602</v>
      </c>
      <c r="B4499" s="1" t="s">
        <v>4574</v>
      </c>
    </row>
    <row r="4500" spans="1:2" ht="12.95" customHeight="1">
      <c r="A4500" s="2">
        <v>766603</v>
      </c>
      <c r="B4500" s="1" t="s">
        <v>4575</v>
      </c>
    </row>
    <row r="4501" spans="1:2" ht="12.95" customHeight="1">
      <c r="A4501" s="2">
        <v>766604</v>
      </c>
      <c r="B4501" s="1" t="s">
        <v>4576</v>
      </c>
    </row>
    <row r="4502" spans="1:2" ht="12.95" customHeight="1">
      <c r="A4502" s="2">
        <v>766605</v>
      </c>
      <c r="B4502" s="1" t="s">
        <v>4577</v>
      </c>
    </row>
    <row r="4503" spans="1:2" ht="12.95" customHeight="1">
      <c r="A4503" s="2">
        <v>766606</v>
      </c>
      <c r="B4503" s="1" t="s">
        <v>4578</v>
      </c>
    </row>
    <row r="4504" spans="1:2" ht="12.95" customHeight="1">
      <c r="A4504" s="2">
        <v>766607</v>
      </c>
      <c r="B4504" s="1" t="s">
        <v>4579</v>
      </c>
    </row>
    <row r="4505" spans="1:2" ht="12.95" customHeight="1">
      <c r="A4505" s="2">
        <v>766608</v>
      </c>
      <c r="B4505" s="1" t="s">
        <v>4580</v>
      </c>
    </row>
    <row r="4506" spans="1:2" ht="12.95" customHeight="1">
      <c r="A4506" s="2">
        <v>766609</v>
      </c>
      <c r="B4506" s="1" t="s">
        <v>4581</v>
      </c>
    </row>
    <row r="4507" spans="1:2" ht="12.95" customHeight="1">
      <c r="A4507" s="2">
        <v>766610</v>
      </c>
      <c r="B4507" s="1" t="s">
        <v>4582</v>
      </c>
    </row>
    <row r="4508" spans="1:2" ht="12.95" customHeight="1">
      <c r="A4508" s="2">
        <v>766701</v>
      </c>
      <c r="B4508" s="1" t="s">
        <v>4583</v>
      </c>
    </row>
    <row r="4509" spans="1:2" ht="12.95" customHeight="1">
      <c r="A4509" s="2">
        <v>766901</v>
      </c>
      <c r="B4509" s="1" t="s">
        <v>4584</v>
      </c>
    </row>
    <row r="4510" spans="1:2" ht="12.95" customHeight="1">
      <c r="A4510" s="2">
        <v>766902</v>
      </c>
      <c r="B4510" s="1" t="s">
        <v>4585</v>
      </c>
    </row>
    <row r="4511" spans="1:2" ht="12.95" customHeight="1">
      <c r="A4511" s="2">
        <v>766903</v>
      </c>
      <c r="B4511" s="1" t="s">
        <v>4586</v>
      </c>
    </row>
    <row r="4512" spans="1:2" ht="12.95" customHeight="1">
      <c r="A4512" s="2">
        <v>766970</v>
      </c>
      <c r="B4512" s="1" t="s">
        <v>4587</v>
      </c>
    </row>
    <row r="4513" spans="1:2" ht="12.95" customHeight="1">
      <c r="A4513" s="2">
        <v>767201</v>
      </c>
      <c r="B4513" s="1" t="s">
        <v>4588</v>
      </c>
    </row>
    <row r="4514" spans="1:2" ht="12.95" customHeight="1">
      <c r="A4514" s="2">
        <v>767202</v>
      </c>
      <c r="B4514" s="1" t="s">
        <v>4589</v>
      </c>
    </row>
    <row r="4515" spans="1:2" ht="12.95" customHeight="1">
      <c r="A4515" s="2">
        <v>767203</v>
      </c>
      <c r="B4515" s="1" t="s">
        <v>4590</v>
      </c>
    </row>
    <row r="4516" spans="1:2" ht="12.95" customHeight="1">
      <c r="A4516" s="2">
        <v>767301</v>
      </c>
      <c r="B4516" s="1" t="s">
        <v>4591</v>
      </c>
    </row>
    <row r="4517" spans="1:2" ht="12.95" customHeight="1">
      <c r="A4517" s="2">
        <v>767302</v>
      </c>
      <c r="B4517" s="1" t="s">
        <v>4592</v>
      </c>
    </row>
    <row r="4518" spans="1:2" ht="12.95" customHeight="1">
      <c r="A4518" s="2">
        <v>767303</v>
      </c>
      <c r="B4518" s="1" t="s">
        <v>4593</v>
      </c>
    </row>
    <row r="4519" spans="1:2" ht="12.95" customHeight="1">
      <c r="A4519" s="2">
        <v>767304</v>
      </c>
      <c r="B4519" s="1" t="s">
        <v>4594</v>
      </c>
    </row>
    <row r="4520" spans="1:2" ht="12.95" customHeight="1">
      <c r="A4520" s="2">
        <v>767401</v>
      </c>
      <c r="B4520" s="1" t="s">
        <v>4595</v>
      </c>
    </row>
    <row r="4521" spans="1:2" ht="12.95" customHeight="1">
      <c r="A4521" s="2">
        <v>767402</v>
      </c>
      <c r="B4521" s="1" t="s">
        <v>4596</v>
      </c>
    </row>
    <row r="4522" spans="1:2" ht="12.95" customHeight="1">
      <c r="A4522" s="2">
        <v>767403</v>
      </c>
      <c r="B4522" s="1" t="s">
        <v>4597</v>
      </c>
    </row>
    <row r="4523" spans="1:2" ht="12.95" customHeight="1">
      <c r="A4523" s="2">
        <v>767404</v>
      </c>
      <c r="B4523" s="1" t="s">
        <v>4598</v>
      </c>
    </row>
    <row r="4524" spans="1:2" ht="12.95" customHeight="1">
      <c r="A4524" s="2">
        <v>767501</v>
      </c>
      <c r="B4524" s="1" t="s">
        <v>4599</v>
      </c>
    </row>
    <row r="4525" spans="1:2" ht="12.95" customHeight="1">
      <c r="A4525" s="2">
        <v>767502</v>
      </c>
      <c r="B4525" s="1" t="s">
        <v>4600</v>
      </c>
    </row>
    <row r="4526" spans="1:2" ht="12.95" customHeight="1">
      <c r="A4526" s="2">
        <v>767503</v>
      </c>
      <c r="B4526" s="1" t="s">
        <v>4601</v>
      </c>
    </row>
    <row r="4527" spans="1:2" ht="12.95" customHeight="1">
      <c r="A4527" s="2">
        <v>767601</v>
      </c>
      <c r="B4527" s="1" t="s">
        <v>4602</v>
      </c>
    </row>
    <row r="4528" spans="1:2" ht="12.95" customHeight="1">
      <c r="A4528" s="2">
        <v>767602</v>
      </c>
      <c r="B4528" s="1" t="s">
        <v>4603</v>
      </c>
    </row>
    <row r="4529" spans="1:2" ht="12.95" customHeight="1">
      <c r="A4529" s="2">
        <v>767603</v>
      </c>
      <c r="B4529" s="1" t="s">
        <v>4604</v>
      </c>
    </row>
    <row r="4530" spans="1:2" ht="12.95" customHeight="1">
      <c r="A4530" s="2">
        <v>767604</v>
      </c>
      <c r="B4530" s="1" t="s">
        <v>4605</v>
      </c>
    </row>
    <row r="4531" spans="1:2" ht="12.95" customHeight="1">
      <c r="A4531" s="2">
        <v>767605</v>
      </c>
      <c r="B4531" s="1" t="s">
        <v>4606</v>
      </c>
    </row>
    <row r="4532" spans="1:2" ht="12.95" customHeight="1">
      <c r="A4532" s="2">
        <v>767701</v>
      </c>
      <c r="B4532" s="1" t="s">
        <v>4607</v>
      </c>
    </row>
    <row r="4533" spans="1:2" ht="12.95" customHeight="1">
      <c r="A4533" s="2">
        <v>767702</v>
      </c>
      <c r="B4533" s="1" t="s">
        <v>4608</v>
      </c>
    </row>
    <row r="4534" spans="1:2" ht="12.95" customHeight="1">
      <c r="A4534" s="2">
        <v>767703</v>
      </c>
      <c r="B4534" s="1" t="s">
        <v>4609</v>
      </c>
    </row>
    <row r="4535" spans="1:2" ht="12.95" customHeight="1">
      <c r="A4535" s="2">
        <v>767705</v>
      </c>
      <c r="B4535" s="1" t="s">
        <v>4610</v>
      </c>
    </row>
    <row r="4536" spans="1:2" ht="12.95" customHeight="1">
      <c r="A4536" s="2">
        <v>767706</v>
      </c>
      <c r="B4536" s="1" t="s">
        <v>4611</v>
      </c>
    </row>
    <row r="4537" spans="1:2" ht="12.95" customHeight="1">
      <c r="A4537" s="2">
        <v>767801</v>
      </c>
      <c r="B4537" s="1" t="s">
        <v>4612</v>
      </c>
    </row>
    <row r="4538" spans="1:2" ht="12.95" customHeight="1">
      <c r="A4538" s="2">
        <v>767802</v>
      </c>
      <c r="B4538" s="1" t="s">
        <v>4613</v>
      </c>
    </row>
    <row r="4539" spans="1:2" ht="12.95" customHeight="1">
      <c r="A4539" s="2">
        <v>767901</v>
      </c>
      <c r="B4539" s="1" t="s">
        <v>4614</v>
      </c>
    </row>
    <row r="4540" spans="1:2" ht="12.95" customHeight="1">
      <c r="A4540" s="2">
        <v>767902</v>
      </c>
      <c r="B4540" s="1" t="s">
        <v>4615</v>
      </c>
    </row>
    <row r="4541" spans="1:2" ht="12.95" customHeight="1">
      <c r="A4541" s="2">
        <v>767903</v>
      </c>
      <c r="B4541" s="1" t="s">
        <v>4616</v>
      </c>
    </row>
    <row r="4542" spans="1:2" ht="12.95" customHeight="1">
      <c r="A4542" s="2">
        <v>767904</v>
      </c>
      <c r="B4542" s="1" t="s">
        <v>4617</v>
      </c>
    </row>
    <row r="4543" spans="1:2" ht="12.95" customHeight="1">
      <c r="A4543" s="2">
        <v>767905</v>
      </c>
      <c r="B4543" s="1" t="s">
        <v>4618</v>
      </c>
    </row>
    <row r="4544" spans="1:2" ht="12.95" customHeight="1">
      <c r="A4544" s="2">
        <v>767907</v>
      </c>
      <c r="B4544" s="1" t="s">
        <v>4619</v>
      </c>
    </row>
    <row r="4545" spans="1:2" ht="12.95" customHeight="1">
      <c r="A4545" s="2">
        <v>767908</v>
      </c>
      <c r="B4545" s="1" t="s">
        <v>4620</v>
      </c>
    </row>
    <row r="4546" spans="1:2" ht="12.95" customHeight="1">
      <c r="A4546" s="2">
        <v>768001</v>
      </c>
      <c r="B4546" s="1" t="s">
        <v>4621</v>
      </c>
    </row>
    <row r="4547" spans="1:2" ht="12.95" customHeight="1">
      <c r="A4547" s="2">
        <v>768002</v>
      </c>
      <c r="B4547" s="1" t="s">
        <v>4622</v>
      </c>
    </row>
    <row r="4548" spans="1:2" ht="12.95" customHeight="1">
      <c r="A4548" s="2">
        <v>768101</v>
      </c>
      <c r="B4548" s="1" t="s">
        <v>4623</v>
      </c>
    </row>
    <row r="4549" spans="1:2" ht="12.95" customHeight="1">
      <c r="A4549" s="2">
        <v>768110</v>
      </c>
      <c r="B4549" s="1" t="s">
        <v>4624</v>
      </c>
    </row>
    <row r="4550" spans="1:2" ht="12.95" customHeight="1">
      <c r="A4550" s="2">
        <v>768201</v>
      </c>
      <c r="B4550" s="1" t="s">
        <v>4625</v>
      </c>
    </row>
    <row r="4551" spans="1:2" ht="12.95" customHeight="1">
      <c r="A4551" s="2">
        <v>768301</v>
      </c>
      <c r="B4551" s="1" t="s">
        <v>4626</v>
      </c>
    </row>
    <row r="4552" spans="1:2" ht="12.95" customHeight="1">
      <c r="A4552" s="2">
        <v>768302</v>
      </c>
      <c r="B4552" s="1" t="s">
        <v>4627</v>
      </c>
    </row>
    <row r="4553" spans="1:2" ht="12.95" customHeight="1">
      <c r="A4553" s="2">
        <v>768401</v>
      </c>
      <c r="B4553" s="1" t="s">
        <v>4628</v>
      </c>
    </row>
    <row r="4554" spans="1:2" ht="12.95" customHeight="1">
      <c r="A4554" s="2">
        <v>768501</v>
      </c>
      <c r="B4554" s="1" t="s">
        <v>4629</v>
      </c>
    </row>
    <row r="4555" spans="1:2" ht="12.95" customHeight="1">
      <c r="A4555" s="2">
        <v>768601</v>
      </c>
      <c r="B4555" s="1" t="s">
        <v>4630</v>
      </c>
    </row>
    <row r="4556" spans="1:2" ht="12.95" customHeight="1">
      <c r="A4556" s="2">
        <v>768701</v>
      </c>
      <c r="B4556" s="1" t="s">
        <v>4631</v>
      </c>
    </row>
    <row r="4557" spans="1:2" ht="12.95" customHeight="1">
      <c r="A4557" s="2">
        <v>768702</v>
      </c>
      <c r="B4557" s="1" t="s">
        <v>4632</v>
      </c>
    </row>
    <row r="4558" spans="1:2" ht="12.95" customHeight="1">
      <c r="A4558" s="2">
        <v>768801</v>
      </c>
      <c r="B4558" s="1" t="s">
        <v>4633</v>
      </c>
    </row>
    <row r="4559" spans="1:2" ht="12.95" customHeight="1">
      <c r="A4559" s="2">
        <v>768901</v>
      </c>
      <c r="B4559" s="1" t="s">
        <v>4634</v>
      </c>
    </row>
    <row r="4560" spans="1:2" ht="12.95" customHeight="1">
      <c r="A4560" s="2">
        <v>768902</v>
      </c>
      <c r="B4560" s="1" t="s">
        <v>4635</v>
      </c>
    </row>
    <row r="4561" spans="1:2" ht="12.95" customHeight="1">
      <c r="A4561" s="2">
        <v>770101</v>
      </c>
      <c r="B4561" s="1" t="s">
        <v>4636</v>
      </c>
    </row>
    <row r="4562" spans="1:2" ht="12.95" customHeight="1">
      <c r="A4562" s="2">
        <v>770201</v>
      </c>
      <c r="B4562" s="1" t="s">
        <v>4637</v>
      </c>
    </row>
    <row r="4563" spans="1:2" ht="12.95" customHeight="1">
      <c r="A4563" s="2">
        <v>770301</v>
      </c>
      <c r="B4563" s="1" t="s">
        <v>4638</v>
      </c>
    </row>
    <row r="4564" spans="1:2" ht="12.95" customHeight="1">
      <c r="A4564" s="2">
        <v>770302</v>
      </c>
      <c r="B4564" s="1" t="s">
        <v>4639</v>
      </c>
    </row>
    <row r="4565" spans="1:2" ht="12.95" customHeight="1">
      <c r="A4565" s="2">
        <v>770401</v>
      </c>
      <c r="B4565" s="1" t="s">
        <v>4640</v>
      </c>
    </row>
    <row r="4566" spans="1:2" ht="12.95" customHeight="1">
      <c r="A4566" s="2">
        <v>770402</v>
      </c>
      <c r="B4566" s="1" t="s">
        <v>4641</v>
      </c>
    </row>
    <row r="4567" spans="1:2" ht="12.95" customHeight="1">
      <c r="A4567" s="2">
        <v>770501</v>
      </c>
      <c r="B4567" s="1" t="s">
        <v>4642</v>
      </c>
    </row>
    <row r="4568" spans="1:2" ht="12.95" customHeight="1">
      <c r="A4568" s="2">
        <v>770601</v>
      </c>
      <c r="B4568" s="1" t="s">
        <v>4643</v>
      </c>
    </row>
    <row r="4569" spans="1:2" ht="12.95" customHeight="1">
      <c r="A4569" s="2">
        <v>770701</v>
      </c>
      <c r="B4569" s="1" t="s">
        <v>4644</v>
      </c>
    </row>
    <row r="4570" spans="1:2" ht="12.95" customHeight="1">
      <c r="A4570" s="2">
        <v>770702</v>
      </c>
      <c r="B4570" s="1" t="s">
        <v>4645</v>
      </c>
    </row>
    <row r="4571" spans="1:2" ht="12.95" customHeight="1">
      <c r="A4571" s="2">
        <v>770801</v>
      </c>
      <c r="B4571" s="1" t="s">
        <v>4646</v>
      </c>
    </row>
    <row r="4572" spans="1:2" ht="12.95" customHeight="1">
      <c r="A4572" s="2">
        <v>770802</v>
      </c>
      <c r="B4572" s="1" t="s">
        <v>4647</v>
      </c>
    </row>
    <row r="4573" spans="1:2" ht="12.95" customHeight="1">
      <c r="A4573" s="2">
        <v>770901</v>
      </c>
      <c r="B4573" s="1" t="s">
        <v>4648</v>
      </c>
    </row>
    <row r="4574" spans="1:2" ht="12.95" customHeight="1">
      <c r="A4574" s="2">
        <v>770902</v>
      </c>
      <c r="B4574" s="1" t="s">
        <v>4649</v>
      </c>
    </row>
    <row r="4575" spans="1:2" ht="12.95" customHeight="1">
      <c r="A4575" s="2">
        <v>770920</v>
      </c>
      <c r="B4575" s="1" t="s">
        <v>4650</v>
      </c>
    </row>
    <row r="4576" spans="1:2" ht="12.95" customHeight="1">
      <c r="A4576" s="2">
        <v>770930</v>
      </c>
      <c r="B4576" s="1" t="s">
        <v>4651</v>
      </c>
    </row>
    <row r="4577" spans="1:2" ht="12.95" customHeight="1">
      <c r="A4577" s="2">
        <v>770931</v>
      </c>
      <c r="B4577" s="1" t="s">
        <v>4652</v>
      </c>
    </row>
    <row r="4578" spans="1:2" ht="12.95" customHeight="1">
      <c r="A4578" s="2">
        <v>770932</v>
      </c>
      <c r="B4578" s="1" t="s">
        <v>4653</v>
      </c>
    </row>
    <row r="4579" spans="1:2" ht="12.95" customHeight="1">
      <c r="A4579" s="2">
        <v>770933</v>
      </c>
      <c r="B4579" s="1" t="s">
        <v>4654</v>
      </c>
    </row>
    <row r="4580" spans="1:2" ht="12.95" customHeight="1">
      <c r="A4580" s="2">
        <v>770934</v>
      </c>
      <c r="B4580" s="1" t="s">
        <v>4655</v>
      </c>
    </row>
    <row r="4581" spans="1:2" ht="12.95" customHeight="1">
      <c r="A4581" s="2">
        <v>771101</v>
      </c>
      <c r="B4581" s="1" t="s">
        <v>4656</v>
      </c>
    </row>
    <row r="4582" spans="1:2" ht="12.95" customHeight="1">
      <c r="A4582" s="2">
        <v>771102</v>
      </c>
      <c r="B4582" s="1" t="s">
        <v>4657</v>
      </c>
    </row>
    <row r="4583" spans="1:2" ht="12.95" customHeight="1">
      <c r="A4583" s="2">
        <v>772101</v>
      </c>
      <c r="B4583" s="1" t="s">
        <v>4658</v>
      </c>
    </row>
    <row r="4584" spans="1:2" ht="12.95" customHeight="1">
      <c r="A4584" s="2">
        <v>772102</v>
      </c>
      <c r="B4584" s="1" t="s">
        <v>4659</v>
      </c>
    </row>
    <row r="4585" spans="1:2" ht="12.95" customHeight="1">
      <c r="A4585" s="2">
        <v>772103</v>
      </c>
      <c r="B4585" s="1" t="s">
        <v>4660</v>
      </c>
    </row>
    <row r="4586" spans="1:2" ht="12.95" customHeight="1">
      <c r="A4586" s="2">
        <v>772104</v>
      </c>
      <c r="B4586" s="1" t="s">
        <v>4661</v>
      </c>
    </row>
    <row r="4587" spans="1:2" ht="12.95" customHeight="1">
      <c r="A4587" s="2">
        <v>772105</v>
      </c>
      <c r="B4587" s="1" t="s">
        <v>4662</v>
      </c>
    </row>
    <row r="4588" spans="1:2" ht="12.95" customHeight="1">
      <c r="A4588" s="2">
        <v>772203</v>
      </c>
      <c r="B4588" s="1" t="s">
        <v>4663</v>
      </c>
    </row>
    <row r="4589" spans="1:2" ht="12.95" customHeight="1">
      <c r="A4589" s="2">
        <v>772204</v>
      </c>
      <c r="B4589" s="1" t="s">
        <v>4664</v>
      </c>
    </row>
    <row r="4590" spans="1:2" ht="12.95" customHeight="1">
      <c r="A4590" s="2">
        <v>772304</v>
      </c>
      <c r="B4590" s="1" t="s">
        <v>4665</v>
      </c>
    </row>
    <row r="4591" spans="1:2" ht="12.95" customHeight="1">
      <c r="A4591" s="2">
        <v>772305</v>
      </c>
      <c r="B4591" s="1" t="s">
        <v>4666</v>
      </c>
    </row>
    <row r="4592" spans="1:2" ht="12.95" customHeight="1">
      <c r="A4592" s="2">
        <v>772306</v>
      </c>
      <c r="B4592" s="1" t="s">
        <v>4667</v>
      </c>
    </row>
    <row r="4593" spans="1:2" ht="12.95" customHeight="1">
      <c r="A4593" s="2">
        <v>772307</v>
      </c>
      <c r="B4593" s="1" t="s">
        <v>4668</v>
      </c>
    </row>
    <row r="4594" spans="1:2" ht="12.95" customHeight="1">
      <c r="A4594" s="2">
        <v>772403</v>
      </c>
      <c r="B4594" s="1" t="s">
        <v>4669</v>
      </c>
    </row>
    <row r="4595" spans="1:2" ht="12.95" customHeight="1">
      <c r="A4595" s="2">
        <v>772404</v>
      </c>
      <c r="B4595" s="1" t="s">
        <v>4670</v>
      </c>
    </row>
    <row r="4596" spans="1:2" ht="12.95" customHeight="1">
      <c r="A4596" s="2">
        <v>772405</v>
      </c>
      <c r="B4596" s="1" t="s">
        <v>4671</v>
      </c>
    </row>
    <row r="4597" spans="1:2" ht="12.95" customHeight="1">
      <c r="A4597" s="2">
        <v>772406</v>
      </c>
      <c r="B4597" s="1" t="s">
        <v>4672</v>
      </c>
    </row>
    <row r="4598" spans="1:2" ht="12.95" customHeight="1">
      <c r="A4598" s="2">
        <v>772506</v>
      </c>
      <c r="B4598" s="1" t="s">
        <v>4673</v>
      </c>
    </row>
    <row r="4599" spans="1:2" ht="12.95" customHeight="1">
      <c r="A4599" s="2">
        <v>772507</v>
      </c>
      <c r="B4599" s="1" t="s">
        <v>4674</v>
      </c>
    </row>
    <row r="4600" spans="1:2" ht="12.95" customHeight="1">
      <c r="A4600" s="2">
        <v>772508</v>
      </c>
      <c r="B4600" s="1" t="s">
        <v>4675</v>
      </c>
    </row>
    <row r="4601" spans="1:2" ht="12.95" customHeight="1">
      <c r="A4601" s="2">
        <v>772509</v>
      </c>
      <c r="B4601" s="1" t="s">
        <v>4676</v>
      </c>
    </row>
    <row r="4602" spans="1:2" ht="12.95" customHeight="1">
      <c r="A4602" s="2">
        <v>772510</v>
      </c>
      <c r="B4602" s="1" t="s">
        <v>4677</v>
      </c>
    </row>
    <row r="4603" spans="1:2" ht="12.95" customHeight="1">
      <c r="A4603" s="2">
        <v>772511</v>
      </c>
      <c r="B4603" s="1" t="s">
        <v>4678</v>
      </c>
    </row>
    <row r="4604" spans="1:2" ht="12.95" customHeight="1">
      <c r="A4604" s="2">
        <v>772512</v>
      </c>
      <c r="B4604" s="1" t="s">
        <v>4679</v>
      </c>
    </row>
    <row r="4605" spans="1:2" ht="12.95" customHeight="1">
      <c r="A4605" s="2">
        <v>772513</v>
      </c>
      <c r="B4605" s="1" t="s">
        <v>4680</v>
      </c>
    </row>
    <row r="4606" spans="1:2" ht="12.95" customHeight="1">
      <c r="A4606" s="2">
        <v>772514</v>
      </c>
      <c r="B4606" s="1" t="s">
        <v>4681</v>
      </c>
    </row>
    <row r="4607" spans="1:2" ht="12.95" customHeight="1">
      <c r="A4607" s="2">
        <v>772515</v>
      </c>
      <c r="B4607" s="1" t="s">
        <v>4682</v>
      </c>
    </row>
    <row r="4608" spans="1:2" ht="12.95" customHeight="1">
      <c r="A4608" s="2">
        <v>772516</v>
      </c>
      <c r="B4608" s="1" t="s">
        <v>4683</v>
      </c>
    </row>
    <row r="4609" spans="1:2" ht="12.95" customHeight="1">
      <c r="A4609" s="2">
        <v>772601</v>
      </c>
      <c r="B4609" s="1" t="s">
        <v>4684</v>
      </c>
    </row>
    <row r="4610" spans="1:2" ht="12.95" customHeight="1">
      <c r="A4610" s="2">
        <v>772704</v>
      </c>
      <c r="B4610" s="1" t="s">
        <v>4685</v>
      </c>
    </row>
    <row r="4611" spans="1:2" ht="12.95" customHeight="1">
      <c r="A4611" s="2">
        <v>772705</v>
      </c>
      <c r="B4611" s="1" t="s">
        <v>4686</v>
      </c>
    </row>
    <row r="4612" spans="1:2" ht="12.95" customHeight="1">
      <c r="A4612" s="2">
        <v>772706</v>
      </c>
      <c r="B4612" s="1" t="s">
        <v>4687</v>
      </c>
    </row>
    <row r="4613" spans="1:2" ht="12.95" customHeight="1">
      <c r="A4613" s="2">
        <v>772707</v>
      </c>
      <c r="B4613" s="1" t="s">
        <v>4688</v>
      </c>
    </row>
    <row r="4614" spans="1:2" ht="12.95" customHeight="1">
      <c r="A4614" s="2">
        <v>772708</v>
      </c>
      <c r="B4614" s="1" t="s">
        <v>4689</v>
      </c>
    </row>
    <row r="4615" spans="1:2" ht="12.95" customHeight="1">
      <c r="A4615" s="2">
        <v>772709</v>
      </c>
      <c r="B4615" s="1" t="s">
        <v>4690</v>
      </c>
    </row>
    <row r="4616" spans="1:2" ht="12.95" customHeight="1">
      <c r="A4616" s="2">
        <v>772710</v>
      </c>
      <c r="B4616" s="1" t="s">
        <v>4691</v>
      </c>
    </row>
    <row r="4617" spans="1:2" ht="12.95" customHeight="1">
      <c r="A4617" s="2">
        <v>772711</v>
      </c>
      <c r="B4617" s="1" t="s">
        <v>4692</v>
      </c>
    </row>
    <row r="4618" spans="1:2" ht="12.95" customHeight="1">
      <c r="A4618" s="2">
        <v>772712</v>
      </c>
      <c r="B4618" s="1" t="s">
        <v>4693</v>
      </c>
    </row>
    <row r="4619" spans="1:2" ht="12.95" customHeight="1">
      <c r="A4619" s="2">
        <v>772713</v>
      </c>
      <c r="B4619" s="1" t="s">
        <v>4694</v>
      </c>
    </row>
    <row r="4620" spans="1:2" ht="12.95" customHeight="1">
      <c r="A4620" s="2">
        <v>772714</v>
      </c>
      <c r="B4620" s="1" t="s">
        <v>4695</v>
      </c>
    </row>
    <row r="4621" spans="1:2" ht="12.95" customHeight="1">
      <c r="A4621" s="2">
        <v>772715</v>
      </c>
      <c r="B4621" s="1" t="s">
        <v>4696</v>
      </c>
    </row>
    <row r="4622" spans="1:2" ht="12.95" customHeight="1">
      <c r="A4622" s="2">
        <v>772716</v>
      </c>
      <c r="B4622" s="1" t="s">
        <v>4697</v>
      </c>
    </row>
    <row r="4623" spans="1:2" ht="12.95" customHeight="1">
      <c r="A4623" s="2">
        <v>772717</v>
      </c>
      <c r="B4623" s="1" t="s">
        <v>4698</v>
      </c>
    </row>
    <row r="4624" spans="1:2" ht="12.95" customHeight="1">
      <c r="A4624" s="2">
        <v>772718</v>
      </c>
      <c r="B4624" s="1" t="s">
        <v>4699</v>
      </c>
    </row>
    <row r="4625" spans="1:2" ht="12.95" customHeight="1">
      <c r="A4625" s="2">
        <v>772719</v>
      </c>
      <c r="B4625" s="1" t="s">
        <v>4700</v>
      </c>
    </row>
    <row r="4626" spans="1:2" ht="12.95" customHeight="1">
      <c r="A4626" s="2">
        <v>772720</v>
      </c>
      <c r="B4626" s="1" t="s">
        <v>4701</v>
      </c>
    </row>
    <row r="4627" spans="1:2" ht="12.95" customHeight="1">
      <c r="A4627" s="2">
        <v>772721</v>
      </c>
      <c r="B4627" s="1" t="s">
        <v>4702</v>
      </c>
    </row>
    <row r="4628" spans="1:2" ht="12.95" customHeight="1">
      <c r="A4628" s="2">
        <v>772722</v>
      </c>
      <c r="B4628" s="1" t="s">
        <v>4703</v>
      </c>
    </row>
    <row r="4629" spans="1:2" ht="12.95" customHeight="1">
      <c r="A4629" s="2">
        <v>772804</v>
      </c>
      <c r="B4629" s="1" t="s">
        <v>4704</v>
      </c>
    </row>
    <row r="4630" spans="1:2" ht="12.95" customHeight="1">
      <c r="A4630" s="2">
        <v>772805</v>
      </c>
      <c r="B4630" s="1" t="s">
        <v>4705</v>
      </c>
    </row>
    <row r="4631" spans="1:2" ht="12.95" customHeight="1">
      <c r="A4631" s="2">
        <v>772806</v>
      </c>
      <c r="B4631" s="1" t="s">
        <v>4706</v>
      </c>
    </row>
    <row r="4632" spans="1:2" ht="12.95" customHeight="1">
      <c r="A4632" s="2">
        <v>772807</v>
      </c>
      <c r="B4632" s="1" t="s">
        <v>4707</v>
      </c>
    </row>
    <row r="4633" spans="1:2" ht="12.95" customHeight="1">
      <c r="A4633" s="2">
        <v>772808</v>
      </c>
      <c r="B4633" s="1" t="s">
        <v>4708</v>
      </c>
    </row>
    <row r="4634" spans="1:2" ht="12.95" customHeight="1">
      <c r="A4634" s="2">
        <v>772809</v>
      </c>
      <c r="B4634" s="1" t="s">
        <v>4709</v>
      </c>
    </row>
    <row r="4635" spans="1:2" ht="12.95" customHeight="1">
      <c r="A4635" s="2">
        <v>772903</v>
      </c>
      <c r="B4635" s="1" t="s">
        <v>4710</v>
      </c>
    </row>
    <row r="4636" spans="1:2" ht="12.95" customHeight="1">
      <c r="A4636" s="2">
        <v>772904</v>
      </c>
      <c r="B4636" s="1" t="s">
        <v>4711</v>
      </c>
    </row>
    <row r="4637" spans="1:2" ht="12.95" customHeight="1">
      <c r="A4637" s="2">
        <v>772905</v>
      </c>
      <c r="B4637" s="1" t="s">
        <v>4712</v>
      </c>
    </row>
    <row r="4638" spans="1:2" ht="12.95" customHeight="1">
      <c r="A4638" s="2">
        <v>772906</v>
      </c>
      <c r="B4638" s="1" t="s">
        <v>4713</v>
      </c>
    </row>
    <row r="4639" spans="1:2" ht="12.95" customHeight="1">
      <c r="A4639" s="2">
        <v>772907</v>
      </c>
      <c r="B4639" s="1" t="s">
        <v>4714</v>
      </c>
    </row>
    <row r="4640" spans="1:2" ht="12.95" customHeight="1">
      <c r="A4640" s="2">
        <v>772908</v>
      </c>
      <c r="B4640" s="1" t="s">
        <v>4715</v>
      </c>
    </row>
    <row r="4641" spans="1:2" ht="12.95" customHeight="1">
      <c r="A4641" s="2">
        <v>772909</v>
      </c>
      <c r="B4641" s="1" t="s">
        <v>4716</v>
      </c>
    </row>
    <row r="4642" spans="1:2" ht="12.95" customHeight="1">
      <c r="A4642" s="2">
        <v>772912</v>
      </c>
      <c r="B4642" s="1" t="s">
        <v>4717</v>
      </c>
    </row>
    <row r="4643" spans="1:2" ht="12.95" customHeight="1">
      <c r="A4643" s="2">
        <v>772913</v>
      </c>
      <c r="B4643" s="1" t="s">
        <v>4718</v>
      </c>
    </row>
    <row r="4644" spans="1:2" ht="12.95" customHeight="1">
      <c r="A4644" s="2">
        <v>772914</v>
      </c>
      <c r="B4644" s="1" t="s">
        <v>4719</v>
      </c>
    </row>
    <row r="4645" spans="1:2" ht="12.95" customHeight="1">
      <c r="A4645" s="2">
        <v>772915</v>
      </c>
      <c r="B4645" s="1" t="s">
        <v>4720</v>
      </c>
    </row>
    <row r="4646" spans="1:2" ht="12.95" customHeight="1">
      <c r="A4646" s="2">
        <v>772933</v>
      </c>
      <c r="B4646" s="1" t="s">
        <v>4721</v>
      </c>
    </row>
    <row r="4647" spans="1:2" ht="12.95" customHeight="1">
      <c r="A4647" s="2">
        <v>772934</v>
      </c>
      <c r="B4647" s="1" t="s">
        <v>4722</v>
      </c>
    </row>
    <row r="4648" spans="1:2" ht="12.95" customHeight="1">
      <c r="A4648" s="2">
        <v>772935</v>
      </c>
      <c r="B4648" s="1" t="s">
        <v>4723</v>
      </c>
    </row>
    <row r="4649" spans="1:2" ht="12.95" customHeight="1">
      <c r="A4649" s="2">
        <v>772936</v>
      </c>
      <c r="B4649" s="1" t="s">
        <v>4724</v>
      </c>
    </row>
    <row r="4650" spans="1:2" ht="12.95" customHeight="1">
      <c r="A4650" s="2">
        <v>772937</v>
      </c>
      <c r="B4650" s="1" t="s">
        <v>4725</v>
      </c>
    </row>
    <row r="4651" spans="1:2" ht="12.95" customHeight="1">
      <c r="A4651" s="2">
        <v>772938</v>
      </c>
      <c r="B4651" s="1" t="s">
        <v>4726</v>
      </c>
    </row>
    <row r="4652" spans="1:2" ht="12.95" customHeight="1">
      <c r="A4652" s="2">
        <v>772939</v>
      </c>
      <c r="B4652" s="1" t="s">
        <v>4727</v>
      </c>
    </row>
    <row r="4653" spans="1:2" ht="12.95" customHeight="1">
      <c r="A4653" s="2">
        <v>772940</v>
      </c>
      <c r="B4653" s="1" t="s">
        <v>4728</v>
      </c>
    </row>
    <row r="4654" spans="1:2" ht="12.95" customHeight="1">
      <c r="A4654" s="2">
        <v>772941</v>
      </c>
      <c r="B4654" s="1" t="s">
        <v>4729</v>
      </c>
    </row>
    <row r="4655" spans="1:2" ht="12.95" customHeight="1">
      <c r="A4655" s="2">
        <v>772942</v>
      </c>
      <c r="B4655" s="1" t="s">
        <v>4730</v>
      </c>
    </row>
    <row r="4656" spans="1:2" ht="12.95" customHeight="1">
      <c r="A4656" s="2">
        <v>772943</v>
      </c>
      <c r="B4656" s="1" t="s">
        <v>4731</v>
      </c>
    </row>
    <row r="4657" spans="1:2" ht="12.95" customHeight="1">
      <c r="A4657" s="2">
        <v>772944</v>
      </c>
      <c r="B4657" s="1" t="s">
        <v>4732</v>
      </c>
    </row>
    <row r="4658" spans="1:2" ht="12.95" customHeight="1">
      <c r="A4658" s="2">
        <v>772945</v>
      </c>
      <c r="B4658" s="1" t="s">
        <v>4733</v>
      </c>
    </row>
    <row r="4659" spans="1:2" ht="12.95" customHeight="1">
      <c r="A4659" s="2">
        <v>772946</v>
      </c>
      <c r="B4659" s="1" t="s">
        <v>4734</v>
      </c>
    </row>
    <row r="4660" spans="1:2" ht="12.95" customHeight="1">
      <c r="A4660" s="2">
        <v>772947</v>
      </c>
      <c r="B4660" s="1" t="s">
        <v>4735</v>
      </c>
    </row>
    <row r="4661" spans="1:2" ht="12.95" customHeight="1">
      <c r="A4661" s="2">
        <v>772948</v>
      </c>
      <c r="B4661" s="1" t="s">
        <v>4736</v>
      </c>
    </row>
    <row r="4662" spans="1:2" ht="12.95" customHeight="1">
      <c r="A4662" s="2">
        <v>772949</v>
      </c>
      <c r="B4662" s="1" t="s">
        <v>4737</v>
      </c>
    </row>
    <row r="4663" spans="1:2" ht="12.95" customHeight="1">
      <c r="A4663" s="2">
        <v>772950</v>
      </c>
      <c r="B4663" s="1" t="s">
        <v>4738</v>
      </c>
    </row>
    <row r="4664" spans="1:2" ht="12.95" customHeight="1">
      <c r="A4664" s="2">
        <v>772951</v>
      </c>
      <c r="B4664" s="1" t="s">
        <v>4739</v>
      </c>
    </row>
    <row r="4665" spans="1:2" ht="12.95" customHeight="1">
      <c r="A4665" s="2">
        <v>772952</v>
      </c>
      <c r="B4665" s="1" t="s">
        <v>4740</v>
      </c>
    </row>
    <row r="4666" spans="1:2" ht="12.95" customHeight="1">
      <c r="A4666" s="2">
        <v>772953</v>
      </c>
      <c r="B4666" s="1" t="s">
        <v>4741</v>
      </c>
    </row>
    <row r="4667" spans="1:2" ht="12.95" customHeight="1">
      <c r="A4667" s="2">
        <v>773001</v>
      </c>
      <c r="B4667" s="1" t="s">
        <v>4742</v>
      </c>
    </row>
    <row r="4668" spans="1:2" ht="12.95" customHeight="1">
      <c r="A4668" s="2">
        <v>773002</v>
      </c>
      <c r="B4668" s="1" t="s">
        <v>4743</v>
      </c>
    </row>
    <row r="4669" spans="1:2" ht="12.95" customHeight="1">
      <c r="A4669" s="2">
        <v>773003</v>
      </c>
      <c r="B4669" s="1" t="s">
        <v>4744</v>
      </c>
    </row>
    <row r="4670" spans="1:2" ht="12.95" customHeight="1">
      <c r="A4670" s="2">
        <v>773004</v>
      </c>
      <c r="B4670" s="1" t="s">
        <v>4745</v>
      </c>
    </row>
    <row r="4671" spans="1:2" ht="12.95" customHeight="1">
      <c r="A4671" s="2">
        <v>773005</v>
      </c>
      <c r="B4671" s="1" t="s">
        <v>4746</v>
      </c>
    </row>
    <row r="4672" spans="1:2" ht="12.95" customHeight="1">
      <c r="A4672" s="2">
        <v>773006</v>
      </c>
      <c r="B4672" s="1" t="s">
        <v>4747</v>
      </c>
    </row>
    <row r="4673" spans="1:2" ht="12.95" customHeight="1">
      <c r="A4673" s="2">
        <v>773007</v>
      </c>
      <c r="B4673" s="1" t="s">
        <v>4748</v>
      </c>
    </row>
    <row r="4674" spans="1:2" ht="12.95" customHeight="1">
      <c r="A4674" s="2">
        <v>773008</v>
      </c>
      <c r="B4674" s="1" t="s">
        <v>4749</v>
      </c>
    </row>
    <row r="4675" spans="1:2" ht="12.95" customHeight="1">
      <c r="A4675" s="2">
        <v>773009</v>
      </c>
      <c r="B4675" s="1" t="s">
        <v>4750</v>
      </c>
    </row>
    <row r="4676" spans="1:2" ht="12.95" customHeight="1">
      <c r="A4676" s="2">
        <v>773101</v>
      </c>
      <c r="B4676" s="1" t="s">
        <v>4751</v>
      </c>
    </row>
    <row r="4677" spans="1:2" ht="12.95" customHeight="1">
      <c r="A4677" s="2">
        <v>773102</v>
      </c>
      <c r="B4677" s="1" t="s">
        <v>4752</v>
      </c>
    </row>
    <row r="4678" spans="1:2" ht="12.95" customHeight="1">
      <c r="A4678" s="2">
        <v>773103</v>
      </c>
      <c r="B4678" s="1" t="s">
        <v>4753</v>
      </c>
    </row>
    <row r="4679" spans="1:2" ht="12.95" customHeight="1">
      <c r="A4679" s="2">
        <v>773104</v>
      </c>
      <c r="B4679" s="1" t="s">
        <v>4754</v>
      </c>
    </row>
    <row r="4680" spans="1:2" ht="12.95" customHeight="1">
      <c r="A4680" s="2">
        <v>774001</v>
      </c>
      <c r="B4680" s="1" t="s">
        <v>4755</v>
      </c>
    </row>
    <row r="4681" spans="1:2" ht="12.95" customHeight="1">
      <c r="A4681" s="2">
        <v>774002</v>
      </c>
      <c r="B4681" s="1" t="s">
        <v>4756</v>
      </c>
    </row>
    <row r="4682" spans="1:2" ht="12.95" customHeight="1">
      <c r="A4682" s="2">
        <v>774003</v>
      </c>
      <c r="B4682" s="1" t="s">
        <v>4757</v>
      </c>
    </row>
    <row r="4683" spans="1:2" ht="12.95" customHeight="1">
      <c r="A4683" s="2">
        <v>774910</v>
      </c>
      <c r="B4683" s="1" t="s">
        <v>4758</v>
      </c>
    </row>
    <row r="4684" spans="1:2" ht="12.95" customHeight="1">
      <c r="A4684" s="2">
        <v>774911</v>
      </c>
      <c r="B4684" s="1" t="s">
        <v>4759</v>
      </c>
    </row>
    <row r="4685" spans="1:2" ht="12.95" customHeight="1">
      <c r="A4685" s="2">
        <v>774912</v>
      </c>
      <c r="B4685" s="1" t="s">
        <v>4760</v>
      </c>
    </row>
    <row r="4686" spans="1:2" ht="12.95" customHeight="1">
      <c r="A4686" s="2">
        <v>775104</v>
      </c>
      <c r="B4686" s="1" t="s">
        <v>4761</v>
      </c>
    </row>
    <row r="4687" spans="1:2" ht="12.95" customHeight="1">
      <c r="A4687" s="2">
        <v>775105</v>
      </c>
      <c r="B4687" s="1" t="s">
        <v>4762</v>
      </c>
    </row>
    <row r="4688" spans="1:2" ht="12.95" customHeight="1">
      <c r="A4688" s="2">
        <v>775106</v>
      </c>
      <c r="B4688" s="1" t="s">
        <v>4763</v>
      </c>
    </row>
    <row r="4689" spans="1:2" ht="12.95" customHeight="1">
      <c r="A4689" s="2">
        <v>775107</v>
      </c>
      <c r="B4689" s="1" t="s">
        <v>4764</v>
      </c>
    </row>
    <row r="4690" spans="1:2" ht="12.95" customHeight="1">
      <c r="A4690" s="2">
        <v>775401</v>
      </c>
      <c r="B4690" s="1" t="s">
        <v>4765</v>
      </c>
    </row>
    <row r="4691" spans="1:2" ht="12.95" customHeight="1">
      <c r="A4691" s="2">
        <v>775402</v>
      </c>
      <c r="B4691" s="1" t="s">
        <v>4766</v>
      </c>
    </row>
    <row r="4692" spans="1:2" ht="12.95" customHeight="1">
      <c r="A4692" s="2">
        <v>775403</v>
      </c>
      <c r="B4692" s="1" t="s">
        <v>4767</v>
      </c>
    </row>
    <row r="4693" spans="1:2" ht="12.95" customHeight="1">
      <c r="A4693" s="2">
        <v>775404</v>
      </c>
      <c r="B4693" s="1" t="s">
        <v>4768</v>
      </c>
    </row>
    <row r="4694" spans="1:2" ht="12.95" customHeight="1">
      <c r="A4694" s="2">
        <v>776001</v>
      </c>
      <c r="B4694" s="1" t="s">
        <v>4769</v>
      </c>
    </row>
    <row r="4695" spans="1:2" ht="12.95" customHeight="1">
      <c r="A4695" s="2">
        <v>776101</v>
      </c>
      <c r="B4695" s="1" t="s">
        <v>4770</v>
      </c>
    </row>
    <row r="4696" spans="1:2" ht="12.95" customHeight="1">
      <c r="A4696" s="2">
        <v>776102</v>
      </c>
      <c r="B4696" s="1" t="s">
        <v>4771</v>
      </c>
    </row>
    <row r="4697" spans="1:2" ht="12.95" customHeight="1">
      <c r="A4697" s="2">
        <v>776104</v>
      </c>
      <c r="B4697" s="1" t="s">
        <v>4772</v>
      </c>
    </row>
    <row r="4698" spans="1:2" ht="12.95" customHeight="1">
      <c r="A4698" s="2">
        <v>776105</v>
      </c>
      <c r="B4698" s="1" t="s">
        <v>4773</v>
      </c>
    </row>
    <row r="4699" spans="1:2" ht="12.95" customHeight="1">
      <c r="A4699" s="2">
        <v>776109</v>
      </c>
      <c r="B4699" s="1" t="s">
        <v>4774</v>
      </c>
    </row>
    <row r="4700" spans="1:2" ht="12.95" customHeight="1">
      <c r="A4700" s="2">
        <v>776110</v>
      </c>
      <c r="B4700" s="1" t="s">
        <v>4775</v>
      </c>
    </row>
    <row r="4701" spans="1:2" ht="12.95" customHeight="1">
      <c r="A4701" s="2">
        <v>776201</v>
      </c>
      <c r="B4701" s="1" t="s">
        <v>4776</v>
      </c>
    </row>
    <row r="4702" spans="1:2" ht="12.95" customHeight="1">
      <c r="A4702" s="2">
        <v>776202</v>
      </c>
      <c r="B4702" s="1" t="s">
        <v>4777</v>
      </c>
    </row>
    <row r="4703" spans="1:2" ht="12.95" customHeight="1">
      <c r="A4703" s="2">
        <v>776203</v>
      </c>
      <c r="B4703" s="1" t="s">
        <v>4778</v>
      </c>
    </row>
    <row r="4704" spans="1:2" ht="12.95" customHeight="1">
      <c r="A4704" s="2">
        <v>776204</v>
      </c>
      <c r="B4704" s="1" t="s">
        <v>4779</v>
      </c>
    </row>
    <row r="4705" spans="1:2" ht="12.95" customHeight="1">
      <c r="A4705" s="2">
        <v>776301</v>
      </c>
      <c r="B4705" s="1" t="s">
        <v>4780</v>
      </c>
    </row>
    <row r="4706" spans="1:2" ht="12.95" customHeight="1">
      <c r="A4706" s="2">
        <v>776302</v>
      </c>
      <c r="B4706" s="1" t="s">
        <v>4781</v>
      </c>
    </row>
    <row r="4707" spans="1:2" ht="12.95" customHeight="1">
      <c r="A4707" s="2">
        <v>776401</v>
      </c>
      <c r="B4707" s="1" t="s">
        <v>4782</v>
      </c>
    </row>
    <row r="4708" spans="1:2" ht="12.95" customHeight="1">
      <c r="A4708" s="2">
        <v>776402</v>
      </c>
      <c r="B4708" s="1" t="s">
        <v>4783</v>
      </c>
    </row>
    <row r="4709" spans="1:2" ht="12.95" customHeight="1">
      <c r="A4709" s="2">
        <v>776501</v>
      </c>
      <c r="B4709" s="1" t="s">
        <v>4784</v>
      </c>
    </row>
    <row r="4710" spans="1:2" ht="12.95" customHeight="1">
      <c r="A4710" s="2">
        <v>776502</v>
      </c>
      <c r="B4710" s="1" t="s">
        <v>4785</v>
      </c>
    </row>
    <row r="4711" spans="1:2" ht="12.95" customHeight="1">
      <c r="A4711" s="2">
        <v>776503</v>
      </c>
      <c r="B4711" s="1" t="s">
        <v>4786</v>
      </c>
    </row>
    <row r="4712" spans="1:2" ht="12.95" customHeight="1">
      <c r="A4712" s="2">
        <v>776601</v>
      </c>
      <c r="B4712" s="1" t="s">
        <v>4787</v>
      </c>
    </row>
    <row r="4713" spans="1:2" ht="12.95" customHeight="1">
      <c r="A4713" s="2">
        <v>776602</v>
      </c>
      <c r="B4713" s="1" t="s">
        <v>4788</v>
      </c>
    </row>
    <row r="4714" spans="1:2" ht="12.95" customHeight="1">
      <c r="A4714" s="2">
        <v>776701</v>
      </c>
      <c r="B4714" s="1" t="s">
        <v>4789</v>
      </c>
    </row>
    <row r="4715" spans="1:2" ht="12.95" customHeight="1">
      <c r="A4715" s="2">
        <v>776702</v>
      </c>
      <c r="B4715" s="1" t="s">
        <v>4790</v>
      </c>
    </row>
    <row r="4716" spans="1:2" ht="12.95" customHeight="1">
      <c r="A4716" s="2">
        <v>776801</v>
      </c>
      <c r="B4716" s="1" t="s">
        <v>4791</v>
      </c>
    </row>
    <row r="4717" spans="1:2" ht="12.95" customHeight="1">
      <c r="A4717" s="2">
        <v>776802</v>
      </c>
      <c r="B4717" s="1" t="s">
        <v>4792</v>
      </c>
    </row>
    <row r="4718" spans="1:2" ht="12.95" customHeight="1">
      <c r="A4718" s="2">
        <v>776803</v>
      </c>
      <c r="B4718" s="1" t="s">
        <v>4793</v>
      </c>
    </row>
    <row r="4719" spans="1:2" ht="12.95" customHeight="1">
      <c r="A4719" s="2">
        <v>776804</v>
      </c>
      <c r="B4719" s="1" t="s">
        <v>4794</v>
      </c>
    </row>
    <row r="4720" spans="1:2" ht="12.95" customHeight="1">
      <c r="A4720" s="2">
        <v>776805</v>
      </c>
      <c r="B4720" s="1" t="s">
        <v>4795</v>
      </c>
    </row>
    <row r="4721" spans="1:2" ht="12.95" customHeight="1">
      <c r="A4721" s="2">
        <v>776901</v>
      </c>
      <c r="B4721" s="1" t="s">
        <v>4796</v>
      </c>
    </row>
    <row r="4722" spans="1:2" ht="12.95" customHeight="1">
      <c r="A4722" s="2">
        <v>776902</v>
      </c>
      <c r="B4722" s="1" t="s">
        <v>4797</v>
      </c>
    </row>
    <row r="4723" spans="1:2" ht="12.95" customHeight="1">
      <c r="A4723" s="2">
        <v>776920</v>
      </c>
      <c r="B4723" s="1" t="s">
        <v>4798</v>
      </c>
    </row>
    <row r="4724" spans="1:2" ht="12.95" customHeight="1">
      <c r="A4724" s="2">
        <v>776921</v>
      </c>
      <c r="B4724" s="1" t="s">
        <v>4799</v>
      </c>
    </row>
    <row r="4725" spans="1:2" ht="12.95" customHeight="1">
      <c r="A4725" s="2">
        <v>776929</v>
      </c>
      <c r="B4725" s="1" t="s">
        <v>4800</v>
      </c>
    </row>
    <row r="4726" spans="1:2" ht="12.95" customHeight="1">
      <c r="A4726" s="2">
        <v>776930</v>
      </c>
      <c r="B4726" s="1" t="s">
        <v>4801</v>
      </c>
    </row>
    <row r="4727" spans="1:2" ht="12.95" customHeight="1">
      <c r="A4727" s="2">
        <v>776931</v>
      </c>
      <c r="B4727" s="1" t="s">
        <v>4802</v>
      </c>
    </row>
    <row r="4728" spans="1:2" ht="12.95" customHeight="1">
      <c r="A4728" s="2">
        <v>776932</v>
      </c>
      <c r="B4728" s="1" t="s">
        <v>4803</v>
      </c>
    </row>
    <row r="4729" spans="1:2" ht="12.95" customHeight="1">
      <c r="A4729" s="2">
        <v>776933</v>
      </c>
      <c r="B4729" s="1" t="s">
        <v>4804</v>
      </c>
    </row>
    <row r="4730" spans="1:2" ht="12.95" customHeight="1">
      <c r="A4730" s="2">
        <v>776934</v>
      </c>
      <c r="B4730" s="1" t="s">
        <v>4805</v>
      </c>
    </row>
    <row r="4731" spans="1:2" ht="12.95" customHeight="1">
      <c r="A4731" s="2">
        <v>776935</v>
      </c>
      <c r="B4731" s="1" t="s">
        <v>4806</v>
      </c>
    </row>
    <row r="4732" spans="1:2" ht="12.95" customHeight="1">
      <c r="A4732" s="2">
        <v>776936</v>
      </c>
      <c r="B4732" s="1" t="s">
        <v>4807</v>
      </c>
    </row>
    <row r="4733" spans="1:2" ht="12.95" customHeight="1">
      <c r="A4733" s="2">
        <v>776937</v>
      </c>
      <c r="B4733" s="1" t="s">
        <v>4808</v>
      </c>
    </row>
    <row r="4734" spans="1:2" ht="12.95" customHeight="1">
      <c r="A4734" s="2">
        <v>776938</v>
      </c>
      <c r="B4734" s="1" t="s">
        <v>4809</v>
      </c>
    </row>
    <row r="4735" spans="1:2" ht="12.95" customHeight="1">
      <c r="A4735" s="2">
        <v>776939</v>
      </c>
      <c r="B4735" s="1" t="s">
        <v>4810</v>
      </c>
    </row>
    <row r="4736" spans="1:2" ht="12.95" customHeight="1">
      <c r="A4736" s="2">
        <v>776940</v>
      </c>
      <c r="B4736" s="1" t="s">
        <v>4811</v>
      </c>
    </row>
    <row r="4737" spans="1:2" ht="12.95" customHeight="1">
      <c r="A4737" s="2">
        <v>776941</v>
      </c>
      <c r="B4737" s="1" t="s">
        <v>4812</v>
      </c>
    </row>
    <row r="4738" spans="1:2" ht="12.95" customHeight="1">
      <c r="A4738" s="2">
        <v>776942</v>
      </c>
      <c r="B4738" s="1" t="s">
        <v>4813</v>
      </c>
    </row>
    <row r="4739" spans="1:2" ht="12.95" customHeight="1">
      <c r="A4739" s="2">
        <v>776943</v>
      </c>
      <c r="B4739" s="1" t="s">
        <v>4814</v>
      </c>
    </row>
    <row r="4740" spans="1:2" ht="12.95" customHeight="1">
      <c r="A4740" s="2">
        <v>776944</v>
      </c>
      <c r="B4740" s="1" t="s">
        <v>4815</v>
      </c>
    </row>
    <row r="4741" spans="1:2" ht="12.95" customHeight="1">
      <c r="A4741" s="2">
        <v>776945</v>
      </c>
      <c r="B4741" s="1" t="s">
        <v>4816</v>
      </c>
    </row>
    <row r="4742" spans="1:2" ht="12.95" customHeight="1">
      <c r="A4742" s="2">
        <v>776946</v>
      </c>
      <c r="B4742" s="1" t="s">
        <v>4817</v>
      </c>
    </row>
    <row r="4743" spans="1:2" ht="12.95" customHeight="1">
      <c r="A4743" s="2">
        <v>776947</v>
      </c>
      <c r="B4743" s="1" t="s">
        <v>4818</v>
      </c>
    </row>
    <row r="4744" spans="1:2" ht="12.95" customHeight="1">
      <c r="A4744" s="2">
        <v>776948</v>
      </c>
      <c r="B4744" s="1" t="s">
        <v>4819</v>
      </c>
    </row>
    <row r="4745" spans="1:2" ht="12.95" customHeight="1">
      <c r="A4745" s="2">
        <v>776949</v>
      </c>
      <c r="B4745" s="1" t="s">
        <v>4820</v>
      </c>
    </row>
    <row r="4746" spans="1:2" ht="12.95" customHeight="1">
      <c r="A4746" s="2">
        <v>776950</v>
      </c>
      <c r="B4746" s="1" t="s">
        <v>4821</v>
      </c>
    </row>
    <row r="4747" spans="1:2" ht="12.95" customHeight="1">
      <c r="A4747" s="2">
        <v>776951</v>
      </c>
      <c r="B4747" s="1" t="s">
        <v>4822</v>
      </c>
    </row>
    <row r="4748" spans="1:2" ht="12.95" customHeight="1">
      <c r="A4748" s="2">
        <v>776952</v>
      </c>
      <c r="B4748" s="1" t="s">
        <v>4823</v>
      </c>
    </row>
    <row r="4749" spans="1:2" ht="12.95" customHeight="1">
      <c r="A4749" s="2">
        <v>776953</v>
      </c>
      <c r="B4749" s="1" t="s">
        <v>4824</v>
      </c>
    </row>
    <row r="4750" spans="1:2" ht="12.95" customHeight="1">
      <c r="A4750" s="2">
        <v>776954</v>
      </c>
      <c r="B4750" s="1" t="s">
        <v>4825</v>
      </c>
    </row>
    <row r="4751" spans="1:2" ht="12.95" customHeight="1">
      <c r="A4751" s="2">
        <v>776955</v>
      </c>
      <c r="B4751" s="1" t="s">
        <v>4826</v>
      </c>
    </row>
    <row r="4752" spans="1:2" ht="12.95" customHeight="1">
      <c r="A4752" s="2">
        <v>776956</v>
      </c>
      <c r="B4752" s="1" t="s">
        <v>4827</v>
      </c>
    </row>
    <row r="4753" spans="1:2" ht="12.95" customHeight="1">
      <c r="A4753" s="2">
        <v>776957</v>
      </c>
      <c r="B4753" s="1" t="s">
        <v>4828</v>
      </c>
    </row>
    <row r="4754" spans="1:2" ht="12.95" customHeight="1">
      <c r="A4754" s="2">
        <v>776958</v>
      </c>
      <c r="B4754" s="1" t="s">
        <v>4829</v>
      </c>
    </row>
    <row r="4755" spans="1:2" ht="12.95" customHeight="1">
      <c r="A4755" s="2">
        <v>776959</v>
      </c>
      <c r="B4755" s="1" t="s">
        <v>4830</v>
      </c>
    </row>
    <row r="4756" spans="1:2" ht="12.95" customHeight="1">
      <c r="A4756" s="2">
        <v>776960</v>
      </c>
      <c r="B4756" s="1" t="s">
        <v>4831</v>
      </c>
    </row>
    <row r="4757" spans="1:2" ht="12.95" customHeight="1">
      <c r="A4757" s="2">
        <v>776961</v>
      </c>
      <c r="B4757" s="1" t="s">
        <v>4832</v>
      </c>
    </row>
    <row r="4758" spans="1:2" ht="12.95" customHeight="1">
      <c r="A4758" s="2">
        <v>776962</v>
      </c>
      <c r="B4758" s="1" t="s">
        <v>4833</v>
      </c>
    </row>
    <row r="4759" spans="1:2" ht="12.95" customHeight="1">
      <c r="A4759" s="2">
        <v>776963</v>
      </c>
      <c r="B4759" s="1" t="s">
        <v>4834</v>
      </c>
    </row>
    <row r="4760" spans="1:2" ht="12.95" customHeight="1">
      <c r="A4760" s="2">
        <v>776964</v>
      </c>
      <c r="B4760" s="1" t="s">
        <v>4835</v>
      </c>
    </row>
    <row r="4761" spans="1:2" ht="12.95" customHeight="1">
      <c r="A4761" s="2">
        <v>776965</v>
      </c>
      <c r="B4761" s="1" t="s">
        <v>4836</v>
      </c>
    </row>
    <row r="4762" spans="1:2" ht="12.95" customHeight="1">
      <c r="A4762" s="2">
        <v>776966</v>
      </c>
      <c r="B4762" s="1" t="s">
        <v>4837</v>
      </c>
    </row>
    <row r="4763" spans="1:2" ht="12.95" customHeight="1">
      <c r="A4763" s="2">
        <v>776967</v>
      </c>
      <c r="B4763" s="1" t="s">
        <v>4838</v>
      </c>
    </row>
    <row r="4764" spans="1:2" ht="12.95" customHeight="1">
      <c r="A4764" s="2">
        <v>776968</v>
      </c>
      <c r="B4764" s="1" t="s">
        <v>4839</v>
      </c>
    </row>
    <row r="4765" spans="1:2" ht="12.95" customHeight="1">
      <c r="A4765" s="2">
        <v>776969</v>
      </c>
      <c r="B4765" s="1" t="s">
        <v>4840</v>
      </c>
    </row>
    <row r="4766" spans="1:2" ht="12.95" customHeight="1">
      <c r="A4766" s="2">
        <v>776970</v>
      </c>
      <c r="B4766" s="1" t="s">
        <v>4841</v>
      </c>
    </row>
    <row r="4767" spans="1:2" ht="12.95" customHeight="1">
      <c r="A4767" s="2">
        <v>776971</v>
      </c>
      <c r="B4767" s="1" t="s">
        <v>4842</v>
      </c>
    </row>
    <row r="4768" spans="1:2" ht="12.95" customHeight="1">
      <c r="A4768" s="2">
        <v>776972</v>
      </c>
      <c r="B4768" s="1" t="s">
        <v>4843</v>
      </c>
    </row>
    <row r="4769" spans="1:2" ht="12.95" customHeight="1">
      <c r="A4769" s="2">
        <v>776973</v>
      </c>
      <c r="B4769" s="1" t="s">
        <v>4844</v>
      </c>
    </row>
    <row r="4770" spans="1:2" ht="12.95" customHeight="1">
      <c r="A4770" s="2">
        <v>776974</v>
      </c>
      <c r="B4770" s="1" t="s">
        <v>4845</v>
      </c>
    </row>
    <row r="4771" spans="1:2" ht="12.95" customHeight="1">
      <c r="A4771" s="2">
        <v>776975</v>
      </c>
      <c r="B4771" s="1" t="s">
        <v>4846</v>
      </c>
    </row>
    <row r="4772" spans="1:2" ht="12.95" customHeight="1">
      <c r="A4772" s="2">
        <v>776976</v>
      </c>
      <c r="B4772" s="1" t="s">
        <v>4847</v>
      </c>
    </row>
    <row r="4773" spans="1:2" ht="12.95" customHeight="1">
      <c r="A4773" s="2">
        <v>776977</v>
      </c>
      <c r="B4773" s="1" t="s">
        <v>4848</v>
      </c>
    </row>
    <row r="4774" spans="1:2" ht="12.95" customHeight="1">
      <c r="A4774" s="2">
        <v>776978</v>
      </c>
      <c r="B4774" s="1" t="s">
        <v>4849</v>
      </c>
    </row>
    <row r="4775" spans="1:2" ht="12.95" customHeight="1">
      <c r="A4775" s="2">
        <v>776979</v>
      </c>
      <c r="B4775" s="1" t="s">
        <v>4850</v>
      </c>
    </row>
    <row r="4776" spans="1:2" ht="12.95" customHeight="1">
      <c r="A4776" s="2">
        <v>776980</v>
      </c>
      <c r="B4776" s="1" t="s">
        <v>4851</v>
      </c>
    </row>
    <row r="4777" spans="1:2" ht="12.95" customHeight="1">
      <c r="A4777" s="2">
        <v>776981</v>
      </c>
      <c r="B4777" s="1" t="s">
        <v>4852</v>
      </c>
    </row>
    <row r="4778" spans="1:2" ht="12.95" customHeight="1">
      <c r="A4778" s="2">
        <v>776982</v>
      </c>
      <c r="B4778" s="1" t="s">
        <v>4853</v>
      </c>
    </row>
    <row r="4779" spans="1:2" ht="12.95" customHeight="1">
      <c r="A4779" s="2">
        <v>776983</v>
      </c>
      <c r="B4779" s="1" t="s">
        <v>4854</v>
      </c>
    </row>
    <row r="4780" spans="1:2" ht="12.95" customHeight="1">
      <c r="A4780" s="2">
        <v>776984</v>
      </c>
      <c r="B4780" s="1" t="s">
        <v>4855</v>
      </c>
    </row>
    <row r="4781" spans="1:2" ht="12.95" customHeight="1">
      <c r="A4781" s="2">
        <v>776985</v>
      </c>
      <c r="B4781" s="1" t="s">
        <v>4856</v>
      </c>
    </row>
    <row r="4782" spans="1:2" ht="12.95" customHeight="1">
      <c r="A4782" s="2">
        <v>776986</v>
      </c>
      <c r="B4782" s="1" t="s">
        <v>4857</v>
      </c>
    </row>
    <row r="4783" spans="1:2" ht="12.95" customHeight="1">
      <c r="A4783" s="2">
        <v>776987</v>
      </c>
      <c r="B4783" s="1" t="s">
        <v>4858</v>
      </c>
    </row>
    <row r="4784" spans="1:2" ht="12.95" customHeight="1">
      <c r="A4784" s="2">
        <v>776988</v>
      </c>
      <c r="B4784" s="1" t="s">
        <v>4859</v>
      </c>
    </row>
    <row r="4785" spans="1:2" ht="12.95" customHeight="1">
      <c r="A4785" s="2">
        <v>776989</v>
      </c>
      <c r="B4785" s="1" t="s">
        <v>4860</v>
      </c>
    </row>
    <row r="4786" spans="1:2" ht="12.95" customHeight="1">
      <c r="A4786" s="2">
        <v>776990</v>
      </c>
      <c r="B4786" s="1" t="s">
        <v>4861</v>
      </c>
    </row>
    <row r="4787" spans="1:2" ht="12.95" customHeight="1">
      <c r="A4787" s="2">
        <v>776991</v>
      </c>
      <c r="B4787" s="1" t="s">
        <v>4862</v>
      </c>
    </row>
    <row r="4788" spans="1:2" ht="12.95" customHeight="1">
      <c r="A4788" s="2">
        <v>776992</v>
      </c>
      <c r="B4788" s="1" t="s">
        <v>4863</v>
      </c>
    </row>
    <row r="4789" spans="1:2" ht="12.95" customHeight="1">
      <c r="A4789" s="2">
        <v>777001</v>
      </c>
      <c r="B4789" s="1" t="s">
        <v>4864</v>
      </c>
    </row>
    <row r="4790" spans="1:2" ht="12.95" customHeight="1">
      <c r="A4790" s="2">
        <v>777002</v>
      </c>
      <c r="B4790" s="1" t="s">
        <v>4865</v>
      </c>
    </row>
    <row r="4791" spans="1:2" ht="12.95" customHeight="1">
      <c r="A4791" s="2">
        <v>777101</v>
      </c>
      <c r="B4791" s="1" t="s">
        <v>4866</v>
      </c>
    </row>
    <row r="4792" spans="1:2" ht="12.95" customHeight="1">
      <c r="A4792" s="2">
        <v>777102</v>
      </c>
      <c r="B4792" s="1" t="s">
        <v>4867</v>
      </c>
    </row>
    <row r="4793" spans="1:2" ht="12.95" customHeight="1">
      <c r="A4793" s="2">
        <v>777103</v>
      </c>
      <c r="B4793" s="1" t="s">
        <v>4868</v>
      </c>
    </row>
    <row r="4794" spans="1:2" ht="12.95" customHeight="1">
      <c r="A4794" s="2">
        <v>777201</v>
      </c>
      <c r="B4794" s="1" t="s">
        <v>4869</v>
      </c>
    </row>
    <row r="4795" spans="1:2" ht="12.95" customHeight="1">
      <c r="A4795" s="2">
        <v>777301</v>
      </c>
      <c r="B4795" s="1" t="s">
        <v>4870</v>
      </c>
    </row>
    <row r="4796" spans="1:2" ht="12.95" customHeight="1">
      <c r="A4796" s="2">
        <v>777401</v>
      </c>
      <c r="B4796" s="1" t="s">
        <v>4871</v>
      </c>
    </row>
    <row r="4797" spans="1:2" ht="12.95" customHeight="1">
      <c r="A4797" s="2">
        <v>777501</v>
      </c>
      <c r="B4797" s="1" t="s">
        <v>4872</v>
      </c>
    </row>
    <row r="4798" spans="1:2" ht="12.95" customHeight="1">
      <c r="A4798" s="2">
        <v>777601</v>
      </c>
      <c r="B4798" s="1" t="s">
        <v>4873</v>
      </c>
    </row>
    <row r="4799" spans="1:2" ht="12.95" customHeight="1">
      <c r="A4799" s="2">
        <v>777701</v>
      </c>
      <c r="B4799" s="1" t="s">
        <v>4874</v>
      </c>
    </row>
    <row r="4800" spans="1:2" ht="12.95" customHeight="1">
      <c r="A4800" s="2">
        <v>777801</v>
      </c>
      <c r="B4800" s="1" t="s">
        <v>4875</v>
      </c>
    </row>
    <row r="4801" spans="1:2" ht="12.95" customHeight="1">
      <c r="A4801" s="2">
        <v>777902</v>
      </c>
      <c r="B4801" s="1" t="s">
        <v>4876</v>
      </c>
    </row>
    <row r="4802" spans="1:2" ht="12.95" customHeight="1">
      <c r="A4802" s="2">
        <v>778101</v>
      </c>
      <c r="B4802" s="1" t="s">
        <v>4877</v>
      </c>
    </row>
    <row r="4803" spans="1:2" ht="12.95" customHeight="1">
      <c r="A4803" s="2">
        <v>778102</v>
      </c>
      <c r="B4803" s="1" t="s">
        <v>4878</v>
      </c>
    </row>
    <row r="4804" spans="1:2" ht="12.95" customHeight="1">
      <c r="A4804" s="2">
        <v>778103</v>
      </c>
      <c r="B4804" s="1" t="s">
        <v>4879</v>
      </c>
    </row>
    <row r="4805" spans="1:2" ht="12.95" customHeight="1">
      <c r="A4805" s="2">
        <v>778104</v>
      </c>
      <c r="B4805" s="1" t="s">
        <v>4880</v>
      </c>
    </row>
    <row r="4806" spans="1:2" ht="12.95" customHeight="1">
      <c r="A4806" s="2">
        <v>778105</v>
      </c>
      <c r="B4806" s="1" t="s">
        <v>4881</v>
      </c>
    </row>
    <row r="4807" spans="1:2" ht="12.95" customHeight="1">
      <c r="A4807" s="2">
        <v>778201</v>
      </c>
      <c r="B4807" s="1" t="s">
        <v>4882</v>
      </c>
    </row>
    <row r="4808" spans="1:2" ht="12.95" customHeight="1">
      <c r="A4808" s="2">
        <v>778202</v>
      </c>
      <c r="B4808" s="1" t="s">
        <v>4883</v>
      </c>
    </row>
    <row r="4809" spans="1:2" ht="12.95" customHeight="1">
      <c r="A4809" s="2">
        <v>778203</v>
      </c>
      <c r="B4809" s="1" t="s">
        <v>4884</v>
      </c>
    </row>
    <row r="4810" spans="1:2" ht="12.95" customHeight="1">
      <c r="A4810" s="2">
        <v>778301</v>
      </c>
      <c r="B4810" s="1" t="s">
        <v>4885</v>
      </c>
    </row>
    <row r="4811" spans="1:2" ht="12.95" customHeight="1">
      <c r="A4811" s="2">
        <v>778302</v>
      </c>
      <c r="B4811" s="1" t="s">
        <v>4886</v>
      </c>
    </row>
    <row r="4812" spans="1:2" ht="12.95" customHeight="1">
      <c r="A4812" s="2">
        <v>778303</v>
      </c>
      <c r="B4812" s="1" t="s">
        <v>4887</v>
      </c>
    </row>
    <row r="4813" spans="1:2" ht="12.95" customHeight="1">
      <c r="A4813" s="2">
        <v>778304</v>
      </c>
      <c r="B4813" s="1" t="s">
        <v>4888</v>
      </c>
    </row>
    <row r="4814" spans="1:2" ht="12.95" customHeight="1">
      <c r="A4814" s="2">
        <v>778305</v>
      </c>
      <c r="B4814" s="1" t="s">
        <v>4889</v>
      </c>
    </row>
    <row r="4815" spans="1:2" ht="12.95" customHeight="1">
      <c r="A4815" s="2">
        <v>778306</v>
      </c>
      <c r="B4815" s="1" t="s">
        <v>4890</v>
      </c>
    </row>
    <row r="4816" spans="1:2" ht="12.95" customHeight="1">
      <c r="A4816" s="2">
        <v>778307</v>
      </c>
      <c r="B4816" s="1" t="s">
        <v>4891</v>
      </c>
    </row>
    <row r="4817" spans="1:2" ht="12.95" customHeight="1">
      <c r="A4817" s="2">
        <v>778403</v>
      </c>
      <c r="B4817" s="1" t="s">
        <v>4892</v>
      </c>
    </row>
    <row r="4818" spans="1:2" ht="12.95" customHeight="1">
      <c r="A4818" s="2">
        <v>778404</v>
      </c>
      <c r="B4818" s="1" t="s">
        <v>4893</v>
      </c>
    </row>
    <row r="4819" spans="1:2" ht="12.95" customHeight="1">
      <c r="A4819" s="2">
        <v>778405</v>
      </c>
      <c r="B4819" s="1" t="s">
        <v>4894</v>
      </c>
    </row>
    <row r="4820" spans="1:2" ht="12.95" customHeight="1">
      <c r="A4820" s="2">
        <v>778406</v>
      </c>
      <c r="B4820" s="1" t="s">
        <v>4895</v>
      </c>
    </row>
    <row r="4821" spans="1:2" ht="12.95" customHeight="1">
      <c r="A4821" s="2">
        <v>778501</v>
      </c>
      <c r="B4821" s="1" t="s">
        <v>4896</v>
      </c>
    </row>
    <row r="4822" spans="1:2" ht="12.95" customHeight="1">
      <c r="A4822" s="2">
        <v>778601</v>
      </c>
      <c r="B4822" s="1" t="s">
        <v>4897</v>
      </c>
    </row>
    <row r="4823" spans="1:2" ht="12.95" customHeight="1">
      <c r="A4823" s="2">
        <v>778701</v>
      </c>
      <c r="B4823" s="1" t="s">
        <v>4898</v>
      </c>
    </row>
    <row r="4824" spans="1:2" ht="12.95" customHeight="1">
      <c r="A4824" s="2">
        <v>778702</v>
      </c>
      <c r="B4824" s="1" t="s">
        <v>4899</v>
      </c>
    </row>
    <row r="4825" spans="1:2" ht="12.95" customHeight="1">
      <c r="A4825" s="2">
        <v>778703</v>
      </c>
      <c r="B4825" s="1" t="s">
        <v>4900</v>
      </c>
    </row>
    <row r="4826" spans="1:2" ht="12.95" customHeight="1">
      <c r="A4826" s="2">
        <v>778801</v>
      </c>
      <c r="B4826" s="1" t="s">
        <v>4901</v>
      </c>
    </row>
    <row r="4827" spans="1:2" ht="12.95" customHeight="1">
      <c r="A4827" s="2">
        <v>778901</v>
      </c>
      <c r="B4827" s="1" t="s">
        <v>4902</v>
      </c>
    </row>
    <row r="4828" spans="1:2" ht="12.95" customHeight="1">
      <c r="A4828" s="2">
        <v>778902</v>
      </c>
      <c r="B4828" s="1" t="s">
        <v>4903</v>
      </c>
    </row>
    <row r="4829" spans="1:2" ht="12.95" customHeight="1">
      <c r="A4829" s="2">
        <v>778911</v>
      </c>
      <c r="B4829" s="1" t="s">
        <v>4904</v>
      </c>
    </row>
    <row r="4830" spans="1:2" ht="12.95" customHeight="1">
      <c r="A4830" s="2">
        <v>778912</v>
      </c>
      <c r="B4830" s="1" t="s">
        <v>4905</v>
      </c>
    </row>
    <row r="4831" spans="1:2" ht="12.95" customHeight="1">
      <c r="A4831" s="2">
        <v>778921</v>
      </c>
      <c r="B4831" s="1" t="s">
        <v>4906</v>
      </c>
    </row>
    <row r="4832" spans="1:2" ht="12.95" customHeight="1">
      <c r="A4832" s="2">
        <v>778922</v>
      </c>
      <c r="B4832" s="1" t="s">
        <v>4907</v>
      </c>
    </row>
    <row r="4833" spans="1:2" ht="12.95" customHeight="1">
      <c r="A4833" s="2">
        <v>778923</v>
      </c>
      <c r="B4833" s="1" t="s">
        <v>4908</v>
      </c>
    </row>
    <row r="4834" spans="1:2" ht="12.95" customHeight="1">
      <c r="A4834" s="2">
        <v>778931</v>
      </c>
      <c r="B4834" s="1" t="s">
        <v>4909</v>
      </c>
    </row>
    <row r="4835" spans="1:2" ht="12.95" customHeight="1">
      <c r="A4835" s="2">
        <v>778932</v>
      </c>
      <c r="B4835" s="1" t="s">
        <v>4910</v>
      </c>
    </row>
    <row r="4836" spans="1:2" ht="12.95" customHeight="1">
      <c r="A4836" s="2">
        <v>778933</v>
      </c>
      <c r="B4836" s="1" t="s">
        <v>4911</v>
      </c>
    </row>
    <row r="4837" spans="1:2" ht="12.95" customHeight="1">
      <c r="A4837" s="2">
        <v>778942</v>
      </c>
      <c r="B4837" s="1" t="s">
        <v>4912</v>
      </c>
    </row>
    <row r="4838" spans="1:2" ht="12.95" customHeight="1">
      <c r="A4838" s="2">
        <v>778954</v>
      </c>
      <c r="B4838" s="1" t="s">
        <v>4913</v>
      </c>
    </row>
    <row r="4839" spans="1:2" ht="12.95" customHeight="1">
      <c r="A4839" s="2">
        <v>778955</v>
      </c>
      <c r="B4839" s="1" t="s">
        <v>4914</v>
      </c>
    </row>
    <row r="4840" spans="1:2" ht="12.95" customHeight="1">
      <c r="A4840" s="2">
        <v>778956</v>
      </c>
      <c r="B4840" s="1" t="s">
        <v>4915</v>
      </c>
    </row>
    <row r="4841" spans="1:2" ht="12.95" customHeight="1">
      <c r="A4841" s="2">
        <v>778957</v>
      </c>
      <c r="B4841" s="1" t="s">
        <v>4916</v>
      </c>
    </row>
    <row r="4842" spans="1:2" ht="12.95" customHeight="1">
      <c r="A4842" s="2">
        <v>778958</v>
      </c>
      <c r="B4842" s="1" t="s">
        <v>4917</v>
      </c>
    </row>
    <row r="4843" spans="1:2" ht="12.95" customHeight="1">
      <c r="A4843" s="2">
        <v>778959</v>
      </c>
      <c r="B4843" s="1" t="s">
        <v>4918</v>
      </c>
    </row>
    <row r="4844" spans="1:2" ht="12.95" customHeight="1">
      <c r="A4844" s="2">
        <v>778960</v>
      </c>
      <c r="B4844" s="1" t="s">
        <v>4919</v>
      </c>
    </row>
    <row r="4845" spans="1:2" ht="12.95" customHeight="1">
      <c r="A4845" s="2">
        <v>778961</v>
      </c>
      <c r="B4845" s="1" t="s">
        <v>4920</v>
      </c>
    </row>
    <row r="4846" spans="1:2" ht="12.95" customHeight="1">
      <c r="A4846" s="2">
        <v>778962</v>
      </c>
      <c r="B4846" s="1" t="s">
        <v>4921</v>
      </c>
    </row>
    <row r="4847" spans="1:2" ht="12.95" customHeight="1">
      <c r="A4847" s="2">
        <v>778963</v>
      </c>
      <c r="B4847" s="1" t="s">
        <v>4922</v>
      </c>
    </row>
    <row r="4848" spans="1:2" ht="12.95" customHeight="1">
      <c r="A4848" s="2">
        <v>778964</v>
      </c>
      <c r="B4848" s="1" t="s">
        <v>4923</v>
      </c>
    </row>
    <row r="4849" spans="1:2" ht="12.95" customHeight="1">
      <c r="A4849" s="2">
        <v>778965</v>
      </c>
      <c r="B4849" s="1" t="s">
        <v>4924</v>
      </c>
    </row>
    <row r="4850" spans="1:2" ht="12.95" customHeight="1">
      <c r="A4850" s="2">
        <v>778966</v>
      </c>
      <c r="B4850" s="1" t="s">
        <v>4925</v>
      </c>
    </row>
    <row r="4851" spans="1:2" ht="12.95" customHeight="1">
      <c r="A4851" s="2">
        <v>778967</v>
      </c>
      <c r="B4851" s="1" t="s">
        <v>4926</v>
      </c>
    </row>
    <row r="4852" spans="1:2" ht="12.95" customHeight="1">
      <c r="A4852" s="2">
        <v>778968</v>
      </c>
      <c r="B4852" s="1" t="s">
        <v>4927</v>
      </c>
    </row>
    <row r="4853" spans="1:2" ht="12.95" customHeight="1">
      <c r="A4853" s="2">
        <v>778969</v>
      </c>
      <c r="B4853" s="1" t="s">
        <v>4928</v>
      </c>
    </row>
    <row r="4854" spans="1:2" ht="12.95" customHeight="1">
      <c r="A4854" s="2">
        <v>779101</v>
      </c>
      <c r="B4854" s="1" t="s">
        <v>4929</v>
      </c>
    </row>
    <row r="4855" spans="1:2" ht="12.95" customHeight="1">
      <c r="A4855" s="2">
        <v>779102</v>
      </c>
      <c r="B4855" s="1" t="s">
        <v>4930</v>
      </c>
    </row>
    <row r="4856" spans="1:2" ht="12.95" customHeight="1">
      <c r="A4856" s="2">
        <v>779105</v>
      </c>
      <c r="B4856" s="1" t="s">
        <v>4931</v>
      </c>
    </row>
    <row r="4857" spans="1:2" ht="12.95" customHeight="1">
      <c r="A4857" s="2">
        <v>779131</v>
      </c>
      <c r="B4857" s="1" t="s">
        <v>4932</v>
      </c>
    </row>
    <row r="4858" spans="1:2" ht="12.95" customHeight="1">
      <c r="A4858" s="2">
        <v>779134</v>
      </c>
      <c r="B4858" s="1" t="s">
        <v>4933</v>
      </c>
    </row>
    <row r="4859" spans="1:2" ht="12.95" customHeight="1">
      <c r="A4859" s="2">
        <v>779201</v>
      </c>
      <c r="B4859" s="1" t="s">
        <v>4934</v>
      </c>
    </row>
    <row r="4860" spans="1:2" ht="12.95" customHeight="1">
      <c r="A4860" s="2">
        <v>779202</v>
      </c>
      <c r="B4860" s="1" t="s">
        <v>4935</v>
      </c>
    </row>
    <row r="4861" spans="1:2" ht="12.95" customHeight="1">
      <c r="A4861" s="2">
        <v>779203</v>
      </c>
      <c r="B4861" s="1" t="s">
        <v>4936</v>
      </c>
    </row>
    <row r="4862" spans="1:2" ht="12.95" customHeight="1">
      <c r="A4862" s="2">
        <v>779301</v>
      </c>
      <c r="B4862" s="1" t="s">
        <v>4937</v>
      </c>
    </row>
    <row r="4863" spans="1:2" ht="12.95" customHeight="1">
      <c r="A4863" s="2">
        <v>779402</v>
      </c>
      <c r="B4863" s="1" t="s">
        <v>4938</v>
      </c>
    </row>
    <row r="4864" spans="1:2" ht="12.95" customHeight="1">
      <c r="A4864" s="2">
        <v>779403</v>
      </c>
      <c r="B4864" s="1" t="s">
        <v>4939</v>
      </c>
    </row>
    <row r="4865" spans="1:2" ht="12.95" customHeight="1">
      <c r="A4865" s="2">
        <v>779404</v>
      </c>
      <c r="B4865" s="1" t="s">
        <v>4940</v>
      </c>
    </row>
    <row r="4866" spans="1:2" ht="12.95" customHeight="1">
      <c r="A4866" s="2">
        <v>779501</v>
      </c>
      <c r="B4866" s="1" t="s">
        <v>4941</v>
      </c>
    </row>
    <row r="4867" spans="1:2" ht="12.95" customHeight="1">
      <c r="A4867" s="2">
        <v>779601</v>
      </c>
      <c r="B4867" s="1" t="s">
        <v>4942</v>
      </c>
    </row>
    <row r="4868" spans="1:2" ht="12.95" customHeight="1">
      <c r="A4868" s="2">
        <v>779701</v>
      </c>
      <c r="B4868" s="1" t="s">
        <v>4943</v>
      </c>
    </row>
    <row r="4869" spans="1:2" ht="12.95" customHeight="1">
      <c r="A4869" s="2">
        <v>779801</v>
      </c>
      <c r="B4869" s="1" t="s">
        <v>4944</v>
      </c>
    </row>
    <row r="4870" spans="1:2" ht="12.95" customHeight="1">
      <c r="A4870" s="2">
        <v>779802</v>
      </c>
      <c r="B4870" s="1" t="s">
        <v>4945</v>
      </c>
    </row>
    <row r="4871" spans="1:2" ht="12.95" customHeight="1">
      <c r="A4871" s="2">
        <v>779901</v>
      </c>
      <c r="B4871" s="1" t="s">
        <v>4946</v>
      </c>
    </row>
    <row r="4872" spans="1:2" ht="12.95" customHeight="1">
      <c r="A4872" s="2">
        <v>779902</v>
      </c>
      <c r="B4872" s="1" t="s">
        <v>4947</v>
      </c>
    </row>
    <row r="4873" spans="1:2" ht="12.95" customHeight="1">
      <c r="A4873" s="2">
        <v>779941</v>
      </c>
      <c r="B4873" s="1" t="s">
        <v>4948</v>
      </c>
    </row>
    <row r="4874" spans="1:2" ht="12.95" customHeight="1">
      <c r="A4874" s="2">
        <v>779942</v>
      </c>
      <c r="B4874" s="1" t="s">
        <v>4949</v>
      </c>
    </row>
    <row r="4875" spans="1:2" ht="12.95" customHeight="1">
      <c r="A4875" s="2">
        <v>779943</v>
      </c>
      <c r="B4875" s="1" t="s">
        <v>4950</v>
      </c>
    </row>
    <row r="4876" spans="1:2" ht="12.95" customHeight="1">
      <c r="A4876" s="2">
        <v>779944</v>
      </c>
      <c r="B4876" s="1" t="s">
        <v>4951</v>
      </c>
    </row>
    <row r="4877" spans="1:2" ht="12.95" customHeight="1">
      <c r="A4877" s="2">
        <v>779945</v>
      </c>
      <c r="B4877" s="1" t="s">
        <v>4952</v>
      </c>
    </row>
    <row r="4878" spans="1:2" ht="12.95" customHeight="1">
      <c r="A4878" s="2">
        <v>779946</v>
      </c>
      <c r="B4878" s="1" t="s">
        <v>4953</v>
      </c>
    </row>
    <row r="4879" spans="1:2" ht="12.95" customHeight="1">
      <c r="A4879" s="2">
        <v>779947</v>
      </c>
      <c r="B4879" s="1" t="s">
        <v>4954</v>
      </c>
    </row>
    <row r="4880" spans="1:2" ht="12.95" customHeight="1">
      <c r="A4880" s="2">
        <v>779948</v>
      </c>
      <c r="B4880" s="1" t="s">
        <v>4955</v>
      </c>
    </row>
    <row r="4881" spans="1:2" ht="12.95" customHeight="1">
      <c r="A4881" s="2">
        <v>779949</v>
      </c>
      <c r="B4881" s="1" t="s">
        <v>4956</v>
      </c>
    </row>
    <row r="4882" spans="1:2" ht="12.95" customHeight="1">
      <c r="A4882" s="2">
        <v>779950</v>
      </c>
      <c r="B4882" s="1" t="s">
        <v>4957</v>
      </c>
    </row>
    <row r="4883" spans="1:2" ht="12.95" customHeight="1">
      <c r="A4883" s="2">
        <v>779951</v>
      </c>
      <c r="B4883" s="1" t="s">
        <v>4958</v>
      </c>
    </row>
    <row r="4884" spans="1:2" ht="12.95" customHeight="1">
      <c r="A4884" s="2">
        <v>779952</v>
      </c>
      <c r="B4884" s="1" t="s">
        <v>4959</v>
      </c>
    </row>
    <row r="4885" spans="1:2" ht="12.95" customHeight="1">
      <c r="A4885" s="2">
        <v>779953</v>
      </c>
      <c r="B4885" s="1" t="s">
        <v>4960</v>
      </c>
    </row>
    <row r="4886" spans="1:2" ht="12.95" customHeight="1">
      <c r="A4886" s="2">
        <v>779954</v>
      </c>
      <c r="B4886" s="1" t="s">
        <v>4961</v>
      </c>
    </row>
    <row r="4887" spans="1:2" ht="12.95" customHeight="1">
      <c r="A4887" s="2">
        <v>779955</v>
      </c>
      <c r="B4887" s="1" t="s">
        <v>4962</v>
      </c>
    </row>
    <row r="4888" spans="1:2" ht="12.95" customHeight="1">
      <c r="A4888" s="2">
        <v>779956</v>
      </c>
      <c r="B4888" s="1" t="s">
        <v>4963</v>
      </c>
    </row>
    <row r="4889" spans="1:2" ht="12.95" customHeight="1">
      <c r="A4889" s="2">
        <v>779957</v>
      </c>
      <c r="B4889" s="1" t="s">
        <v>4964</v>
      </c>
    </row>
    <row r="4890" spans="1:2" ht="12.95" customHeight="1">
      <c r="A4890" s="2">
        <v>779958</v>
      </c>
      <c r="B4890" s="1" t="s">
        <v>4965</v>
      </c>
    </row>
    <row r="4891" spans="1:2" ht="12.95" customHeight="1">
      <c r="A4891" s="2">
        <v>779959</v>
      </c>
      <c r="B4891" s="1" t="s">
        <v>4966</v>
      </c>
    </row>
    <row r="4892" spans="1:2" ht="12.95" customHeight="1">
      <c r="A4892" s="2">
        <v>779960</v>
      </c>
      <c r="B4892" s="1" t="s">
        <v>4967</v>
      </c>
    </row>
    <row r="4893" spans="1:2" ht="12.95" customHeight="1">
      <c r="A4893" s="2">
        <v>779961</v>
      </c>
      <c r="B4893" s="1" t="s">
        <v>4968</v>
      </c>
    </row>
    <row r="4894" spans="1:2" ht="12.95" customHeight="1">
      <c r="A4894" s="2">
        <v>779962</v>
      </c>
      <c r="B4894" s="1" t="s">
        <v>4969</v>
      </c>
    </row>
    <row r="4895" spans="1:2" ht="12.95" customHeight="1">
      <c r="A4895" s="2">
        <v>779963</v>
      </c>
      <c r="B4895" s="1" t="s">
        <v>4970</v>
      </c>
    </row>
    <row r="4896" spans="1:2" ht="12.95" customHeight="1">
      <c r="A4896" s="2">
        <v>779964</v>
      </c>
      <c r="B4896" s="1" t="s">
        <v>4971</v>
      </c>
    </row>
    <row r="4897" spans="1:2" ht="12.95" customHeight="1">
      <c r="A4897" s="2">
        <v>779965</v>
      </c>
      <c r="B4897" s="1" t="s">
        <v>4972</v>
      </c>
    </row>
    <row r="4898" spans="1:2" ht="12.95" customHeight="1">
      <c r="A4898" s="2">
        <v>779966</v>
      </c>
      <c r="B4898" s="1" t="s">
        <v>4973</v>
      </c>
    </row>
    <row r="4899" spans="1:2" ht="12.95" customHeight="1">
      <c r="A4899" s="2">
        <v>779967</v>
      </c>
      <c r="B4899" s="1" t="s">
        <v>4974</v>
      </c>
    </row>
    <row r="4900" spans="1:2" ht="12.95" customHeight="1">
      <c r="A4900" s="2">
        <v>779968</v>
      </c>
      <c r="B4900" s="1" t="s">
        <v>4975</v>
      </c>
    </row>
    <row r="4901" spans="1:2" ht="12.95" customHeight="1">
      <c r="A4901" s="2">
        <v>780101</v>
      </c>
      <c r="B4901" s="1" t="s">
        <v>4976</v>
      </c>
    </row>
    <row r="4902" spans="1:2" ht="12.95" customHeight="1">
      <c r="A4902" s="2">
        <v>780102</v>
      </c>
      <c r="B4902" s="1" t="s">
        <v>4977</v>
      </c>
    </row>
    <row r="4903" spans="1:2" ht="12.95" customHeight="1">
      <c r="A4903" s="2">
        <v>780103</v>
      </c>
      <c r="B4903" s="1" t="s">
        <v>4978</v>
      </c>
    </row>
    <row r="4904" spans="1:2" ht="12.95" customHeight="1">
      <c r="A4904" s="2">
        <v>780104</v>
      </c>
      <c r="B4904" s="1" t="s">
        <v>4979</v>
      </c>
    </row>
    <row r="4905" spans="1:2" ht="12.95" customHeight="1">
      <c r="A4905" s="2">
        <v>780105</v>
      </c>
      <c r="B4905" s="1" t="s">
        <v>4980</v>
      </c>
    </row>
    <row r="4906" spans="1:2" ht="12.95" customHeight="1">
      <c r="A4906" s="2">
        <v>780106</v>
      </c>
      <c r="B4906" s="1" t="s">
        <v>4981</v>
      </c>
    </row>
    <row r="4907" spans="1:2" ht="12.95" customHeight="1">
      <c r="A4907" s="2">
        <v>780201</v>
      </c>
      <c r="B4907" s="1" t="s">
        <v>4982</v>
      </c>
    </row>
    <row r="4908" spans="1:2" ht="12.95" customHeight="1">
      <c r="A4908" s="2">
        <v>780202</v>
      </c>
      <c r="B4908" s="1" t="s">
        <v>4983</v>
      </c>
    </row>
    <row r="4909" spans="1:2" ht="12.95" customHeight="1">
      <c r="A4909" s="2">
        <v>780301</v>
      </c>
      <c r="B4909" s="1" t="s">
        <v>4984</v>
      </c>
    </row>
    <row r="4910" spans="1:2" ht="12.95" customHeight="1">
      <c r="A4910" s="2">
        <v>780401</v>
      </c>
      <c r="B4910" s="1" t="s">
        <v>4985</v>
      </c>
    </row>
    <row r="4911" spans="1:2" ht="12.95" customHeight="1">
      <c r="A4911" s="2">
        <v>780402</v>
      </c>
      <c r="B4911" s="1" t="s">
        <v>4986</v>
      </c>
    </row>
    <row r="4912" spans="1:2" ht="12.95" customHeight="1">
      <c r="A4912" s="2">
        <v>780403</v>
      </c>
      <c r="B4912" s="1" t="s">
        <v>4987</v>
      </c>
    </row>
    <row r="4913" spans="1:2" ht="12.95" customHeight="1">
      <c r="A4913" s="2">
        <v>780404</v>
      </c>
      <c r="B4913" s="1" t="s">
        <v>4988</v>
      </c>
    </row>
    <row r="4914" spans="1:2" ht="12.95" customHeight="1">
      <c r="A4914" s="2">
        <v>780501</v>
      </c>
      <c r="B4914" s="1" t="s">
        <v>4989</v>
      </c>
    </row>
    <row r="4915" spans="1:2" ht="12.95" customHeight="1">
      <c r="A4915" s="2">
        <v>780502</v>
      </c>
      <c r="B4915" s="1" t="s">
        <v>4990</v>
      </c>
    </row>
    <row r="4916" spans="1:2" ht="12.95" customHeight="1">
      <c r="A4916" s="2">
        <v>780503</v>
      </c>
      <c r="B4916" s="1" t="s">
        <v>4991</v>
      </c>
    </row>
    <row r="4917" spans="1:2" ht="12.95" customHeight="1">
      <c r="A4917" s="2">
        <v>780601</v>
      </c>
      <c r="B4917" s="1" t="s">
        <v>4992</v>
      </c>
    </row>
    <row r="4918" spans="1:2" ht="12.95" customHeight="1">
      <c r="A4918" s="2">
        <v>780701</v>
      </c>
      <c r="B4918" s="1" t="s">
        <v>4993</v>
      </c>
    </row>
    <row r="4919" spans="1:2" ht="12.95" customHeight="1">
      <c r="A4919" s="2">
        <v>780702</v>
      </c>
      <c r="B4919" s="1" t="s">
        <v>4994</v>
      </c>
    </row>
    <row r="4920" spans="1:2" ht="12.95" customHeight="1">
      <c r="A4920" s="2">
        <v>780703</v>
      </c>
      <c r="B4920" s="1" t="s">
        <v>4995</v>
      </c>
    </row>
    <row r="4921" spans="1:2" ht="12.95" customHeight="1">
      <c r="A4921" s="2">
        <v>780705</v>
      </c>
      <c r="B4921" s="1" t="s">
        <v>4996</v>
      </c>
    </row>
    <row r="4922" spans="1:2" ht="12.95" customHeight="1">
      <c r="A4922" s="2">
        <v>780706</v>
      </c>
      <c r="B4922" s="1" t="s">
        <v>4997</v>
      </c>
    </row>
    <row r="4923" spans="1:2" ht="12.95" customHeight="1">
      <c r="A4923" s="2">
        <v>780801</v>
      </c>
      <c r="B4923" s="1" t="s">
        <v>4998</v>
      </c>
    </row>
    <row r="4924" spans="1:2" ht="12.95" customHeight="1">
      <c r="A4924" s="2">
        <v>780901</v>
      </c>
      <c r="B4924" s="1" t="s">
        <v>4999</v>
      </c>
    </row>
    <row r="4925" spans="1:2" ht="12.95" customHeight="1">
      <c r="A4925" s="2">
        <v>780902</v>
      </c>
      <c r="B4925" s="1" t="s">
        <v>5000</v>
      </c>
    </row>
    <row r="4926" spans="1:2" ht="12.95" customHeight="1">
      <c r="A4926" s="2">
        <v>780903</v>
      </c>
      <c r="B4926" s="1" t="s">
        <v>5001</v>
      </c>
    </row>
    <row r="4927" spans="1:2" ht="12.95" customHeight="1">
      <c r="A4927" s="2">
        <v>780904</v>
      </c>
      <c r="B4927" s="1" t="s">
        <v>5002</v>
      </c>
    </row>
    <row r="4928" spans="1:2" ht="12.95" customHeight="1">
      <c r="A4928" s="2">
        <v>780905</v>
      </c>
      <c r="B4928" s="1" t="s">
        <v>5003</v>
      </c>
    </row>
    <row r="4929" spans="1:2" ht="12.95" customHeight="1">
      <c r="A4929" s="2">
        <v>780920</v>
      </c>
      <c r="B4929" s="1" t="s">
        <v>5004</v>
      </c>
    </row>
    <row r="4930" spans="1:2" ht="12.95" customHeight="1">
      <c r="A4930" s="2">
        <v>780921</v>
      </c>
      <c r="B4930" s="1" t="s">
        <v>5005</v>
      </c>
    </row>
    <row r="4931" spans="1:2" ht="12.95" customHeight="1">
      <c r="A4931" s="2">
        <v>780931</v>
      </c>
      <c r="B4931" s="1" t="s">
        <v>5006</v>
      </c>
    </row>
    <row r="4932" spans="1:2" ht="12.95" customHeight="1">
      <c r="A4932" s="2">
        <v>780932</v>
      </c>
      <c r="B4932" s="1" t="s">
        <v>5007</v>
      </c>
    </row>
    <row r="4933" spans="1:2" ht="12.95" customHeight="1">
      <c r="A4933" s="2">
        <v>781201</v>
      </c>
      <c r="B4933" s="1" t="s">
        <v>5008</v>
      </c>
    </row>
    <row r="4934" spans="1:2" ht="12.95" customHeight="1">
      <c r="A4934" s="2">
        <v>781202</v>
      </c>
      <c r="B4934" s="1" t="s">
        <v>5009</v>
      </c>
    </row>
    <row r="4935" spans="1:2" ht="12.95" customHeight="1">
      <c r="A4935" s="2">
        <v>781301</v>
      </c>
      <c r="B4935" s="1" t="s">
        <v>5010</v>
      </c>
    </row>
    <row r="4936" spans="1:2" ht="12.95" customHeight="1">
      <c r="A4936" s="2">
        <v>781302</v>
      </c>
      <c r="B4936" s="1" t="s">
        <v>5011</v>
      </c>
    </row>
    <row r="4937" spans="1:2" ht="12.95" customHeight="1">
      <c r="A4937" s="2">
        <v>781304</v>
      </c>
      <c r="B4937" s="1" t="s">
        <v>5012</v>
      </c>
    </row>
    <row r="4938" spans="1:2" ht="12.95" customHeight="1">
      <c r="A4938" s="2">
        <v>781401</v>
      </c>
      <c r="B4938" s="1" t="s">
        <v>5013</v>
      </c>
    </row>
    <row r="4939" spans="1:2" ht="12.95" customHeight="1">
      <c r="A4939" s="2">
        <v>781501</v>
      </c>
      <c r="B4939" s="1" t="s">
        <v>5014</v>
      </c>
    </row>
    <row r="4940" spans="1:2" ht="12.95" customHeight="1">
      <c r="A4940" s="2">
        <v>781502</v>
      </c>
      <c r="B4940" s="1" t="s">
        <v>5015</v>
      </c>
    </row>
    <row r="4941" spans="1:2" ht="12.95" customHeight="1">
      <c r="A4941" s="2">
        <v>781503</v>
      </c>
      <c r="B4941" s="1" t="s">
        <v>5016</v>
      </c>
    </row>
    <row r="4942" spans="1:2" ht="12.95" customHeight="1">
      <c r="A4942" s="2">
        <v>781601</v>
      </c>
      <c r="B4942" s="1" t="s">
        <v>5017</v>
      </c>
    </row>
    <row r="4943" spans="1:2" ht="12.95" customHeight="1">
      <c r="A4943" s="2">
        <v>781701</v>
      </c>
      <c r="B4943" s="1" t="s">
        <v>5018</v>
      </c>
    </row>
    <row r="4944" spans="1:2" ht="12.95" customHeight="1">
      <c r="A4944" s="2">
        <v>781702</v>
      </c>
      <c r="B4944" s="1" t="s">
        <v>5019</v>
      </c>
    </row>
    <row r="4945" spans="1:2" ht="12.95" customHeight="1">
      <c r="A4945" s="2">
        <v>781703</v>
      </c>
      <c r="B4945" s="1" t="s">
        <v>5020</v>
      </c>
    </row>
    <row r="4946" spans="1:2" ht="12.95" customHeight="1">
      <c r="A4946" s="2">
        <v>781704</v>
      </c>
      <c r="B4946" s="1" t="s">
        <v>5021</v>
      </c>
    </row>
    <row r="4947" spans="1:2" ht="12.95" customHeight="1">
      <c r="A4947" s="2">
        <v>781801</v>
      </c>
      <c r="B4947" s="1" t="s">
        <v>5022</v>
      </c>
    </row>
    <row r="4948" spans="1:2" ht="12.95" customHeight="1">
      <c r="A4948" s="2">
        <v>781802</v>
      </c>
      <c r="B4948" s="1" t="s">
        <v>5023</v>
      </c>
    </row>
    <row r="4949" spans="1:2" ht="12.95" customHeight="1">
      <c r="A4949" s="2">
        <v>781901</v>
      </c>
      <c r="B4949" s="1" t="s">
        <v>5024</v>
      </c>
    </row>
    <row r="4950" spans="1:2" ht="12.95" customHeight="1">
      <c r="A4950" s="2">
        <v>781902</v>
      </c>
      <c r="B4950" s="1" t="s">
        <v>5025</v>
      </c>
    </row>
    <row r="4951" spans="1:2" ht="12.95" customHeight="1">
      <c r="A4951" s="2">
        <v>781920</v>
      </c>
      <c r="B4951" s="1" t="s">
        <v>5026</v>
      </c>
    </row>
    <row r="4952" spans="1:2" ht="12.95" customHeight="1">
      <c r="A4952" s="2">
        <v>781930</v>
      </c>
      <c r="B4952" s="1" t="s">
        <v>5027</v>
      </c>
    </row>
    <row r="4953" spans="1:2" ht="12.95" customHeight="1">
      <c r="A4953" s="2">
        <v>782101</v>
      </c>
      <c r="B4953" s="1" t="s">
        <v>5028</v>
      </c>
    </row>
    <row r="4954" spans="1:2" ht="12.95" customHeight="1">
      <c r="A4954" s="2">
        <v>782102</v>
      </c>
      <c r="B4954" s="1" t="s">
        <v>5029</v>
      </c>
    </row>
    <row r="4955" spans="1:2" ht="12.95" customHeight="1">
      <c r="A4955" s="2">
        <v>782103</v>
      </c>
      <c r="B4955" s="1" t="s">
        <v>5030</v>
      </c>
    </row>
    <row r="4956" spans="1:2" ht="12.95" customHeight="1">
      <c r="A4956" s="2">
        <v>782104</v>
      </c>
      <c r="B4956" s="1" t="s">
        <v>5031</v>
      </c>
    </row>
    <row r="4957" spans="1:2" ht="12.95" customHeight="1">
      <c r="A4957" s="2">
        <v>782211</v>
      </c>
      <c r="B4957" s="1" t="s">
        <v>5032</v>
      </c>
    </row>
    <row r="4958" spans="1:2" ht="12.95" customHeight="1">
      <c r="A4958" s="2">
        <v>782213</v>
      </c>
      <c r="B4958" s="1" t="s">
        <v>5033</v>
      </c>
    </row>
    <row r="4959" spans="1:2" ht="12.95" customHeight="1">
      <c r="A4959" s="2">
        <v>782221</v>
      </c>
      <c r="B4959" s="1" t="s">
        <v>5034</v>
      </c>
    </row>
    <row r="4960" spans="1:2" ht="12.95" customHeight="1">
      <c r="A4960" s="2">
        <v>782223</v>
      </c>
      <c r="B4960" s="1" t="s">
        <v>5035</v>
      </c>
    </row>
    <row r="4961" spans="1:2" ht="12.95" customHeight="1">
      <c r="A4961" s="2">
        <v>782231</v>
      </c>
      <c r="B4961" s="1" t="s">
        <v>5036</v>
      </c>
    </row>
    <row r="4962" spans="1:2" ht="12.95" customHeight="1">
      <c r="A4962" s="2">
        <v>782233</v>
      </c>
      <c r="B4962" s="1" t="s">
        <v>5037</v>
      </c>
    </row>
    <row r="4963" spans="1:2" ht="12.95" customHeight="1">
      <c r="A4963" s="2">
        <v>782241</v>
      </c>
      <c r="B4963" s="1" t="s">
        <v>5038</v>
      </c>
    </row>
    <row r="4964" spans="1:2" ht="12.95" customHeight="1">
      <c r="A4964" s="2">
        <v>782243</v>
      </c>
      <c r="B4964" s="1" t="s">
        <v>5039</v>
      </c>
    </row>
    <row r="4965" spans="1:2" ht="12.95" customHeight="1">
      <c r="A4965" s="2">
        <v>782311</v>
      </c>
      <c r="B4965" s="1" t="s">
        <v>5040</v>
      </c>
    </row>
    <row r="4966" spans="1:2" ht="12.95" customHeight="1">
      <c r="A4966" s="2">
        <v>782321</v>
      </c>
      <c r="B4966" s="1" t="s">
        <v>5041</v>
      </c>
    </row>
    <row r="4967" spans="1:2" ht="12.95" customHeight="1">
      <c r="A4967" s="2">
        <v>782331</v>
      </c>
      <c r="B4967" s="1" t="s">
        <v>5042</v>
      </c>
    </row>
    <row r="4968" spans="1:2" ht="12.95" customHeight="1">
      <c r="A4968" s="2">
        <v>782341</v>
      </c>
      <c r="B4968" s="1" t="s">
        <v>5043</v>
      </c>
    </row>
    <row r="4969" spans="1:2" ht="12.95" customHeight="1">
      <c r="A4969" s="2">
        <v>782401</v>
      </c>
      <c r="B4969" s="1" t="s">
        <v>5044</v>
      </c>
    </row>
    <row r="4970" spans="1:2" ht="12.95" customHeight="1">
      <c r="A4970" s="2">
        <v>782402</v>
      </c>
      <c r="B4970" s="1" t="s">
        <v>5045</v>
      </c>
    </row>
    <row r="4971" spans="1:2" ht="12.95" customHeight="1">
      <c r="A4971" s="2">
        <v>782403</v>
      </c>
      <c r="B4971" s="1" t="s">
        <v>5046</v>
      </c>
    </row>
    <row r="4972" spans="1:2" ht="12.95" customHeight="1">
      <c r="A4972" s="2">
        <v>782404</v>
      </c>
      <c r="B4972" s="1" t="s">
        <v>5047</v>
      </c>
    </row>
    <row r="4973" spans="1:2" ht="12.95" customHeight="1">
      <c r="A4973" s="2">
        <v>782511</v>
      </c>
      <c r="B4973" s="1" t="s">
        <v>5048</v>
      </c>
    </row>
    <row r="4974" spans="1:2" ht="12.95" customHeight="1">
      <c r="A4974" s="2">
        <v>782513</v>
      </c>
      <c r="B4974" s="1" t="s">
        <v>5049</v>
      </c>
    </row>
    <row r="4975" spans="1:2" ht="12.95" customHeight="1">
      <c r="A4975" s="2">
        <v>782521</v>
      </c>
      <c r="B4975" s="1" t="s">
        <v>5050</v>
      </c>
    </row>
    <row r="4976" spans="1:2" ht="12.95" customHeight="1">
      <c r="A4976" s="2">
        <v>782523</v>
      </c>
      <c r="B4976" s="1" t="s">
        <v>5051</v>
      </c>
    </row>
    <row r="4977" spans="1:2" ht="12.95" customHeight="1">
      <c r="A4977" s="2">
        <v>782531</v>
      </c>
      <c r="B4977" s="1" t="s">
        <v>5052</v>
      </c>
    </row>
    <row r="4978" spans="1:2" ht="12.95" customHeight="1">
      <c r="A4978" s="2">
        <v>782533</v>
      </c>
      <c r="B4978" s="1" t="s">
        <v>5053</v>
      </c>
    </row>
    <row r="4979" spans="1:2" ht="12.95" customHeight="1">
      <c r="A4979" s="2">
        <v>782541</v>
      </c>
      <c r="B4979" s="1" t="s">
        <v>5054</v>
      </c>
    </row>
    <row r="4980" spans="1:2" ht="12.95" customHeight="1">
      <c r="A4980" s="2">
        <v>782543</v>
      </c>
      <c r="B4980" s="1" t="s">
        <v>5055</v>
      </c>
    </row>
    <row r="4981" spans="1:2" ht="12.95" customHeight="1">
      <c r="A4981" s="2">
        <v>782611</v>
      </c>
      <c r="B4981" s="1" t="s">
        <v>5056</v>
      </c>
    </row>
    <row r="4982" spans="1:2" ht="12.95" customHeight="1">
      <c r="A4982" s="2">
        <v>782621</v>
      </c>
      <c r="B4982" s="1" t="s">
        <v>5057</v>
      </c>
    </row>
    <row r="4983" spans="1:2" ht="12.95" customHeight="1">
      <c r="A4983" s="2">
        <v>782631</v>
      </c>
      <c r="B4983" s="1" t="s">
        <v>5058</v>
      </c>
    </row>
    <row r="4984" spans="1:2" ht="12.95" customHeight="1">
      <c r="A4984" s="2">
        <v>782641</v>
      </c>
      <c r="B4984" s="1" t="s">
        <v>5059</v>
      </c>
    </row>
    <row r="4985" spans="1:2" ht="12.95" customHeight="1">
      <c r="A4985" s="2">
        <v>782711</v>
      </c>
      <c r="B4985" s="1" t="s">
        <v>5060</v>
      </c>
    </row>
    <row r="4986" spans="1:2" ht="12.95" customHeight="1">
      <c r="A4986" s="2">
        <v>782721</v>
      </c>
      <c r="B4986" s="1" t="s">
        <v>5061</v>
      </c>
    </row>
    <row r="4987" spans="1:2" ht="12.95" customHeight="1">
      <c r="A4987" s="2">
        <v>782731</v>
      </c>
      <c r="B4987" s="1" t="s">
        <v>5062</v>
      </c>
    </row>
    <row r="4988" spans="1:2" ht="12.95" customHeight="1">
      <c r="A4988" s="2">
        <v>782741</v>
      </c>
      <c r="B4988" s="1" t="s">
        <v>5063</v>
      </c>
    </row>
    <row r="4989" spans="1:2" ht="12.95" customHeight="1">
      <c r="A4989" s="2">
        <v>782751</v>
      </c>
      <c r="B4989" s="1" t="s">
        <v>5064</v>
      </c>
    </row>
    <row r="4990" spans="1:2" ht="12.95" customHeight="1">
      <c r="A4990" s="2">
        <v>782761</v>
      </c>
      <c r="B4990" s="1" t="s">
        <v>5065</v>
      </c>
    </row>
    <row r="4991" spans="1:2" ht="12.95" customHeight="1">
      <c r="A4991" s="2">
        <v>782771</v>
      </c>
      <c r="B4991" s="1" t="s">
        <v>5066</v>
      </c>
    </row>
    <row r="4992" spans="1:2" ht="12.95" customHeight="1">
      <c r="A4992" s="2">
        <v>782781</v>
      </c>
      <c r="B4992" s="1" t="s">
        <v>5067</v>
      </c>
    </row>
    <row r="4993" spans="1:2" ht="12.95" customHeight="1">
      <c r="A4993" s="2">
        <v>783001</v>
      </c>
      <c r="B4993" s="1" t="s">
        <v>5068</v>
      </c>
    </row>
    <row r="4994" spans="1:2" ht="12.95" customHeight="1">
      <c r="A4994" s="2">
        <v>783201</v>
      </c>
      <c r="B4994" s="1" t="s">
        <v>5069</v>
      </c>
    </row>
    <row r="4995" spans="1:2" ht="12.95" customHeight="1">
      <c r="A4995" s="2">
        <v>783202</v>
      </c>
      <c r="B4995" s="1" t="s">
        <v>5070</v>
      </c>
    </row>
    <row r="4996" spans="1:2" ht="12.95" customHeight="1">
      <c r="A4996" s="2">
        <v>783203</v>
      </c>
      <c r="B4996" s="1" t="s">
        <v>5071</v>
      </c>
    </row>
    <row r="4997" spans="1:2" ht="12.95" customHeight="1">
      <c r="A4997" s="2">
        <v>783204</v>
      </c>
      <c r="B4997" s="1" t="s">
        <v>5072</v>
      </c>
    </row>
    <row r="4998" spans="1:2" ht="12.95" customHeight="1">
      <c r="A4998" s="2">
        <v>783301</v>
      </c>
      <c r="B4998" s="1" t="s">
        <v>5073</v>
      </c>
    </row>
    <row r="4999" spans="1:2" ht="12.95" customHeight="1">
      <c r="A4999" s="2">
        <v>783302</v>
      </c>
      <c r="B4999" s="1" t="s">
        <v>5074</v>
      </c>
    </row>
    <row r="5000" spans="1:2" ht="12.95" customHeight="1">
      <c r="A5000" s="2">
        <v>783305</v>
      </c>
      <c r="B5000" s="1" t="s">
        <v>5075</v>
      </c>
    </row>
    <row r="5001" spans="1:2" ht="12.95" customHeight="1">
      <c r="A5001" s="2">
        <v>783306</v>
      </c>
      <c r="B5001" s="1" t="s">
        <v>5076</v>
      </c>
    </row>
    <row r="5002" spans="1:2" ht="12.95" customHeight="1">
      <c r="A5002" s="2">
        <v>783307</v>
      </c>
      <c r="B5002" s="1" t="s">
        <v>5077</v>
      </c>
    </row>
    <row r="5003" spans="1:2" ht="12.95" customHeight="1">
      <c r="A5003" s="2">
        <v>783308</v>
      </c>
      <c r="B5003" s="1" t="s">
        <v>5078</v>
      </c>
    </row>
    <row r="5004" spans="1:2" ht="12.95" customHeight="1">
      <c r="A5004" s="2">
        <v>783401</v>
      </c>
      <c r="B5004" s="1" t="s">
        <v>5079</v>
      </c>
    </row>
    <row r="5005" spans="1:2" ht="12.95" customHeight="1">
      <c r="A5005" s="2">
        <v>783402</v>
      </c>
      <c r="B5005" s="1" t="s">
        <v>5080</v>
      </c>
    </row>
    <row r="5006" spans="1:2" ht="12.95" customHeight="1">
      <c r="A5006" s="2">
        <v>783403</v>
      </c>
      <c r="B5006" s="1" t="s">
        <v>5081</v>
      </c>
    </row>
    <row r="5007" spans="1:2" ht="12.95" customHeight="1">
      <c r="A5007" s="2">
        <v>783404</v>
      </c>
      <c r="B5007" s="1" t="s">
        <v>5082</v>
      </c>
    </row>
    <row r="5008" spans="1:2" ht="12.95" customHeight="1">
      <c r="A5008" s="2">
        <v>783501</v>
      </c>
      <c r="B5008" s="1" t="s">
        <v>5083</v>
      </c>
    </row>
    <row r="5009" spans="1:2" ht="12.95" customHeight="1">
      <c r="A5009" s="2">
        <v>783502</v>
      </c>
      <c r="B5009" s="1" t="s">
        <v>5084</v>
      </c>
    </row>
    <row r="5010" spans="1:2" ht="12.95" customHeight="1">
      <c r="A5010" s="2">
        <v>783503</v>
      </c>
      <c r="B5010" s="1" t="s">
        <v>5085</v>
      </c>
    </row>
    <row r="5011" spans="1:2" ht="12.95" customHeight="1">
      <c r="A5011" s="2">
        <v>783504</v>
      </c>
      <c r="B5011" s="1" t="s">
        <v>5086</v>
      </c>
    </row>
    <row r="5012" spans="1:2" ht="12.95" customHeight="1">
      <c r="A5012" s="2">
        <v>783701</v>
      </c>
      <c r="B5012" s="1" t="s">
        <v>5087</v>
      </c>
    </row>
    <row r="5013" spans="1:2" ht="12.95" customHeight="1">
      <c r="A5013" s="2">
        <v>783702</v>
      </c>
      <c r="B5013" s="1" t="s">
        <v>5088</v>
      </c>
    </row>
    <row r="5014" spans="1:2" ht="12.95" customHeight="1">
      <c r="A5014" s="2">
        <v>783703</v>
      </c>
      <c r="B5014" s="1" t="s">
        <v>5089</v>
      </c>
    </row>
    <row r="5015" spans="1:2" ht="12.95" customHeight="1">
      <c r="A5015" s="2">
        <v>783704</v>
      </c>
      <c r="B5015" s="1" t="s">
        <v>5090</v>
      </c>
    </row>
    <row r="5016" spans="1:2" ht="12.95" customHeight="1">
      <c r="A5016" s="2">
        <v>783705</v>
      </c>
      <c r="B5016" s="1" t="s">
        <v>5091</v>
      </c>
    </row>
    <row r="5017" spans="1:2" ht="12.95" customHeight="1">
      <c r="A5017" s="2">
        <v>783706</v>
      </c>
      <c r="B5017" s="1" t="s">
        <v>5092</v>
      </c>
    </row>
    <row r="5018" spans="1:2" ht="12.95" customHeight="1">
      <c r="A5018" s="2">
        <v>783707</v>
      </c>
      <c r="B5018" s="1" t="s">
        <v>5093</v>
      </c>
    </row>
    <row r="5019" spans="1:2" ht="12.95" customHeight="1">
      <c r="A5019" s="2">
        <v>783708</v>
      </c>
      <c r="B5019" s="1" t="s">
        <v>5094</v>
      </c>
    </row>
    <row r="5020" spans="1:2" ht="12.95" customHeight="1">
      <c r="A5020" s="2">
        <v>783801</v>
      </c>
      <c r="B5020" s="1" t="s">
        <v>5095</v>
      </c>
    </row>
    <row r="5021" spans="1:2" ht="12.95" customHeight="1">
      <c r="A5021" s="2">
        <v>783802</v>
      </c>
      <c r="B5021" s="1" t="s">
        <v>5096</v>
      </c>
    </row>
    <row r="5022" spans="1:2" ht="12.95" customHeight="1">
      <c r="A5022" s="2">
        <v>783803</v>
      </c>
      <c r="B5022" s="1" t="s">
        <v>5097</v>
      </c>
    </row>
    <row r="5023" spans="1:2" ht="12.95" customHeight="1">
      <c r="A5023" s="2">
        <v>783804</v>
      </c>
      <c r="B5023" s="1" t="s">
        <v>5098</v>
      </c>
    </row>
    <row r="5024" spans="1:2" ht="12.95" customHeight="1">
      <c r="A5024" s="2">
        <v>783805</v>
      </c>
      <c r="B5024" s="1" t="s">
        <v>5099</v>
      </c>
    </row>
    <row r="5025" spans="1:2" ht="12.95" customHeight="1">
      <c r="A5025" s="2">
        <v>783806</v>
      </c>
      <c r="B5025" s="1" t="s">
        <v>5100</v>
      </c>
    </row>
    <row r="5026" spans="1:2" ht="12.95" customHeight="1">
      <c r="A5026" s="2">
        <v>783807</v>
      </c>
      <c r="B5026" s="1" t="s">
        <v>5101</v>
      </c>
    </row>
    <row r="5027" spans="1:2" ht="12.95" customHeight="1">
      <c r="A5027" s="2">
        <v>783808</v>
      </c>
      <c r="B5027" s="1" t="s">
        <v>5102</v>
      </c>
    </row>
    <row r="5028" spans="1:2" ht="12.95" customHeight="1">
      <c r="A5028" s="2">
        <v>783901</v>
      </c>
      <c r="B5028" s="1" t="s">
        <v>5103</v>
      </c>
    </row>
    <row r="5029" spans="1:2" ht="12.95" customHeight="1">
      <c r="A5029" s="2">
        <v>783902</v>
      </c>
      <c r="B5029" s="1" t="s">
        <v>5104</v>
      </c>
    </row>
    <row r="5030" spans="1:2" ht="12.95" customHeight="1">
      <c r="A5030" s="2">
        <v>783903</v>
      </c>
      <c r="B5030" s="1" t="s">
        <v>5105</v>
      </c>
    </row>
    <row r="5031" spans="1:2" ht="12.95" customHeight="1">
      <c r="A5031" s="2">
        <v>783911</v>
      </c>
      <c r="B5031" s="1" t="s">
        <v>5106</v>
      </c>
    </row>
    <row r="5032" spans="1:2" ht="12.95" customHeight="1">
      <c r="A5032" s="2">
        <v>783912</v>
      </c>
      <c r="B5032" s="1" t="s">
        <v>5107</v>
      </c>
    </row>
    <row r="5033" spans="1:2" ht="12.95" customHeight="1">
      <c r="A5033" s="2">
        <v>783913</v>
      </c>
      <c r="B5033" s="1" t="s">
        <v>5108</v>
      </c>
    </row>
    <row r="5034" spans="1:2" ht="12.95" customHeight="1">
      <c r="A5034" s="2">
        <v>783914</v>
      </c>
      <c r="B5034" s="1" t="s">
        <v>5109</v>
      </c>
    </row>
    <row r="5035" spans="1:2" ht="12.95" customHeight="1">
      <c r="A5035" s="2">
        <v>784101</v>
      </c>
      <c r="B5035" s="1" t="s">
        <v>5110</v>
      </c>
    </row>
    <row r="5036" spans="1:2" ht="12.95" customHeight="1">
      <c r="A5036" s="2">
        <v>784102</v>
      </c>
      <c r="B5036" s="1" t="s">
        <v>5111</v>
      </c>
    </row>
    <row r="5037" spans="1:2" ht="12.95" customHeight="1">
      <c r="A5037" s="2">
        <v>784103</v>
      </c>
      <c r="B5037" s="1" t="s">
        <v>5112</v>
      </c>
    </row>
    <row r="5038" spans="1:2" ht="12.95" customHeight="1">
      <c r="A5038" s="2">
        <v>784104</v>
      </c>
      <c r="B5038" s="1" t="s">
        <v>5113</v>
      </c>
    </row>
    <row r="5039" spans="1:2" ht="12.95" customHeight="1">
      <c r="A5039" s="2">
        <v>784105</v>
      </c>
      <c r="B5039" s="1" t="s">
        <v>5114</v>
      </c>
    </row>
    <row r="5040" spans="1:2" ht="12.95" customHeight="1">
      <c r="A5040" s="2">
        <v>784106</v>
      </c>
      <c r="B5040" s="1" t="s">
        <v>5115</v>
      </c>
    </row>
    <row r="5041" spans="1:2" ht="12.95" customHeight="1">
      <c r="A5041" s="2">
        <v>784107</v>
      </c>
      <c r="B5041" s="1" t="s">
        <v>5116</v>
      </c>
    </row>
    <row r="5042" spans="1:2" ht="12.95" customHeight="1">
      <c r="A5042" s="2">
        <v>784108</v>
      </c>
      <c r="B5042" s="1" t="s">
        <v>5117</v>
      </c>
    </row>
    <row r="5043" spans="1:2" ht="12.95" customHeight="1">
      <c r="A5043" s="2">
        <v>784109</v>
      </c>
      <c r="B5043" s="1" t="s">
        <v>5118</v>
      </c>
    </row>
    <row r="5044" spans="1:2" ht="12.95" customHeight="1">
      <c r="A5044" s="2">
        <v>784110</v>
      </c>
      <c r="B5044" s="1" t="s">
        <v>5119</v>
      </c>
    </row>
    <row r="5045" spans="1:2" ht="12.95" customHeight="1">
      <c r="A5045" s="2">
        <v>784111</v>
      </c>
      <c r="B5045" s="1" t="s">
        <v>5120</v>
      </c>
    </row>
    <row r="5046" spans="1:2" ht="12.95" customHeight="1">
      <c r="A5046" s="2">
        <v>784112</v>
      </c>
      <c r="B5046" s="1" t="s">
        <v>5121</v>
      </c>
    </row>
    <row r="5047" spans="1:2" ht="12.95" customHeight="1">
      <c r="A5047" s="2">
        <v>784113</v>
      </c>
      <c r="B5047" s="1" t="s">
        <v>5122</v>
      </c>
    </row>
    <row r="5048" spans="1:2" ht="12.95" customHeight="1">
      <c r="A5048" s="2">
        <v>784114</v>
      </c>
      <c r="B5048" s="1" t="s">
        <v>5123</v>
      </c>
    </row>
    <row r="5049" spans="1:2" ht="12.95" customHeight="1">
      <c r="A5049" s="2">
        <v>784115</v>
      </c>
      <c r="B5049" s="1" t="s">
        <v>5124</v>
      </c>
    </row>
    <row r="5050" spans="1:2" ht="12.95" customHeight="1">
      <c r="A5050" s="2">
        <v>784116</v>
      </c>
      <c r="B5050" s="1" t="s">
        <v>5125</v>
      </c>
    </row>
    <row r="5051" spans="1:2" ht="12.95" customHeight="1">
      <c r="A5051" s="2">
        <v>784117</v>
      </c>
      <c r="B5051" s="1" t="s">
        <v>5126</v>
      </c>
    </row>
    <row r="5052" spans="1:2" ht="12.95" customHeight="1">
      <c r="A5052" s="2">
        <v>784118</v>
      </c>
      <c r="B5052" s="1" t="s">
        <v>5127</v>
      </c>
    </row>
    <row r="5053" spans="1:2" ht="12.95" customHeight="1">
      <c r="A5053" s="2">
        <v>784119</v>
      </c>
      <c r="B5053" s="1" t="s">
        <v>5128</v>
      </c>
    </row>
    <row r="5054" spans="1:2" ht="12.95" customHeight="1">
      <c r="A5054" s="2">
        <v>784120</v>
      </c>
      <c r="B5054" s="1" t="s">
        <v>5129</v>
      </c>
    </row>
    <row r="5055" spans="1:2" ht="12.95" customHeight="1">
      <c r="A5055" s="2">
        <v>784121</v>
      </c>
      <c r="B5055" s="1" t="s">
        <v>5130</v>
      </c>
    </row>
    <row r="5056" spans="1:2" ht="12.95" customHeight="1">
      <c r="A5056" s="2">
        <v>784122</v>
      </c>
      <c r="B5056" s="1" t="s">
        <v>5131</v>
      </c>
    </row>
    <row r="5057" spans="1:2" ht="12.95" customHeight="1">
      <c r="A5057" s="2">
        <v>784123</v>
      </c>
      <c r="B5057" s="1" t="s">
        <v>5132</v>
      </c>
    </row>
    <row r="5058" spans="1:2" ht="12.95" customHeight="1">
      <c r="A5058" s="2">
        <v>785101</v>
      </c>
      <c r="B5058" s="1" t="s">
        <v>5133</v>
      </c>
    </row>
    <row r="5059" spans="1:2" ht="12.95" customHeight="1">
      <c r="A5059" s="2">
        <v>785201</v>
      </c>
      <c r="B5059" s="1" t="s">
        <v>5134</v>
      </c>
    </row>
    <row r="5060" spans="1:2" ht="12.95" customHeight="1">
      <c r="A5060" s="2">
        <v>785301</v>
      </c>
      <c r="B5060" s="1" t="s">
        <v>5135</v>
      </c>
    </row>
    <row r="5061" spans="1:2" ht="12.95" customHeight="1">
      <c r="A5061" s="2">
        <v>785401</v>
      </c>
      <c r="B5061" s="1" t="s">
        <v>5136</v>
      </c>
    </row>
    <row r="5062" spans="1:2" ht="12.95" customHeight="1">
      <c r="A5062" s="2">
        <v>785501</v>
      </c>
      <c r="B5062" s="1" t="s">
        <v>5137</v>
      </c>
    </row>
    <row r="5063" spans="1:2" ht="12.95" customHeight="1">
      <c r="A5063" s="2">
        <v>785601</v>
      </c>
      <c r="B5063" s="1" t="s">
        <v>5138</v>
      </c>
    </row>
    <row r="5064" spans="1:2" ht="12.95" customHeight="1">
      <c r="A5064" s="2">
        <v>785801</v>
      </c>
      <c r="B5064" s="1" t="s">
        <v>5139</v>
      </c>
    </row>
    <row r="5065" spans="1:2" ht="12.95" customHeight="1">
      <c r="A5065" s="2">
        <v>785901</v>
      </c>
      <c r="B5065" s="1" t="s">
        <v>5140</v>
      </c>
    </row>
    <row r="5066" spans="1:2" ht="12.95" customHeight="1">
      <c r="A5066" s="2">
        <v>786001</v>
      </c>
      <c r="B5066" s="1" t="s">
        <v>5141</v>
      </c>
    </row>
    <row r="5067" spans="1:2" ht="12.95" customHeight="1">
      <c r="A5067" s="2">
        <v>786002</v>
      </c>
      <c r="B5067" s="1" t="s">
        <v>5142</v>
      </c>
    </row>
    <row r="5068" spans="1:2" ht="12.95" customHeight="1">
      <c r="A5068" s="2">
        <v>786101</v>
      </c>
      <c r="B5068" s="1" t="s">
        <v>5143</v>
      </c>
    </row>
    <row r="5069" spans="1:2" ht="12.95" customHeight="1">
      <c r="A5069" s="2">
        <v>786102</v>
      </c>
      <c r="B5069" s="1" t="s">
        <v>5144</v>
      </c>
    </row>
    <row r="5070" spans="1:2" ht="12.95" customHeight="1">
      <c r="A5070" s="2">
        <v>786201</v>
      </c>
      <c r="B5070" s="1" t="s">
        <v>5145</v>
      </c>
    </row>
    <row r="5071" spans="1:2" ht="12.95" customHeight="1">
      <c r="A5071" s="2">
        <v>786202</v>
      </c>
      <c r="B5071" s="1" t="s">
        <v>5146</v>
      </c>
    </row>
    <row r="5072" spans="1:2" ht="12.95" customHeight="1">
      <c r="A5072" s="2">
        <v>786301</v>
      </c>
      <c r="B5072" s="1" t="s">
        <v>5147</v>
      </c>
    </row>
    <row r="5073" spans="1:2" ht="12.95" customHeight="1">
      <c r="A5073" s="2">
        <v>786302</v>
      </c>
      <c r="B5073" s="1" t="s">
        <v>5148</v>
      </c>
    </row>
    <row r="5074" spans="1:2" ht="12.95" customHeight="1">
      <c r="A5074" s="2">
        <v>786401</v>
      </c>
      <c r="B5074" s="1" t="s">
        <v>5149</v>
      </c>
    </row>
    <row r="5075" spans="1:2" ht="12.95" customHeight="1">
      <c r="A5075" s="2">
        <v>786402</v>
      </c>
      <c r="B5075" s="1" t="s">
        <v>5150</v>
      </c>
    </row>
    <row r="5076" spans="1:2" ht="12.95" customHeight="1">
      <c r="A5076" s="2">
        <v>786501</v>
      </c>
      <c r="B5076" s="1" t="s">
        <v>5151</v>
      </c>
    </row>
    <row r="5077" spans="1:2" ht="12.95" customHeight="1">
      <c r="A5077" s="2">
        <v>786502</v>
      </c>
      <c r="B5077" s="1" t="s">
        <v>5152</v>
      </c>
    </row>
    <row r="5078" spans="1:2" ht="12.95" customHeight="1">
      <c r="A5078" s="2">
        <v>786601</v>
      </c>
      <c r="B5078" s="1" t="s">
        <v>5153</v>
      </c>
    </row>
    <row r="5079" spans="1:2" ht="12.95" customHeight="1">
      <c r="A5079" s="2">
        <v>786602</v>
      </c>
      <c r="B5079" s="1" t="s">
        <v>5154</v>
      </c>
    </row>
    <row r="5080" spans="1:2" ht="12.95" customHeight="1">
      <c r="A5080" s="2">
        <v>786701</v>
      </c>
      <c r="B5080" s="1" t="s">
        <v>5155</v>
      </c>
    </row>
    <row r="5081" spans="1:2" ht="12.95" customHeight="1">
      <c r="A5081" s="2">
        <v>786702</v>
      </c>
      <c r="B5081" s="1" t="s">
        <v>5156</v>
      </c>
    </row>
    <row r="5082" spans="1:2" ht="12.95" customHeight="1">
      <c r="A5082" s="2">
        <v>786801</v>
      </c>
      <c r="B5082" s="1" t="s">
        <v>5157</v>
      </c>
    </row>
    <row r="5083" spans="1:2" ht="12.95" customHeight="1">
      <c r="A5083" s="2">
        <v>786802</v>
      </c>
      <c r="B5083" s="1" t="s">
        <v>5158</v>
      </c>
    </row>
    <row r="5084" spans="1:2" ht="12.95" customHeight="1">
      <c r="A5084" s="2">
        <v>786901</v>
      </c>
      <c r="B5084" s="1" t="s">
        <v>5159</v>
      </c>
    </row>
    <row r="5085" spans="1:2" ht="12.95" customHeight="1">
      <c r="A5085" s="2">
        <v>786902</v>
      </c>
      <c r="B5085" s="1" t="s">
        <v>5160</v>
      </c>
    </row>
    <row r="5086" spans="1:2" ht="12.95" customHeight="1">
      <c r="A5086" s="2">
        <v>786910</v>
      </c>
      <c r="B5086" s="1" t="s">
        <v>5161</v>
      </c>
    </row>
    <row r="5087" spans="1:2" ht="12.95" customHeight="1">
      <c r="A5087" s="2">
        <v>786911</v>
      </c>
      <c r="B5087" s="1" t="s">
        <v>5162</v>
      </c>
    </row>
    <row r="5088" spans="1:2" ht="12.95" customHeight="1">
      <c r="A5088" s="2">
        <v>786920</v>
      </c>
      <c r="B5088" s="1" t="s">
        <v>5163</v>
      </c>
    </row>
    <row r="5089" spans="1:2" ht="12.95" customHeight="1">
      <c r="A5089" s="2">
        <v>786921</v>
      </c>
      <c r="B5089" s="1" t="s">
        <v>5164</v>
      </c>
    </row>
    <row r="5090" spans="1:2" ht="12.95" customHeight="1">
      <c r="A5090" s="2">
        <v>786930</v>
      </c>
      <c r="B5090" s="1" t="s">
        <v>5165</v>
      </c>
    </row>
    <row r="5091" spans="1:2" ht="12.95" customHeight="1">
      <c r="A5091" s="2">
        <v>786931</v>
      </c>
      <c r="B5091" s="1" t="s">
        <v>5166</v>
      </c>
    </row>
    <row r="5092" spans="1:2" ht="12.95" customHeight="1">
      <c r="A5092" s="2">
        <v>786932</v>
      </c>
      <c r="B5092" s="1" t="s">
        <v>5167</v>
      </c>
    </row>
    <row r="5093" spans="1:2" ht="12.95" customHeight="1">
      <c r="A5093" s="2">
        <v>786935</v>
      </c>
      <c r="B5093" s="1" t="s">
        <v>5168</v>
      </c>
    </row>
    <row r="5094" spans="1:2" ht="12.95" customHeight="1">
      <c r="A5094" s="2">
        <v>786936</v>
      </c>
      <c r="B5094" s="1" t="s">
        <v>5169</v>
      </c>
    </row>
    <row r="5095" spans="1:2" ht="12.95" customHeight="1">
      <c r="A5095" s="2">
        <v>787101</v>
      </c>
      <c r="B5095" s="1" t="s">
        <v>5170</v>
      </c>
    </row>
    <row r="5096" spans="1:2" ht="12.95" customHeight="1">
      <c r="A5096" s="2">
        <v>787201</v>
      </c>
      <c r="B5096" s="1" t="s">
        <v>5171</v>
      </c>
    </row>
    <row r="5097" spans="1:2" ht="12.95" customHeight="1">
      <c r="A5097" s="2">
        <v>787301</v>
      </c>
      <c r="B5097" s="1" t="s">
        <v>5172</v>
      </c>
    </row>
    <row r="5098" spans="1:2" ht="12.95" customHeight="1">
      <c r="A5098" s="2">
        <v>787401</v>
      </c>
      <c r="B5098" s="1" t="s">
        <v>5173</v>
      </c>
    </row>
    <row r="5099" spans="1:2" ht="12.95" customHeight="1">
      <c r="A5099" s="2">
        <v>787501</v>
      </c>
      <c r="B5099" s="1" t="s">
        <v>5174</v>
      </c>
    </row>
    <row r="5100" spans="1:2" ht="12.95" customHeight="1">
      <c r="A5100" s="2">
        <v>787601</v>
      </c>
      <c r="B5100" s="1" t="s">
        <v>5175</v>
      </c>
    </row>
    <row r="5101" spans="1:2" ht="12.95" customHeight="1">
      <c r="A5101" s="2">
        <v>787701</v>
      </c>
      <c r="B5101" s="1" t="s">
        <v>5176</v>
      </c>
    </row>
    <row r="5102" spans="1:2" ht="12.95" customHeight="1">
      <c r="A5102" s="2">
        <v>787801</v>
      </c>
      <c r="B5102" s="1" t="s">
        <v>5177</v>
      </c>
    </row>
    <row r="5103" spans="1:2" ht="12.95" customHeight="1">
      <c r="A5103" s="2">
        <v>787901</v>
      </c>
      <c r="B5103" s="1" t="s">
        <v>5178</v>
      </c>
    </row>
    <row r="5104" spans="1:2" ht="12.95" customHeight="1">
      <c r="A5104" s="2">
        <v>787902</v>
      </c>
      <c r="B5104" s="1" t="s">
        <v>5179</v>
      </c>
    </row>
    <row r="5105" spans="1:2" ht="12.95" customHeight="1">
      <c r="A5105" s="2">
        <v>789201</v>
      </c>
      <c r="B5105" s="1" t="s">
        <v>5180</v>
      </c>
    </row>
    <row r="5106" spans="1:2" ht="12.95" customHeight="1">
      <c r="A5106" s="2">
        <v>789301</v>
      </c>
      <c r="B5106" s="1" t="s">
        <v>5181</v>
      </c>
    </row>
    <row r="5107" spans="1:2" ht="12.95" customHeight="1">
      <c r="A5107" s="2">
        <v>789302</v>
      </c>
      <c r="B5107" s="1" t="s">
        <v>5182</v>
      </c>
    </row>
    <row r="5108" spans="1:2" ht="12.95" customHeight="1">
      <c r="A5108" s="2">
        <v>789303</v>
      </c>
      <c r="B5108" s="1" t="s">
        <v>5183</v>
      </c>
    </row>
    <row r="5109" spans="1:2" ht="12.95" customHeight="1">
      <c r="A5109" s="2">
        <v>789401</v>
      </c>
      <c r="B5109" s="1" t="s">
        <v>5184</v>
      </c>
    </row>
    <row r="5110" spans="1:2" ht="12.95" customHeight="1">
      <c r="A5110" s="2">
        <v>789402</v>
      </c>
      <c r="B5110" s="1" t="s">
        <v>5185</v>
      </c>
    </row>
    <row r="5111" spans="1:2" ht="12.95" customHeight="1">
      <c r="A5111" s="2">
        <v>789403</v>
      </c>
      <c r="B5111" s="1" t="s">
        <v>5186</v>
      </c>
    </row>
    <row r="5112" spans="1:2" ht="12.95" customHeight="1">
      <c r="A5112" s="2">
        <v>789501</v>
      </c>
      <c r="B5112" s="1" t="s">
        <v>5187</v>
      </c>
    </row>
    <row r="5113" spans="1:2" ht="12.95" customHeight="1">
      <c r="A5113" s="2">
        <v>789701</v>
      </c>
      <c r="B5113" s="1" t="s">
        <v>5188</v>
      </c>
    </row>
    <row r="5114" spans="1:2" ht="12.95" customHeight="1">
      <c r="A5114" s="2">
        <v>789702</v>
      </c>
      <c r="B5114" s="1" t="s">
        <v>5189</v>
      </c>
    </row>
    <row r="5115" spans="1:2" ht="12.95" customHeight="1">
      <c r="A5115" s="2">
        <v>789703</v>
      </c>
      <c r="B5115" s="1" t="s">
        <v>5190</v>
      </c>
    </row>
    <row r="5116" spans="1:2" ht="12.95" customHeight="1">
      <c r="A5116" s="2">
        <v>789801</v>
      </c>
      <c r="B5116" s="1" t="s">
        <v>5191</v>
      </c>
    </row>
    <row r="5117" spans="1:2" ht="12.95" customHeight="1">
      <c r="A5117" s="2">
        <v>789802</v>
      </c>
      <c r="B5117" s="1" t="s">
        <v>5192</v>
      </c>
    </row>
    <row r="5118" spans="1:2" ht="12.95" customHeight="1">
      <c r="A5118" s="2">
        <v>789803</v>
      </c>
      <c r="B5118" s="1" t="s">
        <v>5193</v>
      </c>
    </row>
    <row r="5119" spans="1:2" ht="12.95" customHeight="1">
      <c r="A5119" s="2">
        <v>789901</v>
      </c>
      <c r="B5119" s="1" t="s">
        <v>5194</v>
      </c>
    </row>
    <row r="5120" spans="1:2" ht="12.95" customHeight="1">
      <c r="A5120" s="2">
        <v>789920</v>
      </c>
      <c r="B5120" s="1" t="s">
        <v>5195</v>
      </c>
    </row>
    <row r="5121" spans="1:2" ht="12.95" customHeight="1">
      <c r="A5121" s="2">
        <v>790101</v>
      </c>
      <c r="B5121" s="1" t="s">
        <v>5196</v>
      </c>
    </row>
    <row r="5122" spans="1:2" ht="12.95" customHeight="1">
      <c r="A5122" s="2">
        <v>790201</v>
      </c>
      <c r="B5122" s="1" t="s">
        <v>5197</v>
      </c>
    </row>
    <row r="5123" spans="1:2" ht="12.95" customHeight="1">
      <c r="A5123" s="2">
        <v>790301</v>
      </c>
      <c r="B5123" s="1" t="s">
        <v>5198</v>
      </c>
    </row>
    <row r="5124" spans="1:2" ht="12.95" customHeight="1">
      <c r="A5124" s="2">
        <v>790302</v>
      </c>
      <c r="B5124" s="1" t="s">
        <v>5199</v>
      </c>
    </row>
    <row r="5125" spans="1:2" ht="12.95" customHeight="1">
      <c r="A5125" s="2">
        <v>790401</v>
      </c>
      <c r="B5125" s="1" t="s">
        <v>5200</v>
      </c>
    </row>
    <row r="5126" spans="1:2" ht="12.95" customHeight="1">
      <c r="A5126" s="2">
        <v>790402</v>
      </c>
      <c r="B5126" s="1" t="s">
        <v>5201</v>
      </c>
    </row>
    <row r="5127" spans="1:2" ht="12.95" customHeight="1">
      <c r="A5127" s="2">
        <v>790501</v>
      </c>
      <c r="B5127" s="1" t="s">
        <v>5202</v>
      </c>
    </row>
    <row r="5128" spans="1:2" ht="12.95" customHeight="1">
      <c r="A5128" s="2">
        <v>790601</v>
      </c>
      <c r="B5128" s="1" t="s">
        <v>5203</v>
      </c>
    </row>
    <row r="5129" spans="1:2" ht="12.95" customHeight="1">
      <c r="A5129" s="2">
        <v>790703</v>
      </c>
      <c r="B5129" s="1" t="s">
        <v>5204</v>
      </c>
    </row>
    <row r="5130" spans="1:2" ht="12.95" customHeight="1">
      <c r="A5130" s="2">
        <v>790704</v>
      </c>
      <c r="B5130" s="1" t="s">
        <v>5205</v>
      </c>
    </row>
    <row r="5131" spans="1:2" ht="12.95" customHeight="1">
      <c r="A5131" s="2">
        <v>790801</v>
      </c>
      <c r="B5131" s="1" t="s">
        <v>5206</v>
      </c>
    </row>
    <row r="5132" spans="1:2" ht="12.95" customHeight="1">
      <c r="A5132" s="2">
        <v>790901</v>
      </c>
      <c r="B5132" s="1" t="s">
        <v>5207</v>
      </c>
    </row>
    <row r="5133" spans="1:2" ht="12.95" customHeight="1">
      <c r="A5133" s="2">
        <v>790902</v>
      </c>
      <c r="B5133" s="1" t="s">
        <v>5208</v>
      </c>
    </row>
    <row r="5134" spans="1:2" ht="12.95" customHeight="1">
      <c r="A5134" s="2">
        <v>790920</v>
      </c>
      <c r="B5134" s="1" t="s">
        <v>5209</v>
      </c>
    </row>
    <row r="5135" spans="1:2" ht="12.95" customHeight="1">
      <c r="A5135" s="2">
        <v>790930</v>
      </c>
      <c r="B5135" s="1" t="s">
        <v>5210</v>
      </c>
    </row>
    <row r="5136" spans="1:2" ht="12.95" customHeight="1">
      <c r="A5136" s="2">
        <v>790931</v>
      </c>
      <c r="B5136" s="1" t="s">
        <v>5211</v>
      </c>
    </row>
    <row r="5137" spans="1:2" ht="12.95" customHeight="1">
      <c r="A5137" s="2">
        <v>790932</v>
      </c>
      <c r="B5137" s="1" t="s">
        <v>5212</v>
      </c>
    </row>
    <row r="5138" spans="1:2" ht="12.95" customHeight="1">
      <c r="A5138" s="2">
        <v>790933</v>
      </c>
      <c r="B5138" s="1" t="s">
        <v>5213</v>
      </c>
    </row>
    <row r="5139" spans="1:2" ht="12.95" customHeight="1">
      <c r="A5139" s="2">
        <v>791101</v>
      </c>
      <c r="B5139" s="1" t="s">
        <v>5214</v>
      </c>
    </row>
    <row r="5140" spans="1:2" ht="12.95" customHeight="1">
      <c r="A5140" s="2">
        <v>791102</v>
      </c>
      <c r="B5140" s="1" t="s">
        <v>5215</v>
      </c>
    </row>
    <row r="5141" spans="1:2" ht="12.95" customHeight="1">
      <c r="A5141" s="2">
        <v>791201</v>
      </c>
      <c r="B5141" s="1" t="s">
        <v>5216</v>
      </c>
    </row>
    <row r="5142" spans="1:2" ht="12.95" customHeight="1">
      <c r="A5142" s="2">
        <v>791301</v>
      </c>
      <c r="B5142" s="1" t="s">
        <v>5217</v>
      </c>
    </row>
    <row r="5143" spans="1:2" ht="12.95" customHeight="1">
      <c r="A5143" s="2">
        <v>791302</v>
      </c>
      <c r="B5143" s="1" t="s">
        <v>5218</v>
      </c>
    </row>
    <row r="5144" spans="1:2" ht="12.95" customHeight="1">
      <c r="A5144" s="2">
        <v>791401</v>
      </c>
      <c r="B5144" s="1" t="s">
        <v>5219</v>
      </c>
    </row>
    <row r="5145" spans="1:2" ht="12.95" customHeight="1">
      <c r="A5145" s="2">
        <v>791402</v>
      </c>
      <c r="B5145" s="1" t="s">
        <v>5220</v>
      </c>
    </row>
    <row r="5146" spans="1:2" ht="12.95" customHeight="1">
      <c r="A5146" s="2">
        <v>791404</v>
      </c>
      <c r="B5146" s="1" t="s">
        <v>5221</v>
      </c>
    </row>
    <row r="5147" spans="1:2" ht="12.95" customHeight="1">
      <c r="A5147" s="2">
        <v>791405</v>
      </c>
      <c r="B5147" s="1" t="s">
        <v>5222</v>
      </c>
    </row>
    <row r="5148" spans="1:2" ht="12.95" customHeight="1">
      <c r="A5148" s="2">
        <v>791501</v>
      </c>
      <c r="B5148" s="1" t="s">
        <v>5223</v>
      </c>
    </row>
    <row r="5149" spans="1:2" ht="12.95" customHeight="1">
      <c r="A5149" s="2">
        <v>791502</v>
      </c>
      <c r="B5149" s="1" t="s">
        <v>5224</v>
      </c>
    </row>
    <row r="5150" spans="1:2" ht="12.95" customHeight="1">
      <c r="A5150" s="2">
        <v>791503</v>
      </c>
      <c r="B5150" s="1" t="s">
        <v>5225</v>
      </c>
    </row>
    <row r="5151" spans="1:2" ht="12.95" customHeight="1">
      <c r="A5151" s="2">
        <v>791601</v>
      </c>
      <c r="B5151" s="1" t="s">
        <v>5226</v>
      </c>
    </row>
    <row r="5152" spans="1:2" ht="12.95" customHeight="1">
      <c r="A5152" s="2">
        <v>791701</v>
      </c>
      <c r="B5152" s="1" t="s">
        <v>5227</v>
      </c>
    </row>
    <row r="5153" spans="1:2" ht="12.95" customHeight="1">
      <c r="A5153" s="2">
        <v>791702</v>
      </c>
      <c r="B5153" s="1" t="s">
        <v>5228</v>
      </c>
    </row>
    <row r="5154" spans="1:2" ht="12.95" customHeight="1">
      <c r="A5154" s="2">
        <v>791703</v>
      </c>
      <c r="B5154" s="1" t="s">
        <v>5229</v>
      </c>
    </row>
    <row r="5155" spans="1:2" ht="12.95" customHeight="1">
      <c r="A5155" s="2">
        <v>791704</v>
      </c>
      <c r="B5155" s="1" t="s">
        <v>5230</v>
      </c>
    </row>
    <row r="5156" spans="1:2" ht="12.95" customHeight="1">
      <c r="A5156" s="2">
        <v>791705</v>
      </c>
      <c r="B5156" s="1" t="s">
        <v>5231</v>
      </c>
    </row>
    <row r="5157" spans="1:2" ht="12.95" customHeight="1">
      <c r="A5157" s="2">
        <v>791740</v>
      </c>
      <c r="B5157" s="1" t="s">
        <v>5232</v>
      </c>
    </row>
    <row r="5158" spans="1:2" ht="12.95" customHeight="1">
      <c r="A5158" s="2">
        <v>791901</v>
      </c>
      <c r="B5158" s="1" t="s">
        <v>5233</v>
      </c>
    </row>
    <row r="5159" spans="1:2" ht="12.95" customHeight="1">
      <c r="A5159" s="2">
        <v>791930</v>
      </c>
      <c r="B5159" s="1" t="s">
        <v>5234</v>
      </c>
    </row>
    <row r="5160" spans="1:2" ht="12.95" customHeight="1">
      <c r="A5160" s="2">
        <v>792101</v>
      </c>
      <c r="B5160" s="1" t="s">
        <v>5235</v>
      </c>
    </row>
    <row r="5161" spans="1:2" ht="12.95" customHeight="1">
      <c r="A5161" s="2">
        <v>792102</v>
      </c>
      <c r="B5161" s="1" t="s">
        <v>5236</v>
      </c>
    </row>
    <row r="5162" spans="1:2" ht="12.95" customHeight="1">
      <c r="A5162" s="2">
        <v>792103</v>
      </c>
      <c r="B5162" s="1" t="s">
        <v>5237</v>
      </c>
    </row>
    <row r="5163" spans="1:2" ht="12.95" customHeight="1">
      <c r="A5163" s="2">
        <v>792201</v>
      </c>
      <c r="B5163" s="1" t="s">
        <v>5238</v>
      </c>
    </row>
    <row r="5164" spans="1:2" ht="12.95" customHeight="1">
      <c r="A5164" s="2">
        <v>792301</v>
      </c>
      <c r="B5164" s="1" t="s">
        <v>5239</v>
      </c>
    </row>
    <row r="5165" spans="1:2" ht="12.95" customHeight="1">
      <c r="A5165" s="2">
        <v>792302</v>
      </c>
      <c r="B5165" s="1" t="s">
        <v>5240</v>
      </c>
    </row>
    <row r="5166" spans="1:2" ht="12.95" customHeight="1">
      <c r="A5166" s="2">
        <v>792401</v>
      </c>
      <c r="B5166" s="1" t="s">
        <v>5241</v>
      </c>
    </row>
    <row r="5167" spans="1:2" ht="12.95" customHeight="1">
      <c r="A5167" s="2">
        <v>792402</v>
      </c>
      <c r="B5167" s="1" t="s">
        <v>5242</v>
      </c>
    </row>
    <row r="5168" spans="1:2" ht="12.95" customHeight="1">
      <c r="A5168" s="2">
        <v>792501</v>
      </c>
      <c r="B5168" s="1" t="s">
        <v>5243</v>
      </c>
    </row>
    <row r="5169" spans="1:2" ht="12.95" customHeight="1">
      <c r="A5169" s="2">
        <v>792601</v>
      </c>
      <c r="B5169" s="1" t="s">
        <v>5244</v>
      </c>
    </row>
    <row r="5170" spans="1:2" ht="12.95" customHeight="1">
      <c r="A5170" s="2">
        <v>792801</v>
      </c>
      <c r="B5170" s="1" t="s">
        <v>5245</v>
      </c>
    </row>
    <row r="5171" spans="1:2" ht="12.95" customHeight="1">
      <c r="A5171" s="2">
        <v>792901</v>
      </c>
      <c r="B5171" s="1" t="s">
        <v>5246</v>
      </c>
    </row>
    <row r="5172" spans="1:2" ht="12.95" customHeight="1">
      <c r="A5172" s="2">
        <v>792902</v>
      </c>
      <c r="B5172" s="1" t="s">
        <v>5247</v>
      </c>
    </row>
    <row r="5173" spans="1:2" ht="12.95" customHeight="1">
      <c r="A5173" s="2">
        <v>792920</v>
      </c>
      <c r="B5173" s="1" t="s">
        <v>5248</v>
      </c>
    </row>
    <row r="5174" spans="1:2" ht="12.95" customHeight="1">
      <c r="A5174" s="2">
        <v>793101</v>
      </c>
      <c r="B5174" s="1" t="s">
        <v>5249</v>
      </c>
    </row>
    <row r="5175" spans="1:2" ht="12.95" customHeight="1">
      <c r="A5175" s="2">
        <v>793102</v>
      </c>
      <c r="B5175" s="1" t="s">
        <v>5250</v>
      </c>
    </row>
    <row r="5176" spans="1:2" ht="12.95" customHeight="1">
      <c r="A5176" s="2">
        <v>793103</v>
      </c>
      <c r="B5176" s="1" t="s">
        <v>5251</v>
      </c>
    </row>
    <row r="5177" spans="1:2" ht="12.95" customHeight="1">
      <c r="A5177" s="2">
        <v>793201</v>
      </c>
      <c r="B5177" s="1" t="s">
        <v>5252</v>
      </c>
    </row>
    <row r="5178" spans="1:2" ht="12.95" customHeight="1">
      <c r="A5178" s="2">
        <v>793202</v>
      </c>
      <c r="B5178" s="1" t="s">
        <v>5253</v>
      </c>
    </row>
    <row r="5179" spans="1:2" ht="12.95" customHeight="1">
      <c r="A5179" s="2">
        <v>793203</v>
      </c>
      <c r="B5179" s="1" t="s">
        <v>5254</v>
      </c>
    </row>
    <row r="5180" spans="1:2" ht="12.95" customHeight="1">
      <c r="A5180" s="2">
        <v>793204</v>
      </c>
      <c r="B5180" s="1" t="s">
        <v>5255</v>
      </c>
    </row>
    <row r="5181" spans="1:2" ht="12.95" customHeight="1">
      <c r="A5181" s="2">
        <v>793205</v>
      </c>
      <c r="B5181" s="1" t="s">
        <v>5256</v>
      </c>
    </row>
    <row r="5182" spans="1:2" ht="12.95" customHeight="1">
      <c r="A5182" s="2">
        <v>793206</v>
      </c>
      <c r="B5182" s="1" t="s">
        <v>5257</v>
      </c>
    </row>
    <row r="5183" spans="1:2" ht="12.95" customHeight="1">
      <c r="A5183" s="2">
        <v>793210</v>
      </c>
      <c r="B5183" s="1" t="s">
        <v>5258</v>
      </c>
    </row>
    <row r="5184" spans="1:2" ht="12.95" customHeight="1">
      <c r="A5184" s="2">
        <v>793301</v>
      </c>
      <c r="B5184" s="1" t="s">
        <v>5259</v>
      </c>
    </row>
    <row r="5185" spans="1:2" ht="12.95" customHeight="1">
      <c r="A5185" s="2">
        <v>793302</v>
      </c>
      <c r="B5185" s="1" t="s">
        <v>5260</v>
      </c>
    </row>
    <row r="5186" spans="1:2" ht="12.95" customHeight="1">
      <c r="A5186" s="2">
        <v>793303</v>
      </c>
      <c r="B5186" s="1" t="s">
        <v>5261</v>
      </c>
    </row>
    <row r="5187" spans="1:2" ht="12.95" customHeight="1">
      <c r="A5187" s="2">
        <v>793304</v>
      </c>
      <c r="B5187" s="1" t="s">
        <v>5262</v>
      </c>
    </row>
    <row r="5188" spans="1:2" ht="12.95" customHeight="1">
      <c r="A5188" s="2">
        <v>793305</v>
      </c>
      <c r="B5188" s="1" t="s">
        <v>5263</v>
      </c>
    </row>
    <row r="5189" spans="1:2" ht="12.95" customHeight="1">
      <c r="A5189" s="2">
        <v>793306</v>
      </c>
      <c r="B5189" s="1" t="s">
        <v>5264</v>
      </c>
    </row>
    <row r="5190" spans="1:2" ht="12.95" customHeight="1">
      <c r="A5190" s="2">
        <v>793307</v>
      </c>
      <c r="B5190" s="1" t="s">
        <v>5265</v>
      </c>
    </row>
    <row r="5191" spans="1:2" ht="12.95" customHeight="1">
      <c r="A5191" s="2">
        <v>793403</v>
      </c>
      <c r="B5191" s="1" t="s">
        <v>5266</v>
      </c>
    </row>
    <row r="5192" spans="1:2" ht="12.95" customHeight="1">
      <c r="A5192" s="2">
        <v>793404</v>
      </c>
      <c r="B5192" s="1" t="s">
        <v>5267</v>
      </c>
    </row>
    <row r="5193" spans="1:2" ht="12.95" customHeight="1">
      <c r="A5193" s="2">
        <v>793405</v>
      </c>
      <c r="B5193" s="1" t="s">
        <v>5268</v>
      </c>
    </row>
    <row r="5194" spans="1:2" ht="12.95" customHeight="1">
      <c r="A5194" s="2">
        <v>793406</v>
      </c>
      <c r="B5194" s="1" t="s">
        <v>5269</v>
      </c>
    </row>
    <row r="5195" spans="1:2" ht="12.95" customHeight="1">
      <c r="A5195" s="2">
        <v>793501</v>
      </c>
      <c r="B5195" s="1" t="s">
        <v>5270</v>
      </c>
    </row>
    <row r="5196" spans="1:2" ht="12.95" customHeight="1">
      <c r="A5196" s="2">
        <v>793502</v>
      </c>
      <c r="B5196" s="1" t="s">
        <v>5271</v>
      </c>
    </row>
    <row r="5197" spans="1:2" ht="12.95" customHeight="1">
      <c r="A5197" s="2">
        <v>793601</v>
      </c>
      <c r="B5197" s="1" t="s">
        <v>5272</v>
      </c>
    </row>
    <row r="5198" spans="1:2" ht="12.95" customHeight="1">
      <c r="A5198" s="2">
        <v>793707</v>
      </c>
      <c r="B5198" s="1" t="s">
        <v>5273</v>
      </c>
    </row>
    <row r="5199" spans="1:2" ht="12.95" customHeight="1">
      <c r="A5199" s="2">
        <v>793708</v>
      </c>
      <c r="B5199" s="1" t="s">
        <v>5274</v>
      </c>
    </row>
    <row r="5200" spans="1:2" ht="12.95" customHeight="1">
      <c r="A5200" s="2">
        <v>793709</v>
      </c>
      <c r="B5200" s="1" t="s">
        <v>5275</v>
      </c>
    </row>
    <row r="5201" spans="1:2" ht="12.95" customHeight="1">
      <c r="A5201" s="2">
        <v>793710</v>
      </c>
      <c r="B5201" s="1" t="s">
        <v>5276</v>
      </c>
    </row>
    <row r="5202" spans="1:2" ht="12.95" customHeight="1">
      <c r="A5202" s="2">
        <v>793711</v>
      </c>
      <c r="B5202" s="1" t="s">
        <v>5277</v>
      </c>
    </row>
    <row r="5203" spans="1:2" ht="12.95" customHeight="1">
      <c r="A5203" s="2">
        <v>793712</v>
      </c>
      <c r="B5203" s="1" t="s">
        <v>5278</v>
      </c>
    </row>
    <row r="5204" spans="1:2" ht="12.95" customHeight="1">
      <c r="A5204" s="2">
        <v>793713</v>
      </c>
      <c r="B5204" s="1" t="s">
        <v>5279</v>
      </c>
    </row>
    <row r="5205" spans="1:2" ht="12.95" customHeight="1">
      <c r="A5205" s="2">
        <v>793714</v>
      </c>
      <c r="B5205" s="1" t="s">
        <v>5280</v>
      </c>
    </row>
    <row r="5206" spans="1:2" ht="12.95" customHeight="1">
      <c r="A5206" s="2">
        <v>793715</v>
      </c>
      <c r="B5206" s="1" t="s">
        <v>5281</v>
      </c>
    </row>
    <row r="5207" spans="1:2" ht="12.95" customHeight="1">
      <c r="A5207" s="2">
        <v>793716</v>
      </c>
      <c r="B5207" s="1" t="s">
        <v>5282</v>
      </c>
    </row>
    <row r="5208" spans="1:2" ht="12.95" customHeight="1">
      <c r="A5208" s="2">
        <v>793717</v>
      </c>
      <c r="B5208" s="1" t="s">
        <v>5283</v>
      </c>
    </row>
    <row r="5209" spans="1:2" ht="12.95" customHeight="1">
      <c r="A5209" s="2">
        <v>793718</v>
      </c>
      <c r="B5209" s="1" t="s">
        <v>5284</v>
      </c>
    </row>
    <row r="5210" spans="1:2" ht="12.95" customHeight="1">
      <c r="A5210" s="2">
        <v>793719</v>
      </c>
      <c r="B5210" s="1" t="s">
        <v>5285</v>
      </c>
    </row>
    <row r="5211" spans="1:2" ht="12.95" customHeight="1">
      <c r="A5211" s="2">
        <v>793801</v>
      </c>
      <c r="B5211" s="1" t="s">
        <v>5286</v>
      </c>
    </row>
    <row r="5212" spans="1:2" ht="12.95" customHeight="1">
      <c r="A5212" s="2">
        <v>793802</v>
      </c>
      <c r="B5212" s="1" t="s">
        <v>5287</v>
      </c>
    </row>
    <row r="5213" spans="1:2" ht="12.95" customHeight="1">
      <c r="A5213" s="2">
        <v>793804</v>
      </c>
      <c r="B5213" s="1" t="s">
        <v>5288</v>
      </c>
    </row>
    <row r="5214" spans="1:2" ht="12.95" customHeight="1">
      <c r="A5214" s="2">
        <v>793901</v>
      </c>
      <c r="B5214" s="1" t="s">
        <v>5289</v>
      </c>
    </row>
    <row r="5215" spans="1:2" ht="12.95" customHeight="1">
      <c r="A5215" s="2">
        <v>793902</v>
      </c>
      <c r="B5215" s="1" t="s">
        <v>5290</v>
      </c>
    </row>
    <row r="5216" spans="1:2" ht="12.95" customHeight="1">
      <c r="A5216" s="2">
        <v>793910</v>
      </c>
      <c r="B5216" s="1" t="s">
        <v>5291</v>
      </c>
    </row>
    <row r="5217" spans="1:2" ht="12.95" customHeight="1">
      <c r="A5217" s="2">
        <v>793911</v>
      </c>
      <c r="B5217" s="1" t="s">
        <v>5292</v>
      </c>
    </row>
    <row r="5218" spans="1:2" ht="12.95" customHeight="1">
      <c r="A5218" s="2">
        <v>793912</v>
      </c>
      <c r="B5218" s="1" t="s">
        <v>5293</v>
      </c>
    </row>
    <row r="5219" spans="1:2" ht="12.95" customHeight="1">
      <c r="A5219" s="2">
        <v>793920</v>
      </c>
      <c r="B5219" s="1" t="s">
        <v>5294</v>
      </c>
    </row>
    <row r="5220" spans="1:2" ht="12.95" customHeight="1">
      <c r="A5220" s="2">
        <v>793921</v>
      </c>
      <c r="B5220" s="1" t="s">
        <v>5295</v>
      </c>
    </row>
    <row r="5221" spans="1:2" ht="12.95" customHeight="1">
      <c r="A5221" s="2">
        <v>793922</v>
      </c>
      <c r="B5221" s="1" t="s">
        <v>5296</v>
      </c>
    </row>
    <row r="5222" spans="1:2" ht="12.95" customHeight="1">
      <c r="A5222" s="2">
        <v>793930</v>
      </c>
      <c r="B5222" s="1" t="s">
        <v>5297</v>
      </c>
    </row>
    <row r="5223" spans="1:2" ht="12.95" customHeight="1">
      <c r="A5223" s="2">
        <v>793932</v>
      </c>
      <c r="B5223" s="1" t="s">
        <v>5298</v>
      </c>
    </row>
    <row r="5224" spans="1:2" ht="12.95" customHeight="1">
      <c r="A5224" s="2">
        <v>793935</v>
      </c>
      <c r="B5224" s="1" t="s">
        <v>5299</v>
      </c>
    </row>
    <row r="5225" spans="1:2" ht="12.95" customHeight="1">
      <c r="A5225" s="2">
        <v>793937</v>
      </c>
      <c r="B5225" s="1" t="s">
        <v>5300</v>
      </c>
    </row>
    <row r="5226" spans="1:2" ht="12.95" customHeight="1">
      <c r="A5226" s="2">
        <v>793940</v>
      </c>
      <c r="B5226" s="1" t="s">
        <v>5301</v>
      </c>
    </row>
    <row r="5227" spans="1:2" ht="12.95" customHeight="1">
      <c r="A5227" s="2">
        <v>793942</v>
      </c>
      <c r="B5227" s="1" t="s">
        <v>5302</v>
      </c>
    </row>
    <row r="5228" spans="1:2" ht="12.95" customHeight="1">
      <c r="A5228" s="2">
        <v>793944</v>
      </c>
      <c r="B5228" s="1" t="s">
        <v>5303</v>
      </c>
    </row>
    <row r="5229" spans="1:2" ht="12.95" customHeight="1">
      <c r="A5229" s="2">
        <v>793946</v>
      </c>
      <c r="B5229" s="1" t="s">
        <v>5304</v>
      </c>
    </row>
    <row r="5230" spans="1:2" ht="12.95" customHeight="1">
      <c r="A5230" s="2">
        <v>793950</v>
      </c>
      <c r="B5230" s="1" t="s">
        <v>5305</v>
      </c>
    </row>
    <row r="5231" spans="1:2" ht="12.95" customHeight="1">
      <c r="A5231" s="2">
        <v>793952</v>
      </c>
      <c r="B5231" s="1" t="s">
        <v>5306</v>
      </c>
    </row>
    <row r="5232" spans="1:2" ht="12.95" customHeight="1">
      <c r="A5232" s="2">
        <v>794101</v>
      </c>
      <c r="B5232" s="1" t="s">
        <v>5307</v>
      </c>
    </row>
    <row r="5233" spans="1:2" ht="12.95" customHeight="1">
      <c r="A5233" s="2">
        <v>794102</v>
      </c>
      <c r="B5233" s="1" t="s">
        <v>5308</v>
      </c>
    </row>
    <row r="5234" spans="1:2" ht="12.95" customHeight="1">
      <c r="A5234" s="2">
        <v>794201</v>
      </c>
      <c r="B5234" s="1" t="s">
        <v>5309</v>
      </c>
    </row>
    <row r="5235" spans="1:2" ht="12.95" customHeight="1">
      <c r="A5235" s="2">
        <v>794202</v>
      </c>
      <c r="B5235" s="1" t="s">
        <v>5310</v>
      </c>
    </row>
    <row r="5236" spans="1:2" ht="12.95" customHeight="1">
      <c r="A5236" s="2">
        <v>794203</v>
      </c>
      <c r="B5236" s="1" t="s">
        <v>5311</v>
      </c>
    </row>
    <row r="5237" spans="1:2" ht="12.95" customHeight="1">
      <c r="A5237" s="2">
        <v>794204</v>
      </c>
      <c r="B5237" s="1" t="s">
        <v>5312</v>
      </c>
    </row>
    <row r="5238" spans="1:2" ht="12.95" customHeight="1">
      <c r="A5238" s="2">
        <v>794501</v>
      </c>
      <c r="B5238" s="1" t="s">
        <v>5313</v>
      </c>
    </row>
    <row r="5239" spans="1:2" ht="12.95" customHeight="1">
      <c r="A5239" s="2">
        <v>794502</v>
      </c>
      <c r="B5239" s="1" t="s">
        <v>5314</v>
      </c>
    </row>
    <row r="5240" spans="1:2" ht="12.95" customHeight="1">
      <c r="A5240" s="2">
        <v>794601</v>
      </c>
      <c r="B5240" s="1" t="s">
        <v>5315</v>
      </c>
    </row>
    <row r="5241" spans="1:2" ht="12.95" customHeight="1">
      <c r="A5241" s="2">
        <v>794602</v>
      </c>
      <c r="B5241" s="1" t="s">
        <v>5316</v>
      </c>
    </row>
    <row r="5242" spans="1:2" ht="12.95" customHeight="1">
      <c r="A5242" s="2">
        <v>794603</v>
      </c>
      <c r="B5242" s="1" t="s">
        <v>5317</v>
      </c>
    </row>
    <row r="5243" spans="1:2" ht="12.95" customHeight="1">
      <c r="A5243" s="2">
        <v>794604</v>
      </c>
      <c r="B5243" s="1" t="s">
        <v>5318</v>
      </c>
    </row>
    <row r="5244" spans="1:2" ht="12.95" customHeight="1">
      <c r="A5244" s="2">
        <v>795101</v>
      </c>
      <c r="B5244" s="1" t="s">
        <v>5319</v>
      </c>
    </row>
    <row r="5245" spans="1:2" ht="12.95" customHeight="1">
      <c r="A5245" s="2">
        <v>795102</v>
      </c>
      <c r="B5245" s="1" t="s">
        <v>5320</v>
      </c>
    </row>
    <row r="5246" spans="1:2" ht="12.95" customHeight="1">
      <c r="A5246" s="2">
        <v>795201</v>
      </c>
      <c r="B5246" s="1" t="s">
        <v>5321</v>
      </c>
    </row>
    <row r="5247" spans="1:2" ht="12.95" customHeight="1">
      <c r="A5247" s="2">
        <v>795202</v>
      </c>
      <c r="B5247" s="1" t="s">
        <v>5322</v>
      </c>
    </row>
    <row r="5248" spans="1:2" ht="12.95" customHeight="1">
      <c r="A5248" s="2">
        <v>795203</v>
      </c>
      <c r="B5248" s="1" t="s">
        <v>5323</v>
      </c>
    </row>
    <row r="5249" spans="1:2" ht="12.95" customHeight="1">
      <c r="A5249" s="2">
        <v>795204</v>
      </c>
      <c r="B5249" s="1" t="s">
        <v>5324</v>
      </c>
    </row>
    <row r="5250" spans="1:2" ht="12.95" customHeight="1">
      <c r="A5250" s="2">
        <v>795501</v>
      </c>
      <c r="B5250" s="1" t="s">
        <v>5325</v>
      </c>
    </row>
    <row r="5251" spans="1:2" ht="12.95" customHeight="1">
      <c r="A5251" s="2">
        <v>795502</v>
      </c>
      <c r="B5251" s="1" t="s">
        <v>5326</v>
      </c>
    </row>
    <row r="5252" spans="1:2" ht="12.95" customHeight="1">
      <c r="A5252" s="2">
        <v>795601</v>
      </c>
      <c r="B5252" s="1" t="s">
        <v>5327</v>
      </c>
    </row>
    <row r="5253" spans="1:2" ht="12.95" customHeight="1">
      <c r="A5253" s="2">
        <v>795602</v>
      </c>
      <c r="B5253" s="1" t="s">
        <v>5328</v>
      </c>
    </row>
    <row r="5254" spans="1:2" ht="12.95" customHeight="1">
      <c r="A5254" s="2">
        <v>795603</v>
      </c>
      <c r="B5254" s="1" t="s">
        <v>5329</v>
      </c>
    </row>
    <row r="5255" spans="1:2" ht="12.95" customHeight="1">
      <c r="A5255" s="2">
        <v>795604</v>
      </c>
      <c r="B5255" s="1" t="s">
        <v>5330</v>
      </c>
    </row>
    <row r="5256" spans="1:2" ht="12.95" customHeight="1">
      <c r="A5256" s="2">
        <v>796101</v>
      </c>
      <c r="B5256" s="1" t="s">
        <v>5331</v>
      </c>
    </row>
    <row r="5257" spans="1:2" ht="12.95" customHeight="1">
      <c r="A5257" s="2">
        <v>796201</v>
      </c>
      <c r="B5257" s="1" t="s">
        <v>5332</v>
      </c>
    </row>
    <row r="5258" spans="1:2" ht="12.95" customHeight="1">
      <c r="A5258" s="2">
        <v>796301</v>
      </c>
      <c r="B5258" s="1" t="s">
        <v>5333</v>
      </c>
    </row>
    <row r="5259" spans="1:2" ht="12.95" customHeight="1">
      <c r="A5259" s="2">
        <v>796401</v>
      </c>
      <c r="B5259" s="1" t="s">
        <v>5334</v>
      </c>
    </row>
    <row r="5260" spans="1:2" ht="12.95" customHeight="1">
      <c r="A5260" s="2">
        <v>796501</v>
      </c>
      <c r="B5260" s="1" t="s">
        <v>5335</v>
      </c>
    </row>
    <row r="5261" spans="1:2" ht="12.95" customHeight="1">
      <c r="A5261" s="2">
        <v>796601</v>
      </c>
      <c r="B5261" s="1" t="s">
        <v>5336</v>
      </c>
    </row>
    <row r="5262" spans="1:2" ht="12.95" customHeight="1">
      <c r="A5262" s="2">
        <v>796701</v>
      </c>
      <c r="B5262" s="1" t="s">
        <v>5337</v>
      </c>
    </row>
    <row r="5263" spans="1:2" ht="12.95" customHeight="1">
      <c r="A5263" s="2">
        <v>796801</v>
      </c>
      <c r="B5263" s="1" t="s">
        <v>5338</v>
      </c>
    </row>
    <row r="5264" spans="1:2" ht="12.95" customHeight="1">
      <c r="A5264" s="2">
        <v>796902</v>
      </c>
      <c r="B5264" s="1" t="s">
        <v>5339</v>
      </c>
    </row>
    <row r="5265" spans="1:2" ht="12.95" customHeight="1">
      <c r="A5265" s="2">
        <v>796903</v>
      </c>
      <c r="B5265" s="1" t="s">
        <v>5340</v>
      </c>
    </row>
    <row r="5266" spans="1:2" ht="12.95" customHeight="1">
      <c r="A5266" s="2">
        <v>796905</v>
      </c>
      <c r="B5266" s="1" t="s">
        <v>5341</v>
      </c>
    </row>
    <row r="5267" spans="1:2" ht="12.95" customHeight="1">
      <c r="A5267" s="2">
        <v>797101</v>
      </c>
      <c r="B5267" s="1" t="s">
        <v>5342</v>
      </c>
    </row>
    <row r="5268" spans="1:2" ht="12.95" customHeight="1">
      <c r="A5268" s="2">
        <v>797201</v>
      </c>
      <c r="B5268" s="1" t="s">
        <v>5343</v>
      </c>
    </row>
    <row r="5269" spans="1:2" ht="12.95" customHeight="1">
      <c r="A5269" s="2">
        <v>797301</v>
      </c>
      <c r="B5269" s="1" t="s">
        <v>5344</v>
      </c>
    </row>
    <row r="5270" spans="1:2" ht="12.95" customHeight="1">
      <c r="A5270" s="2">
        <v>797401</v>
      </c>
      <c r="B5270" s="1" t="s">
        <v>5345</v>
      </c>
    </row>
    <row r="5271" spans="1:2" ht="12.95" customHeight="1">
      <c r="A5271" s="2">
        <v>797402</v>
      </c>
      <c r="B5271" s="1" t="s">
        <v>5346</v>
      </c>
    </row>
    <row r="5272" spans="1:2" ht="12.95" customHeight="1">
      <c r="A5272" s="2">
        <v>797403</v>
      </c>
      <c r="B5272" s="1" t="s">
        <v>5347</v>
      </c>
    </row>
    <row r="5273" spans="1:2" ht="12.95" customHeight="1">
      <c r="A5273" s="2">
        <v>797404</v>
      </c>
      <c r="B5273" s="1" t="s">
        <v>5348</v>
      </c>
    </row>
    <row r="5274" spans="1:2" ht="12.95" customHeight="1">
      <c r="A5274" s="2">
        <v>797501</v>
      </c>
      <c r="B5274" s="1" t="s">
        <v>5349</v>
      </c>
    </row>
    <row r="5275" spans="1:2" ht="12.95" customHeight="1">
      <c r="A5275" s="2">
        <v>797502</v>
      </c>
      <c r="B5275" s="1" t="s">
        <v>5350</v>
      </c>
    </row>
    <row r="5276" spans="1:2" ht="12.95" customHeight="1">
      <c r="A5276" s="2">
        <v>797503</v>
      </c>
      <c r="B5276" s="1" t="s">
        <v>5351</v>
      </c>
    </row>
    <row r="5277" spans="1:2" ht="12.95" customHeight="1">
      <c r="A5277" s="2">
        <v>797601</v>
      </c>
      <c r="B5277" s="1" t="s">
        <v>5352</v>
      </c>
    </row>
    <row r="5278" spans="1:2" ht="12.95" customHeight="1">
      <c r="A5278" s="2">
        <v>797602</v>
      </c>
      <c r="B5278" s="1" t="s">
        <v>5353</v>
      </c>
    </row>
    <row r="5279" spans="1:2" ht="12.95" customHeight="1">
      <c r="A5279" s="2">
        <v>797603</v>
      </c>
      <c r="B5279" s="1" t="s">
        <v>5354</v>
      </c>
    </row>
    <row r="5280" spans="1:2" ht="12.95" customHeight="1">
      <c r="A5280" s="2">
        <v>797701</v>
      </c>
      <c r="B5280" s="1" t="s">
        <v>5355</v>
      </c>
    </row>
    <row r="5281" spans="1:2" ht="12.95" customHeight="1">
      <c r="A5281" s="2">
        <v>797801</v>
      </c>
      <c r="B5281" s="1" t="s">
        <v>5356</v>
      </c>
    </row>
    <row r="5282" spans="1:2" ht="12.95" customHeight="1">
      <c r="A5282" s="2">
        <v>797802</v>
      </c>
      <c r="B5282" s="1" t="s">
        <v>5357</v>
      </c>
    </row>
    <row r="5283" spans="1:2" ht="12.95" customHeight="1">
      <c r="A5283" s="2">
        <v>797803</v>
      </c>
      <c r="B5283" s="1" t="s">
        <v>5358</v>
      </c>
    </row>
    <row r="5284" spans="1:2" ht="12.95" customHeight="1">
      <c r="A5284" s="2">
        <v>797901</v>
      </c>
      <c r="B5284" s="1" t="s">
        <v>5359</v>
      </c>
    </row>
    <row r="5285" spans="1:2" ht="12.95" customHeight="1">
      <c r="A5285" s="2">
        <v>797902</v>
      </c>
      <c r="B5285" s="1" t="s">
        <v>5360</v>
      </c>
    </row>
    <row r="5286" spans="1:2" ht="12.95" customHeight="1">
      <c r="A5286" s="2">
        <v>798101</v>
      </c>
      <c r="B5286" s="1" t="s">
        <v>5361</v>
      </c>
    </row>
    <row r="5287" spans="1:2" ht="12.95" customHeight="1">
      <c r="A5287" s="2">
        <v>798102</v>
      </c>
      <c r="B5287" s="1" t="s">
        <v>5362</v>
      </c>
    </row>
    <row r="5288" spans="1:2" ht="12.95" customHeight="1">
      <c r="A5288" s="2">
        <v>798103</v>
      </c>
      <c r="B5288" s="1" t="s">
        <v>5363</v>
      </c>
    </row>
    <row r="5289" spans="1:2" ht="12.95" customHeight="1">
      <c r="A5289" s="2">
        <v>798106</v>
      </c>
      <c r="B5289" s="1" t="s">
        <v>5364</v>
      </c>
    </row>
    <row r="5290" spans="1:2" ht="12.95" customHeight="1">
      <c r="A5290" s="2">
        <v>798201</v>
      </c>
      <c r="B5290" s="1" t="s">
        <v>5365</v>
      </c>
    </row>
    <row r="5291" spans="1:2" ht="12.95" customHeight="1">
      <c r="A5291" s="2">
        <v>798302</v>
      </c>
      <c r="B5291" s="1" t="s">
        <v>5366</v>
      </c>
    </row>
    <row r="5292" spans="1:2" ht="12.95" customHeight="1">
      <c r="A5292" s="2">
        <v>798303</v>
      </c>
      <c r="B5292" s="1" t="s">
        <v>5367</v>
      </c>
    </row>
    <row r="5293" spans="1:2" ht="12.95" customHeight="1">
      <c r="A5293" s="2">
        <v>798401</v>
      </c>
      <c r="B5293" s="1" t="s">
        <v>5368</v>
      </c>
    </row>
    <row r="5294" spans="1:2" ht="12.95" customHeight="1">
      <c r="A5294" s="2">
        <v>798402</v>
      </c>
      <c r="B5294" s="1" t="s">
        <v>5369</v>
      </c>
    </row>
    <row r="5295" spans="1:2" ht="12.95" customHeight="1">
      <c r="A5295" s="2">
        <v>798403</v>
      </c>
      <c r="B5295" s="1" t="s">
        <v>5370</v>
      </c>
    </row>
    <row r="5296" spans="1:2" ht="12.95" customHeight="1">
      <c r="A5296" s="2">
        <v>798404</v>
      </c>
      <c r="B5296" s="1" t="s">
        <v>5371</v>
      </c>
    </row>
    <row r="5297" spans="1:2" ht="12.95" customHeight="1">
      <c r="A5297" s="2">
        <v>798405</v>
      </c>
      <c r="B5297" s="1" t="s">
        <v>5372</v>
      </c>
    </row>
    <row r="5298" spans="1:2" ht="12.95" customHeight="1">
      <c r="A5298" s="2">
        <v>798406</v>
      </c>
      <c r="B5298" s="1" t="s">
        <v>5373</v>
      </c>
    </row>
    <row r="5299" spans="1:2" ht="12.95" customHeight="1">
      <c r="A5299" s="2">
        <v>798501</v>
      </c>
      <c r="B5299" s="1" t="s">
        <v>5374</v>
      </c>
    </row>
    <row r="5300" spans="1:2" ht="12.95" customHeight="1">
      <c r="A5300" s="2">
        <v>798502</v>
      </c>
      <c r="B5300" s="1" t="s">
        <v>5375</v>
      </c>
    </row>
    <row r="5301" spans="1:2" ht="12.95" customHeight="1">
      <c r="A5301" s="2">
        <v>798601</v>
      </c>
      <c r="B5301" s="1" t="s">
        <v>5376</v>
      </c>
    </row>
    <row r="5302" spans="1:2" ht="12.95" customHeight="1">
      <c r="A5302" s="2">
        <v>798602</v>
      </c>
      <c r="B5302" s="1" t="s">
        <v>5377</v>
      </c>
    </row>
    <row r="5303" spans="1:2" ht="12.95" customHeight="1">
      <c r="A5303" s="2">
        <v>798701</v>
      </c>
      <c r="B5303" s="1" t="s">
        <v>5378</v>
      </c>
    </row>
    <row r="5304" spans="1:2" ht="12.95" customHeight="1">
      <c r="A5304" s="2">
        <v>798801</v>
      </c>
      <c r="B5304" s="1" t="s">
        <v>5379</v>
      </c>
    </row>
    <row r="5305" spans="1:2" ht="12.95" customHeight="1">
      <c r="A5305" s="2">
        <v>798901</v>
      </c>
      <c r="B5305" s="1" t="s">
        <v>5380</v>
      </c>
    </row>
    <row r="5306" spans="1:2" ht="12.95" customHeight="1">
      <c r="A5306" s="2">
        <v>799101</v>
      </c>
      <c r="B5306" s="1" t="s">
        <v>5381</v>
      </c>
    </row>
    <row r="5307" spans="1:2" ht="12.95" customHeight="1">
      <c r="A5307" s="2">
        <v>799201</v>
      </c>
      <c r="B5307" s="1" t="s">
        <v>5382</v>
      </c>
    </row>
    <row r="5308" spans="1:2" ht="12.95" customHeight="1">
      <c r="A5308" s="2">
        <v>799202</v>
      </c>
      <c r="B5308" s="1" t="s">
        <v>5383</v>
      </c>
    </row>
    <row r="5309" spans="1:2" ht="12.95" customHeight="1">
      <c r="A5309" s="2">
        <v>799203</v>
      </c>
      <c r="B5309" s="1" t="s">
        <v>5384</v>
      </c>
    </row>
    <row r="5310" spans="1:2" ht="12.95" customHeight="1">
      <c r="A5310" s="2">
        <v>799204</v>
      </c>
      <c r="B5310" s="1" t="s">
        <v>5385</v>
      </c>
    </row>
    <row r="5311" spans="1:2" ht="12.95" customHeight="1">
      <c r="A5311" s="2">
        <v>799301</v>
      </c>
      <c r="B5311" s="1" t="s">
        <v>5386</v>
      </c>
    </row>
    <row r="5312" spans="1:2" ht="12.95" customHeight="1">
      <c r="A5312" s="2">
        <v>799302</v>
      </c>
      <c r="B5312" s="1" t="s">
        <v>5387</v>
      </c>
    </row>
    <row r="5313" spans="1:2" ht="12.95" customHeight="1">
      <c r="A5313" s="2">
        <v>799401</v>
      </c>
      <c r="B5313" s="1" t="s">
        <v>5388</v>
      </c>
    </row>
    <row r="5314" spans="1:2" ht="12.95" customHeight="1">
      <c r="A5314" s="2">
        <v>799402</v>
      </c>
      <c r="B5314" s="1" t="s">
        <v>5389</v>
      </c>
    </row>
    <row r="5315" spans="1:2" ht="12.95" customHeight="1">
      <c r="A5315" s="2">
        <v>799501</v>
      </c>
      <c r="B5315" s="1" t="s">
        <v>5390</v>
      </c>
    </row>
    <row r="5316" spans="1:2" ht="12.95" customHeight="1">
      <c r="A5316" s="2">
        <v>799502</v>
      </c>
      <c r="B5316" s="1" t="s">
        <v>5391</v>
      </c>
    </row>
    <row r="5317" spans="1:2" ht="12.95" customHeight="1">
      <c r="A5317" s="2">
        <v>799503</v>
      </c>
      <c r="B5317" s="1" t="s">
        <v>5392</v>
      </c>
    </row>
    <row r="5318" spans="1:2" ht="12.95" customHeight="1">
      <c r="A5318" s="2">
        <v>799504</v>
      </c>
      <c r="B5318" s="1" t="s">
        <v>5393</v>
      </c>
    </row>
    <row r="5319" spans="1:2" ht="12.95" customHeight="1">
      <c r="A5319" s="2">
        <v>799505</v>
      </c>
      <c r="B5319" s="1" t="s">
        <v>5394</v>
      </c>
    </row>
    <row r="5320" spans="1:2" ht="12.95" customHeight="1">
      <c r="A5320" s="2">
        <v>799506</v>
      </c>
      <c r="B5320" s="1" t="s">
        <v>5395</v>
      </c>
    </row>
    <row r="5321" spans="1:2" ht="12.95" customHeight="1">
      <c r="A5321" s="2">
        <v>799507</v>
      </c>
      <c r="B5321" s="1" t="s">
        <v>5396</v>
      </c>
    </row>
    <row r="5322" spans="1:2" ht="12.95" customHeight="1">
      <c r="A5322" s="2">
        <v>799601</v>
      </c>
      <c r="B5322" s="1" t="s">
        <v>5397</v>
      </c>
    </row>
    <row r="5323" spans="1:2" ht="12.95" customHeight="1">
      <c r="A5323" s="2">
        <v>799602</v>
      </c>
      <c r="B5323" s="1" t="s">
        <v>5398</v>
      </c>
    </row>
    <row r="5324" spans="1:2" ht="12.95" customHeight="1">
      <c r="A5324" s="2">
        <v>799701</v>
      </c>
      <c r="B5324" s="1" t="s">
        <v>5399</v>
      </c>
    </row>
    <row r="5325" spans="1:2" ht="12.95" customHeight="1">
      <c r="A5325" s="2">
        <v>799702</v>
      </c>
      <c r="B5325" s="1" t="s">
        <v>5400</v>
      </c>
    </row>
    <row r="5326" spans="1:2" ht="12.95" customHeight="1">
      <c r="A5326" s="2">
        <v>799703</v>
      </c>
      <c r="B5326" s="1" t="s">
        <v>5401</v>
      </c>
    </row>
    <row r="5327" spans="1:2" ht="12.95" customHeight="1">
      <c r="A5327" s="2">
        <v>799704</v>
      </c>
      <c r="B5327" s="1" t="s">
        <v>5402</v>
      </c>
    </row>
    <row r="5328" spans="1:2" ht="12.95" customHeight="1">
      <c r="A5328" s="2">
        <v>799710</v>
      </c>
      <c r="B5328" s="1" t="s">
        <v>5403</v>
      </c>
    </row>
    <row r="5329" spans="1:2" ht="12.95" customHeight="1">
      <c r="A5329" s="2">
        <v>799803</v>
      </c>
      <c r="B5329" s="1" t="s">
        <v>5404</v>
      </c>
    </row>
    <row r="5330" spans="1:2" ht="12.95" customHeight="1">
      <c r="A5330" s="2">
        <v>799804</v>
      </c>
      <c r="B5330" s="1" t="s">
        <v>5405</v>
      </c>
    </row>
    <row r="5331" spans="1:2" ht="12.95" customHeight="1">
      <c r="A5331" s="2">
        <v>799805</v>
      </c>
      <c r="B5331" s="1" t="s">
        <v>5406</v>
      </c>
    </row>
    <row r="5332" spans="1:2" ht="12.95" customHeight="1">
      <c r="A5332" s="2">
        <v>799806</v>
      </c>
      <c r="B5332" s="1" t="s">
        <v>5407</v>
      </c>
    </row>
    <row r="5333" spans="1:2" ht="12.95" customHeight="1">
      <c r="A5333" s="2">
        <v>799807</v>
      </c>
      <c r="B5333" s="1" t="s">
        <v>5408</v>
      </c>
    </row>
    <row r="5334" spans="1:2" ht="12.95" customHeight="1">
      <c r="A5334" s="11" t="s">
        <v>5409</v>
      </c>
      <c r="B5334" s="1" t="s">
        <v>5410</v>
      </c>
    </row>
    <row r="5335" spans="1:2" ht="12.95" customHeight="1">
      <c r="A5335" s="11" t="s">
        <v>5411</v>
      </c>
      <c r="B5335" s="1" t="s">
        <v>5412</v>
      </c>
    </row>
    <row r="5336" spans="1:2" ht="12.95" customHeight="1">
      <c r="A5336" s="11" t="s">
        <v>5413</v>
      </c>
      <c r="B5336" s="1" t="s">
        <v>5414</v>
      </c>
    </row>
    <row r="5337" spans="1:2" ht="12.95" customHeight="1">
      <c r="A5337" s="11" t="s">
        <v>5415</v>
      </c>
      <c r="B5337" s="1" t="s">
        <v>5416</v>
      </c>
    </row>
    <row r="5338" spans="1:2" ht="12.95" customHeight="1">
      <c r="A5338" s="11" t="s">
        <v>5417</v>
      </c>
      <c r="B5338" s="1" t="s">
        <v>5418</v>
      </c>
    </row>
    <row r="5339" spans="1:2" ht="12.95" customHeight="1">
      <c r="A5339" s="11" t="s">
        <v>5419</v>
      </c>
      <c r="B5339" s="1" t="s">
        <v>5420</v>
      </c>
    </row>
    <row r="5340" spans="1:2" ht="12.95" customHeight="1">
      <c r="A5340" s="2">
        <v>800101</v>
      </c>
      <c r="B5340" s="1" t="s">
        <v>5421</v>
      </c>
    </row>
    <row r="5341" spans="1:2" ht="12.95" customHeight="1">
      <c r="A5341" s="2">
        <v>800102</v>
      </c>
      <c r="B5341" s="1" t="s">
        <v>5422</v>
      </c>
    </row>
    <row r="5342" spans="1:2" ht="12.95" customHeight="1">
      <c r="A5342" s="2">
        <v>800103</v>
      </c>
      <c r="B5342" s="1" t="s">
        <v>5423</v>
      </c>
    </row>
    <row r="5343" spans="1:2" ht="12.95" customHeight="1">
      <c r="A5343" s="2">
        <v>800104</v>
      </c>
      <c r="B5343" s="1" t="s">
        <v>5424</v>
      </c>
    </row>
    <row r="5344" spans="1:2" ht="12.95" customHeight="1">
      <c r="A5344" s="2">
        <v>800201</v>
      </c>
      <c r="B5344" s="1" t="s">
        <v>5425</v>
      </c>
    </row>
    <row r="5345" spans="1:2" ht="12.95" customHeight="1">
      <c r="A5345" s="2">
        <v>800202</v>
      </c>
      <c r="B5345" s="1" t="s">
        <v>5426</v>
      </c>
    </row>
    <row r="5346" spans="1:2" ht="12.95" customHeight="1">
      <c r="A5346" s="2">
        <v>800301</v>
      </c>
      <c r="B5346" s="1" t="s">
        <v>5427</v>
      </c>
    </row>
    <row r="5347" spans="1:2" ht="12.95" customHeight="1">
      <c r="A5347" s="2">
        <v>800302</v>
      </c>
      <c r="B5347" s="1" t="s">
        <v>5428</v>
      </c>
    </row>
    <row r="5348" spans="1:2" ht="12.95" customHeight="1">
      <c r="A5348" s="2">
        <v>800401</v>
      </c>
      <c r="B5348" s="1" t="s">
        <v>5429</v>
      </c>
    </row>
    <row r="5349" spans="1:2" ht="12.95" customHeight="1">
      <c r="A5349" s="2">
        <v>800402</v>
      </c>
      <c r="B5349" s="1" t="s">
        <v>5430</v>
      </c>
    </row>
    <row r="5350" spans="1:2" ht="12.95" customHeight="1">
      <c r="A5350" s="2">
        <v>800501</v>
      </c>
      <c r="B5350" s="1" t="s">
        <v>5431</v>
      </c>
    </row>
    <row r="5351" spans="1:2" ht="12.95" customHeight="1">
      <c r="A5351" s="2">
        <v>800502</v>
      </c>
      <c r="B5351" s="1" t="s">
        <v>5432</v>
      </c>
    </row>
    <row r="5352" spans="1:2" ht="12.95" customHeight="1">
      <c r="A5352" s="2">
        <v>800601</v>
      </c>
      <c r="B5352" s="1" t="s">
        <v>5433</v>
      </c>
    </row>
    <row r="5353" spans="1:2" ht="12.95" customHeight="1">
      <c r="A5353" s="2">
        <v>800602</v>
      </c>
      <c r="B5353" s="1" t="s">
        <v>5434</v>
      </c>
    </row>
    <row r="5354" spans="1:2" ht="12.95" customHeight="1">
      <c r="A5354" s="2">
        <v>800701</v>
      </c>
      <c r="B5354" s="1" t="s">
        <v>5435</v>
      </c>
    </row>
    <row r="5355" spans="1:2" ht="12.95" customHeight="1">
      <c r="A5355" s="2">
        <v>800702</v>
      </c>
      <c r="B5355" s="1" t="s">
        <v>5436</v>
      </c>
    </row>
    <row r="5356" spans="1:2" ht="12.95" customHeight="1">
      <c r="A5356" s="2">
        <v>800801</v>
      </c>
      <c r="B5356" s="1" t="s">
        <v>5437</v>
      </c>
    </row>
    <row r="5357" spans="1:2" ht="12.95" customHeight="1">
      <c r="A5357" s="2">
        <v>800802</v>
      </c>
      <c r="B5357" s="1" t="s">
        <v>5438</v>
      </c>
    </row>
    <row r="5358" spans="1:2" ht="12.95" customHeight="1">
      <c r="A5358" s="2">
        <v>801101</v>
      </c>
      <c r="B5358" s="1" t="s">
        <v>5439</v>
      </c>
    </row>
    <row r="5359" spans="1:2" ht="12.95" customHeight="1">
      <c r="A5359" s="2">
        <v>801201</v>
      </c>
      <c r="B5359" s="1" t="s">
        <v>5440</v>
      </c>
    </row>
    <row r="5360" spans="1:2" ht="12.95" customHeight="1">
      <c r="A5360" s="2">
        <v>801301</v>
      </c>
      <c r="B5360" s="1" t="s">
        <v>5441</v>
      </c>
    </row>
    <row r="5361" spans="1:2" ht="12.95" customHeight="1">
      <c r="A5361" s="2">
        <v>801401</v>
      </c>
      <c r="B5361" s="1" t="s">
        <v>5442</v>
      </c>
    </row>
    <row r="5362" spans="1:2" ht="12.95" customHeight="1">
      <c r="A5362" s="2">
        <v>801501</v>
      </c>
      <c r="B5362" s="1" t="s">
        <v>5443</v>
      </c>
    </row>
    <row r="5363" spans="1:2" ht="12.95" customHeight="1">
      <c r="A5363" s="2">
        <v>801601</v>
      </c>
      <c r="B5363" s="1" t="s">
        <v>5444</v>
      </c>
    </row>
    <row r="5364" spans="1:2" ht="12.95" customHeight="1">
      <c r="A5364" s="2">
        <v>801701</v>
      </c>
      <c r="B5364" s="1" t="s">
        <v>5445</v>
      </c>
    </row>
    <row r="5365" spans="1:2" ht="12.95" customHeight="1">
      <c r="A5365" s="2">
        <v>801801</v>
      </c>
      <c r="B5365" s="1" t="s">
        <v>5446</v>
      </c>
    </row>
    <row r="5366" spans="1:2" ht="12.95" customHeight="1">
      <c r="A5366" s="2">
        <v>802101</v>
      </c>
      <c r="B5366" s="1" t="s">
        <v>5447</v>
      </c>
    </row>
    <row r="5367" spans="1:2" ht="12.95" customHeight="1">
      <c r="A5367" s="2">
        <v>802201</v>
      </c>
      <c r="B5367" s="1" t="s">
        <v>5448</v>
      </c>
    </row>
    <row r="5368" spans="1:2" ht="12.95" customHeight="1">
      <c r="A5368" s="2">
        <v>802301</v>
      </c>
      <c r="B5368" s="1" t="s">
        <v>5449</v>
      </c>
    </row>
    <row r="5369" spans="1:2" ht="12.95" customHeight="1">
      <c r="A5369" s="2">
        <v>802401</v>
      </c>
      <c r="B5369" s="1" t="s">
        <v>5450</v>
      </c>
    </row>
    <row r="5370" spans="1:2" ht="12.95" customHeight="1">
      <c r="A5370" s="2">
        <v>802501</v>
      </c>
      <c r="B5370" s="1" t="s">
        <v>5451</v>
      </c>
    </row>
    <row r="5371" spans="1:2" ht="12.95" customHeight="1">
      <c r="A5371" s="2">
        <v>802502</v>
      </c>
      <c r="B5371" s="1" t="s">
        <v>5452</v>
      </c>
    </row>
    <row r="5372" spans="1:2" ht="12.95" customHeight="1">
      <c r="A5372" s="2">
        <v>802601</v>
      </c>
      <c r="B5372" s="1" t="s">
        <v>5453</v>
      </c>
    </row>
    <row r="5373" spans="1:2" ht="12.95" customHeight="1">
      <c r="A5373" s="2">
        <v>802701</v>
      </c>
      <c r="B5373" s="1" t="s">
        <v>5454</v>
      </c>
    </row>
    <row r="5374" spans="1:2" ht="12.95" customHeight="1">
      <c r="A5374" s="2">
        <v>802801</v>
      </c>
      <c r="B5374" s="1" t="s">
        <v>5455</v>
      </c>
    </row>
    <row r="5375" spans="1:2" ht="12.95" customHeight="1">
      <c r="A5375" s="2">
        <v>803101</v>
      </c>
      <c r="B5375" s="1" t="s">
        <v>5456</v>
      </c>
    </row>
    <row r="5376" spans="1:2" ht="12.95" customHeight="1">
      <c r="A5376" s="2">
        <v>803201</v>
      </c>
      <c r="B5376" s="1" t="s">
        <v>5457</v>
      </c>
    </row>
    <row r="5377" spans="1:2" ht="12.95" customHeight="1">
      <c r="A5377" s="2">
        <v>803301</v>
      </c>
      <c r="B5377" s="1" t="s">
        <v>5458</v>
      </c>
    </row>
    <row r="5378" spans="1:2" ht="12.95" customHeight="1">
      <c r="A5378" s="2">
        <v>803401</v>
      </c>
      <c r="B5378" s="1" t="s">
        <v>5459</v>
      </c>
    </row>
    <row r="5379" spans="1:2" ht="12.95" customHeight="1">
      <c r="A5379" s="2">
        <v>803501</v>
      </c>
      <c r="B5379" s="1" t="s">
        <v>5460</v>
      </c>
    </row>
    <row r="5380" spans="1:2" ht="12.95" customHeight="1">
      <c r="A5380" s="2">
        <v>803601</v>
      </c>
      <c r="B5380" s="1" t="s">
        <v>5461</v>
      </c>
    </row>
    <row r="5381" spans="1:2" ht="12.95" customHeight="1">
      <c r="A5381" s="2">
        <v>803701</v>
      </c>
      <c r="B5381" s="1" t="s">
        <v>5462</v>
      </c>
    </row>
    <row r="5382" spans="1:2" ht="12.95" customHeight="1">
      <c r="A5382" s="2">
        <v>803801</v>
      </c>
      <c r="B5382" s="1" t="s">
        <v>5463</v>
      </c>
    </row>
    <row r="5383" spans="1:2" ht="12.95" customHeight="1">
      <c r="A5383" s="2">
        <v>804001</v>
      </c>
      <c r="B5383" s="1" t="s">
        <v>5464</v>
      </c>
    </row>
    <row r="5384" spans="1:2" ht="12.95" customHeight="1">
      <c r="A5384" s="2">
        <v>804002</v>
      </c>
      <c r="B5384" s="1" t="s">
        <v>5465</v>
      </c>
    </row>
    <row r="5385" spans="1:2" ht="12.95" customHeight="1">
      <c r="A5385" s="2">
        <v>804101</v>
      </c>
      <c r="B5385" s="1" t="s">
        <v>5466</v>
      </c>
    </row>
    <row r="5386" spans="1:2" ht="12.95" customHeight="1">
      <c r="A5386" s="2">
        <v>804201</v>
      </c>
      <c r="B5386" s="1" t="s">
        <v>5467</v>
      </c>
    </row>
    <row r="5387" spans="1:2" ht="12.95" customHeight="1">
      <c r="A5387" s="2">
        <v>804301</v>
      </c>
      <c r="B5387" s="1" t="s">
        <v>5468</v>
      </c>
    </row>
    <row r="5388" spans="1:2" ht="12.95" customHeight="1">
      <c r="A5388" s="2">
        <v>804302</v>
      </c>
      <c r="B5388" s="1" t="s">
        <v>5469</v>
      </c>
    </row>
    <row r="5389" spans="1:2" ht="12.95" customHeight="1">
      <c r="A5389" s="2">
        <v>804303</v>
      </c>
      <c r="B5389" s="1" t="s">
        <v>5470</v>
      </c>
    </row>
    <row r="5390" spans="1:2" ht="12.95" customHeight="1">
      <c r="A5390" s="2">
        <v>804304</v>
      </c>
      <c r="B5390" s="1" t="s">
        <v>5471</v>
      </c>
    </row>
    <row r="5391" spans="1:2" ht="12.95" customHeight="1">
      <c r="A5391" s="2">
        <v>804310</v>
      </c>
      <c r="B5391" s="1" t="s">
        <v>5472</v>
      </c>
    </row>
    <row r="5392" spans="1:2" ht="12.95" customHeight="1">
      <c r="A5392" s="2">
        <v>804401</v>
      </c>
      <c r="B5392" s="1" t="s">
        <v>5473</v>
      </c>
    </row>
    <row r="5393" spans="1:2" ht="12.95" customHeight="1">
      <c r="A5393" s="2">
        <v>804501</v>
      </c>
      <c r="B5393" s="1" t="s">
        <v>5474</v>
      </c>
    </row>
    <row r="5394" spans="1:2" ht="12.95" customHeight="1">
      <c r="A5394" s="2">
        <v>804502</v>
      </c>
      <c r="B5394" s="1" t="s">
        <v>5475</v>
      </c>
    </row>
    <row r="5395" spans="1:2" ht="12.95" customHeight="1">
      <c r="A5395" s="2">
        <v>804503</v>
      </c>
      <c r="B5395" s="1" t="s">
        <v>5476</v>
      </c>
    </row>
    <row r="5396" spans="1:2" ht="12.95" customHeight="1">
      <c r="A5396" s="2">
        <v>804504</v>
      </c>
      <c r="B5396" s="1" t="s">
        <v>5477</v>
      </c>
    </row>
    <row r="5397" spans="1:2" ht="12.95" customHeight="1">
      <c r="A5397" s="2">
        <v>804601</v>
      </c>
      <c r="B5397" s="1" t="s">
        <v>5478</v>
      </c>
    </row>
    <row r="5398" spans="1:2" ht="12.95" customHeight="1">
      <c r="A5398" s="2">
        <v>804701</v>
      </c>
      <c r="B5398" s="1" t="s">
        <v>5479</v>
      </c>
    </row>
    <row r="5399" spans="1:2" ht="12.95" customHeight="1">
      <c r="A5399" s="2">
        <v>804802</v>
      </c>
      <c r="B5399" s="1" t="s">
        <v>5480</v>
      </c>
    </row>
    <row r="5400" spans="1:2" ht="12.95" customHeight="1">
      <c r="A5400" s="2">
        <v>804803</v>
      </c>
      <c r="B5400" s="1" t="s">
        <v>5481</v>
      </c>
    </row>
    <row r="5401" spans="1:2" ht="12.95" customHeight="1">
      <c r="A5401" s="2">
        <v>805106</v>
      </c>
      <c r="B5401" s="1" t="s">
        <v>5482</v>
      </c>
    </row>
    <row r="5402" spans="1:2" ht="12.95" customHeight="1">
      <c r="A5402" s="2">
        <v>805107</v>
      </c>
      <c r="B5402" s="1" t="s">
        <v>5483</v>
      </c>
    </row>
    <row r="5403" spans="1:2" ht="12.95" customHeight="1">
      <c r="A5403" s="2">
        <v>805108</v>
      </c>
      <c r="B5403" s="1" t="s">
        <v>5484</v>
      </c>
    </row>
    <row r="5404" spans="1:2" ht="12.95" customHeight="1">
      <c r="A5404" s="2">
        <v>805109</v>
      </c>
      <c r="B5404" s="1" t="s">
        <v>5485</v>
      </c>
    </row>
    <row r="5405" spans="1:2" ht="12.95" customHeight="1">
      <c r="A5405" s="2">
        <v>805111</v>
      </c>
      <c r="B5405" s="1" t="s">
        <v>5486</v>
      </c>
    </row>
    <row r="5406" spans="1:2" ht="12.95" customHeight="1">
      <c r="A5406" s="2">
        <v>805112</v>
      </c>
      <c r="B5406" s="1" t="s">
        <v>5487</v>
      </c>
    </row>
    <row r="5407" spans="1:2" ht="12.95" customHeight="1">
      <c r="A5407" s="2">
        <v>805115</v>
      </c>
      <c r="B5407" s="1" t="s">
        <v>5488</v>
      </c>
    </row>
    <row r="5408" spans="1:2" ht="12.95" customHeight="1">
      <c r="A5408" s="2">
        <v>805116</v>
      </c>
      <c r="B5408" s="1" t="s">
        <v>5489</v>
      </c>
    </row>
    <row r="5409" spans="1:2" ht="12.95" customHeight="1">
      <c r="A5409" s="2">
        <v>805117</v>
      </c>
      <c r="B5409" s="1" t="s">
        <v>5490</v>
      </c>
    </row>
    <row r="5410" spans="1:2" ht="12.95" customHeight="1">
      <c r="A5410" s="2">
        <v>805118</v>
      </c>
      <c r="B5410" s="1" t="s">
        <v>5491</v>
      </c>
    </row>
    <row r="5411" spans="1:2" ht="12.95" customHeight="1">
      <c r="A5411" s="2">
        <v>805119</v>
      </c>
      <c r="B5411" s="1" t="s">
        <v>5492</v>
      </c>
    </row>
    <row r="5412" spans="1:2" ht="12.95" customHeight="1">
      <c r="A5412" s="2">
        <v>805120</v>
      </c>
      <c r="B5412" s="1" t="s">
        <v>5493</v>
      </c>
    </row>
    <row r="5413" spans="1:2" ht="12.95" customHeight="1">
      <c r="A5413" s="2">
        <v>805124</v>
      </c>
      <c r="B5413" s="1" t="s">
        <v>5494</v>
      </c>
    </row>
    <row r="5414" spans="1:2" ht="12.95" customHeight="1">
      <c r="A5414" s="2">
        <v>805126</v>
      </c>
      <c r="B5414" s="1" t="s">
        <v>5495</v>
      </c>
    </row>
    <row r="5415" spans="1:2" ht="12.95" customHeight="1">
      <c r="A5415" s="2">
        <v>805127</v>
      </c>
      <c r="B5415" s="1" t="s">
        <v>5496</v>
      </c>
    </row>
    <row r="5416" spans="1:2" ht="12.95" customHeight="1">
      <c r="A5416" s="2">
        <v>805128</v>
      </c>
      <c r="B5416" s="1" t="s">
        <v>5497</v>
      </c>
    </row>
    <row r="5417" spans="1:2" ht="12.95" customHeight="1">
      <c r="A5417" s="2">
        <v>805129</v>
      </c>
      <c r="B5417" s="1" t="s">
        <v>5498</v>
      </c>
    </row>
    <row r="5418" spans="1:2" ht="12.95" customHeight="1">
      <c r="A5418" s="2">
        <v>805130</v>
      </c>
      <c r="B5418" s="1" t="s">
        <v>5499</v>
      </c>
    </row>
    <row r="5419" spans="1:2" ht="12.95" customHeight="1">
      <c r="A5419" s="2">
        <v>805201</v>
      </c>
      <c r="B5419" s="1" t="s">
        <v>5500</v>
      </c>
    </row>
    <row r="5420" spans="1:2" ht="12.95" customHeight="1">
      <c r="A5420" s="2">
        <v>805202</v>
      </c>
      <c r="B5420" s="1" t="s">
        <v>5501</v>
      </c>
    </row>
    <row r="5421" spans="1:2" ht="12.95" customHeight="1">
      <c r="A5421" s="2">
        <v>805203</v>
      </c>
      <c r="B5421" s="1" t="s">
        <v>5502</v>
      </c>
    </row>
    <row r="5422" spans="1:2" ht="12.95" customHeight="1">
      <c r="A5422" s="2">
        <v>805903</v>
      </c>
      <c r="B5422" s="1" t="s">
        <v>5503</v>
      </c>
    </row>
    <row r="5423" spans="1:2" ht="12.95" customHeight="1">
      <c r="A5423" s="2">
        <v>805904</v>
      </c>
      <c r="B5423" s="1" t="s">
        <v>5504</v>
      </c>
    </row>
    <row r="5424" spans="1:2" ht="12.95" customHeight="1">
      <c r="A5424" s="2">
        <v>805905</v>
      </c>
      <c r="B5424" s="1" t="s">
        <v>5505</v>
      </c>
    </row>
    <row r="5425" spans="1:2" ht="12.95" customHeight="1">
      <c r="A5425" s="2">
        <v>805906</v>
      </c>
      <c r="B5425" s="1" t="s">
        <v>5506</v>
      </c>
    </row>
    <row r="5426" spans="1:2" ht="12.95" customHeight="1">
      <c r="A5426" s="2">
        <v>805907</v>
      </c>
      <c r="B5426" s="1" t="s">
        <v>5507</v>
      </c>
    </row>
    <row r="5427" spans="1:2" ht="12.95" customHeight="1">
      <c r="A5427" s="2">
        <v>805908</v>
      </c>
      <c r="B5427" s="1" t="s">
        <v>5508</v>
      </c>
    </row>
    <row r="5428" spans="1:2" ht="12.95" customHeight="1">
      <c r="A5428" s="2">
        <v>805909</v>
      </c>
      <c r="B5428" s="1" t="s">
        <v>5509</v>
      </c>
    </row>
    <row r="5429" spans="1:2" ht="12.95" customHeight="1">
      <c r="A5429" s="2">
        <v>805910</v>
      </c>
      <c r="B5429" s="1" t="s">
        <v>5510</v>
      </c>
    </row>
    <row r="5430" spans="1:2" ht="12.95" customHeight="1">
      <c r="A5430" s="2">
        <v>805911</v>
      </c>
      <c r="B5430" s="1" t="s">
        <v>5511</v>
      </c>
    </row>
    <row r="5431" spans="1:2" ht="12.95" customHeight="1">
      <c r="A5431" s="2">
        <v>805912</v>
      </c>
      <c r="B5431" s="1" t="s">
        <v>5512</v>
      </c>
    </row>
    <row r="5432" spans="1:2" ht="12.95" customHeight="1">
      <c r="A5432" s="2">
        <v>805913</v>
      </c>
      <c r="B5432" s="1" t="s">
        <v>5513</v>
      </c>
    </row>
    <row r="5433" spans="1:2" ht="12.95" customHeight="1">
      <c r="A5433" s="2">
        <v>805914</v>
      </c>
      <c r="B5433" s="1" t="s">
        <v>5514</v>
      </c>
    </row>
    <row r="5434" spans="1:2" ht="12.95" customHeight="1">
      <c r="A5434" s="2">
        <v>805915</v>
      </c>
      <c r="B5434" s="1" t="s">
        <v>5515</v>
      </c>
    </row>
    <row r="5435" spans="1:2" ht="12.95" customHeight="1">
      <c r="A5435" s="2">
        <v>805916</v>
      </c>
      <c r="B5435" s="1" t="s">
        <v>5516</v>
      </c>
    </row>
    <row r="5436" spans="1:2" ht="12.95" customHeight="1">
      <c r="A5436" s="2">
        <v>805917</v>
      </c>
      <c r="B5436" s="1" t="s">
        <v>5517</v>
      </c>
    </row>
    <row r="5437" spans="1:2" ht="12.95" customHeight="1">
      <c r="A5437" s="2">
        <v>805918</v>
      </c>
      <c r="B5437" s="1" t="s">
        <v>5518</v>
      </c>
    </row>
    <row r="5438" spans="1:2" ht="12.95" customHeight="1">
      <c r="A5438" s="2">
        <v>805919</v>
      </c>
      <c r="B5438" s="1" t="s">
        <v>5519</v>
      </c>
    </row>
    <row r="5439" spans="1:2" ht="12.95" customHeight="1">
      <c r="A5439" s="2">
        <v>805920</v>
      </c>
      <c r="B5439" s="1" t="s">
        <v>5520</v>
      </c>
    </row>
    <row r="5440" spans="1:2" ht="12.95" customHeight="1">
      <c r="A5440" s="2">
        <v>806101</v>
      </c>
      <c r="B5440" s="1" t="s">
        <v>5521</v>
      </c>
    </row>
    <row r="5441" spans="1:2" ht="12.95" customHeight="1">
      <c r="A5441" s="2">
        <v>806102</v>
      </c>
      <c r="B5441" s="1" t="s">
        <v>5522</v>
      </c>
    </row>
    <row r="5442" spans="1:2" ht="12.95" customHeight="1">
      <c r="A5442" s="2">
        <v>806103</v>
      </c>
      <c r="B5442" s="1" t="s">
        <v>5523</v>
      </c>
    </row>
    <row r="5443" spans="1:2" ht="12.95" customHeight="1">
      <c r="A5443" s="2">
        <v>806104</v>
      </c>
      <c r="B5443" s="1" t="s">
        <v>5524</v>
      </c>
    </row>
    <row r="5444" spans="1:2" ht="12.95" customHeight="1">
      <c r="A5444" s="2">
        <v>807001</v>
      </c>
      <c r="B5444" s="1" t="s">
        <v>5525</v>
      </c>
    </row>
    <row r="5445" spans="1:2" ht="12.95" customHeight="1">
      <c r="A5445" s="2">
        <v>807101</v>
      </c>
      <c r="B5445" s="1" t="s">
        <v>5526</v>
      </c>
    </row>
    <row r="5446" spans="1:2" ht="12.95" customHeight="1">
      <c r="A5446" s="2">
        <v>807102</v>
      </c>
      <c r="B5446" s="1" t="s">
        <v>5527</v>
      </c>
    </row>
    <row r="5447" spans="1:2" ht="12.95" customHeight="1">
      <c r="A5447" s="2">
        <v>807103</v>
      </c>
      <c r="B5447" s="1" t="s">
        <v>5528</v>
      </c>
    </row>
    <row r="5448" spans="1:2" ht="12.95" customHeight="1">
      <c r="A5448" s="2">
        <v>807104</v>
      </c>
      <c r="B5448" s="1" t="s">
        <v>5529</v>
      </c>
    </row>
    <row r="5449" spans="1:2" ht="12.95" customHeight="1">
      <c r="A5449" s="2">
        <v>807201</v>
      </c>
      <c r="B5449" s="1" t="s">
        <v>5530</v>
      </c>
    </row>
    <row r="5450" spans="1:2" ht="12.95" customHeight="1">
      <c r="A5450" s="2">
        <v>807202</v>
      </c>
      <c r="B5450" s="1" t="s">
        <v>5531</v>
      </c>
    </row>
    <row r="5451" spans="1:2" ht="12.95" customHeight="1">
      <c r="A5451" s="2">
        <v>807203</v>
      </c>
      <c r="B5451" s="1" t="s">
        <v>5532</v>
      </c>
    </row>
    <row r="5452" spans="1:2" ht="12.95" customHeight="1">
      <c r="A5452" s="2">
        <v>807204</v>
      </c>
      <c r="B5452" s="1" t="s">
        <v>5533</v>
      </c>
    </row>
    <row r="5453" spans="1:2" ht="12.95" customHeight="1">
      <c r="A5453" s="2">
        <v>807301</v>
      </c>
      <c r="B5453" s="1" t="s">
        <v>5534</v>
      </c>
    </row>
    <row r="5454" spans="1:2" ht="12.95" customHeight="1">
      <c r="A5454" s="2">
        <v>807302</v>
      </c>
      <c r="B5454" s="1" t="s">
        <v>5535</v>
      </c>
    </row>
    <row r="5455" spans="1:2" ht="12.95" customHeight="1">
      <c r="A5455" s="2">
        <v>807303</v>
      </c>
      <c r="B5455" s="1" t="s">
        <v>5536</v>
      </c>
    </row>
    <row r="5456" spans="1:2" ht="12.95" customHeight="1">
      <c r="A5456" s="2">
        <v>807304</v>
      </c>
      <c r="B5456" s="1" t="s">
        <v>5537</v>
      </c>
    </row>
    <row r="5457" spans="1:2" ht="12.95" customHeight="1">
      <c r="A5457" s="2">
        <v>807401</v>
      </c>
      <c r="B5457" s="1" t="s">
        <v>5538</v>
      </c>
    </row>
    <row r="5458" spans="1:2" ht="12.95" customHeight="1">
      <c r="A5458" s="2">
        <v>807402</v>
      </c>
      <c r="B5458" s="1" t="s">
        <v>5539</v>
      </c>
    </row>
    <row r="5459" spans="1:2" ht="12.95" customHeight="1">
      <c r="A5459" s="2">
        <v>807403</v>
      </c>
      <c r="B5459" s="1" t="s">
        <v>5540</v>
      </c>
    </row>
    <row r="5460" spans="1:2" ht="12.95" customHeight="1">
      <c r="A5460" s="2">
        <v>807404</v>
      </c>
      <c r="B5460" s="1" t="s">
        <v>5541</v>
      </c>
    </row>
    <row r="5461" spans="1:2" ht="12.95" customHeight="1">
      <c r="A5461" s="2">
        <v>807501</v>
      </c>
      <c r="B5461" s="1" t="s">
        <v>5542</v>
      </c>
    </row>
    <row r="5462" spans="1:2" ht="12.95" customHeight="1">
      <c r="A5462" s="2">
        <v>807502</v>
      </c>
      <c r="B5462" s="1" t="s">
        <v>5543</v>
      </c>
    </row>
    <row r="5463" spans="1:2" ht="12.95" customHeight="1">
      <c r="A5463" s="2">
        <v>807503</v>
      </c>
      <c r="B5463" s="1" t="s">
        <v>5544</v>
      </c>
    </row>
    <row r="5464" spans="1:2" ht="12.95" customHeight="1">
      <c r="A5464" s="2">
        <v>807504</v>
      </c>
      <c r="B5464" s="1" t="s">
        <v>5545</v>
      </c>
    </row>
    <row r="5465" spans="1:2" ht="12.95" customHeight="1">
      <c r="A5465" s="2">
        <v>807601</v>
      </c>
      <c r="B5465" s="1" t="s">
        <v>5546</v>
      </c>
    </row>
    <row r="5466" spans="1:2" ht="12.95" customHeight="1">
      <c r="A5466" s="2">
        <v>807602</v>
      </c>
      <c r="B5466" s="1" t="s">
        <v>5547</v>
      </c>
    </row>
    <row r="5467" spans="1:2" ht="12.95" customHeight="1">
      <c r="A5467" s="2">
        <v>807603</v>
      </c>
      <c r="B5467" s="1" t="s">
        <v>5548</v>
      </c>
    </row>
    <row r="5468" spans="1:2" ht="12.95" customHeight="1">
      <c r="A5468" s="2">
        <v>807604</v>
      </c>
      <c r="B5468" s="1" t="s">
        <v>5549</v>
      </c>
    </row>
    <row r="5469" spans="1:2" ht="12.95" customHeight="1">
      <c r="A5469" s="2">
        <v>807705</v>
      </c>
      <c r="B5469" s="1" t="s">
        <v>5550</v>
      </c>
    </row>
    <row r="5470" spans="1:2" ht="12.95" customHeight="1">
      <c r="A5470" s="2">
        <v>807706</v>
      </c>
      <c r="B5470" s="1" t="s">
        <v>5551</v>
      </c>
    </row>
    <row r="5471" spans="1:2" ht="12.95" customHeight="1">
      <c r="A5471" s="2">
        <v>807707</v>
      </c>
      <c r="B5471" s="1" t="s">
        <v>5552</v>
      </c>
    </row>
    <row r="5472" spans="1:2" ht="12.95" customHeight="1">
      <c r="A5472" s="2">
        <v>807708</v>
      </c>
      <c r="B5472" s="1" t="s">
        <v>5553</v>
      </c>
    </row>
    <row r="5473" spans="1:2" ht="12.95" customHeight="1">
      <c r="A5473" s="2">
        <v>807801</v>
      </c>
      <c r="B5473" s="1" t="s">
        <v>5554</v>
      </c>
    </row>
    <row r="5474" spans="1:2" ht="12.95" customHeight="1">
      <c r="A5474" s="2">
        <v>807802</v>
      </c>
      <c r="B5474" s="1" t="s">
        <v>5555</v>
      </c>
    </row>
    <row r="5475" spans="1:2" ht="12.95" customHeight="1">
      <c r="A5475" s="2">
        <v>807803</v>
      </c>
      <c r="B5475" s="1" t="s">
        <v>5556</v>
      </c>
    </row>
    <row r="5476" spans="1:2" ht="12.95" customHeight="1">
      <c r="A5476" s="2">
        <v>807804</v>
      </c>
      <c r="B5476" s="1" t="s">
        <v>5557</v>
      </c>
    </row>
    <row r="5477" spans="1:2" ht="12.95" customHeight="1">
      <c r="A5477" s="2">
        <v>808011</v>
      </c>
      <c r="B5477" s="1" t="s">
        <v>5558</v>
      </c>
    </row>
    <row r="5478" spans="1:2" ht="12.95" customHeight="1">
      <c r="A5478" s="2">
        <v>808012</v>
      </c>
      <c r="B5478" s="1" t="s">
        <v>5559</v>
      </c>
    </row>
    <row r="5479" spans="1:2" ht="12.95" customHeight="1">
      <c r="A5479" s="2">
        <v>808021</v>
      </c>
      <c r="B5479" s="1" t="s">
        <v>5560</v>
      </c>
    </row>
    <row r="5480" spans="1:2" ht="12.95" customHeight="1">
      <c r="A5480" s="2">
        <v>808022</v>
      </c>
      <c r="B5480" s="1" t="s">
        <v>5561</v>
      </c>
    </row>
    <row r="5481" spans="1:2" ht="12.95" customHeight="1">
      <c r="A5481" s="2">
        <v>808031</v>
      </c>
      <c r="B5481" s="1" t="s">
        <v>5562</v>
      </c>
    </row>
    <row r="5482" spans="1:2" ht="12.95" customHeight="1">
      <c r="A5482" s="2">
        <v>808032</v>
      </c>
      <c r="B5482" s="1" t="s">
        <v>5563</v>
      </c>
    </row>
    <row r="5483" spans="1:2" ht="12.95" customHeight="1">
      <c r="A5483" s="2">
        <v>808041</v>
      </c>
      <c r="B5483" s="1" t="s">
        <v>5564</v>
      </c>
    </row>
    <row r="5484" spans="1:2" ht="12.95" customHeight="1">
      <c r="A5484" s="2">
        <v>808042</v>
      </c>
      <c r="B5484" s="1" t="s">
        <v>5565</v>
      </c>
    </row>
    <row r="5485" spans="1:2" ht="12.95" customHeight="1">
      <c r="A5485" s="2">
        <v>808051</v>
      </c>
      <c r="B5485" s="1" t="s">
        <v>5566</v>
      </c>
    </row>
    <row r="5486" spans="1:2" ht="12.95" customHeight="1">
      <c r="A5486" s="2">
        <v>808052</v>
      </c>
      <c r="B5486" s="1" t="s">
        <v>5567</v>
      </c>
    </row>
    <row r="5487" spans="1:2" ht="12.95" customHeight="1">
      <c r="A5487" s="2">
        <v>808061</v>
      </c>
      <c r="B5487" s="1" t="s">
        <v>5568</v>
      </c>
    </row>
    <row r="5488" spans="1:2" ht="12.95" customHeight="1">
      <c r="A5488" s="2">
        <v>808062</v>
      </c>
      <c r="B5488" s="1" t="s">
        <v>5569</v>
      </c>
    </row>
    <row r="5489" spans="1:2" ht="12.95" customHeight="1">
      <c r="A5489" s="2">
        <v>808071</v>
      </c>
      <c r="B5489" s="1" t="s">
        <v>5570</v>
      </c>
    </row>
    <row r="5490" spans="1:2" ht="12.95" customHeight="1">
      <c r="A5490" s="2">
        <v>808072</v>
      </c>
      <c r="B5490" s="1" t="s">
        <v>5571</v>
      </c>
    </row>
    <row r="5491" spans="1:2" ht="12.95" customHeight="1">
      <c r="A5491" s="2">
        <v>808073</v>
      </c>
      <c r="B5491" s="1" t="s">
        <v>5572</v>
      </c>
    </row>
    <row r="5492" spans="1:2" ht="12.95" customHeight="1">
      <c r="A5492" s="2">
        <v>808074</v>
      </c>
      <c r="B5492" s="1" t="s">
        <v>5573</v>
      </c>
    </row>
    <row r="5493" spans="1:2" ht="12.95" customHeight="1">
      <c r="A5493" s="2">
        <v>808075</v>
      </c>
      <c r="B5493" s="1" t="s">
        <v>5574</v>
      </c>
    </row>
    <row r="5494" spans="1:2" ht="12.95" customHeight="1">
      <c r="A5494" s="2">
        <v>808076</v>
      </c>
      <c r="B5494" s="1" t="s">
        <v>5575</v>
      </c>
    </row>
    <row r="5495" spans="1:2" ht="12.95" customHeight="1">
      <c r="A5495" s="2">
        <v>808077</v>
      </c>
      <c r="B5495" s="1" t="s">
        <v>5576</v>
      </c>
    </row>
    <row r="5496" spans="1:2" ht="12.95" customHeight="1">
      <c r="A5496" s="2">
        <v>808101</v>
      </c>
      <c r="B5496" s="1" t="s">
        <v>5577</v>
      </c>
    </row>
    <row r="5497" spans="1:2" ht="12.95" customHeight="1">
      <c r="A5497" s="2">
        <v>808102</v>
      </c>
      <c r="B5497" s="1" t="s">
        <v>5578</v>
      </c>
    </row>
    <row r="5498" spans="1:2" ht="12.95" customHeight="1">
      <c r="A5498" s="2">
        <v>808112</v>
      </c>
      <c r="B5498" s="1" t="s">
        <v>5579</v>
      </c>
    </row>
    <row r="5499" spans="1:2" ht="12.95" customHeight="1">
      <c r="A5499" s="2">
        <v>808114</v>
      </c>
      <c r="B5499" s="1" t="s">
        <v>5580</v>
      </c>
    </row>
    <row r="5500" spans="1:2" ht="12.95" customHeight="1">
      <c r="A5500" s="2">
        <v>808201</v>
      </c>
      <c r="B5500" s="1" t="s">
        <v>5581</v>
      </c>
    </row>
    <row r="5501" spans="1:2" ht="12.95" customHeight="1">
      <c r="A5501" s="2">
        <v>808202</v>
      </c>
      <c r="B5501" s="1" t="s">
        <v>5582</v>
      </c>
    </row>
    <row r="5502" spans="1:2" ht="12.95" customHeight="1">
      <c r="A5502" s="2">
        <v>808204</v>
      </c>
      <c r="B5502" s="1" t="s">
        <v>5583</v>
      </c>
    </row>
    <row r="5503" spans="1:2" ht="12.95" customHeight="1">
      <c r="A5503" s="2">
        <v>808302</v>
      </c>
      <c r="B5503" s="1" t="s">
        <v>5584</v>
      </c>
    </row>
    <row r="5504" spans="1:2" ht="12.95" customHeight="1">
      <c r="A5504" s="2">
        <v>808402</v>
      </c>
      <c r="B5504" s="1" t="s">
        <v>5585</v>
      </c>
    </row>
    <row r="5505" spans="1:2" ht="12.95" customHeight="1">
      <c r="A5505" s="2">
        <v>808502</v>
      </c>
      <c r="B5505" s="1" t="s">
        <v>5586</v>
      </c>
    </row>
    <row r="5506" spans="1:2" ht="12.95" customHeight="1">
      <c r="A5506" s="2">
        <v>808601</v>
      </c>
      <c r="B5506" s="1" t="s">
        <v>5587</v>
      </c>
    </row>
    <row r="5507" spans="1:2" ht="12.95" customHeight="1">
      <c r="A5507" s="2">
        <v>808602</v>
      </c>
      <c r="B5507" s="1" t="s">
        <v>5588</v>
      </c>
    </row>
    <row r="5508" spans="1:2" ht="12.95" customHeight="1">
      <c r="A5508" s="2">
        <v>808604</v>
      </c>
      <c r="B5508" s="1" t="s">
        <v>5589</v>
      </c>
    </row>
    <row r="5509" spans="1:2" ht="12.95" customHeight="1">
      <c r="A5509" s="2">
        <v>808702</v>
      </c>
      <c r="B5509" s="1" t="s">
        <v>5590</v>
      </c>
    </row>
    <row r="5510" spans="1:2" ht="12.95" customHeight="1">
      <c r="A5510" s="2">
        <v>808703</v>
      </c>
      <c r="B5510" s="1" t="s">
        <v>5591</v>
      </c>
    </row>
    <row r="5511" spans="1:2" ht="12.95" customHeight="1">
      <c r="A5511" s="2">
        <v>808704</v>
      </c>
      <c r="B5511" s="1" t="s">
        <v>5592</v>
      </c>
    </row>
    <row r="5512" spans="1:2" ht="12.95" customHeight="1">
      <c r="A5512" s="2">
        <v>808705</v>
      </c>
      <c r="B5512" s="1" t="s">
        <v>5593</v>
      </c>
    </row>
    <row r="5513" spans="1:2" ht="12.95" customHeight="1">
      <c r="A5513" s="2">
        <v>808706</v>
      </c>
      <c r="B5513" s="1" t="s">
        <v>5594</v>
      </c>
    </row>
    <row r="5514" spans="1:2" ht="12.95" customHeight="1">
      <c r="A5514" s="2">
        <v>808802</v>
      </c>
      <c r="B5514" s="1" t="s">
        <v>5595</v>
      </c>
    </row>
    <row r="5515" spans="1:2" ht="12.95" customHeight="1">
      <c r="A5515" s="2">
        <v>810001</v>
      </c>
      <c r="B5515" s="1" t="s">
        <v>5596</v>
      </c>
    </row>
    <row r="5516" spans="1:2" ht="12.95" customHeight="1">
      <c r="A5516" s="2">
        <v>810002</v>
      </c>
      <c r="B5516" s="1" t="s">
        <v>5597</v>
      </c>
    </row>
    <row r="5517" spans="1:2" ht="12.95" customHeight="1">
      <c r="A5517" s="2">
        <v>810003</v>
      </c>
      <c r="B5517" s="1" t="s">
        <v>5598</v>
      </c>
    </row>
    <row r="5518" spans="1:2" ht="12.95" customHeight="1">
      <c r="A5518" s="2">
        <v>810004</v>
      </c>
      <c r="B5518" s="1" t="s">
        <v>5599</v>
      </c>
    </row>
    <row r="5519" spans="1:2" ht="12.95" customHeight="1">
      <c r="A5519" s="2">
        <v>810005</v>
      </c>
      <c r="B5519" s="1" t="s">
        <v>5600</v>
      </c>
    </row>
    <row r="5520" spans="1:2" ht="12.95" customHeight="1">
      <c r="A5520" s="2">
        <v>810006</v>
      </c>
      <c r="B5520" s="1" t="s">
        <v>5601</v>
      </c>
    </row>
    <row r="5521" spans="1:2" ht="12.95" customHeight="1">
      <c r="A5521" s="2">
        <v>810007</v>
      </c>
      <c r="B5521" s="1" t="s">
        <v>5602</v>
      </c>
    </row>
    <row r="5522" spans="1:2" ht="12.95" customHeight="1">
      <c r="A5522" s="2">
        <v>810008</v>
      </c>
      <c r="B5522" s="1" t="s">
        <v>5603</v>
      </c>
    </row>
    <row r="5523" spans="1:2" ht="12.95" customHeight="1">
      <c r="A5523" s="2">
        <v>810009</v>
      </c>
      <c r="B5523" s="1" t="s">
        <v>5604</v>
      </c>
    </row>
    <row r="5524" spans="1:2" ht="12.95" customHeight="1">
      <c r="A5524" s="2">
        <v>810010</v>
      </c>
      <c r="B5524" s="1" t="s">
        <v>5605</v>
      </c>
    </row>
    <row r="5525" spans="1:2" ht="12.95" customHeight="1">
      <c r="A5525" s="2">
        <v>810011</v>
      </c>
      <c r="B5525" s="1" t="s">
        <v>5606</v>
      </c>
    </row>
    <row r="5526" spans="1:2" ht="12.95" customHeight="1">
      <c r="A5526" s="2">
        <v>810012</v>
      </c>
      <c r="B5526" s="1" t="s">
        <v>5607</v>
      </c>
    </row>
    <row r="5527" spans="1:2" ht="12.95" customHeight="1">
      <c r="A5527" s="2">
        <v>810013</v>
      </c>
      <c r="B5527" s="1" t="s">
        <v>5608</v>
      </c>
    </row>
    <row r="5528" spans="1:2" ht="12.95" customHeight="1">
      <c r="A5528" s="2">
        <v>810014</v>
      </c>
      <c r="B5528" s="1" t="s">
        <v>5609</v>
      </c>
    </row>
    <row r="5529" spans="1:2" ht="12.95" customHeight="1">
      <c r="A5529" s="2">
        <v>810015</v>
      </c>
      <c r="B5529" s="1" t="s">
        <v>5610</v>
      </c>
    </row>
    <row r="5530" spans="1:2" ht="12.95" customHeight="1">
      <c r="A5530" s="2">
        <v>810016</v>
      </c>
      <c r="B5530" s="1" t="s">
        <v>5611</v>
      </c>
    </row>
    <row r="5531" spans="1:2" ht="12.95" customHeight="1">
      <c r="A5531" s="2">
        <v>810017</v>
      </c>
      <c r="B5531" s="1" t="s">
        <v>5612</v>
      </c>
    </row>
    <row r="5532" spans="1:2" ht="12.95" customHeight="1">
      <c r="A5532" s="2">
        <v>810018</v>
      </c>
      <c r="B5532" s="1" t="s">
        <v>5613</v>
      </c>
    </row>
    <row r="5533" spans="1:2" ht="12.95" customHeight="1">
      <c r="A5533" s="2">
        <v>810019</v>
      </c>
      <c r="B5533" s="1" t="s">
        <v>5614</v>
      </c>
    </row>
    <row r="5534" spans="1:2" ht="12.95" customHeight="1">
      <c r="A5534" s="2">
        <v>810020</v>
      </c>
      <c r="B5534" s="1" t="s">
        <v>5615</v>
      </c>
    </row>
    <row r="5535" spans="1:2" ht="12.95" customHeight="1">
      <c r="A5535" s="2">
        <v>810021</v>
      </c>
      <c r="B5535" s="1" t="s">
        <v>5616</v>
      </c>
    </row>
    <row r="5536" spans="1:2" ht="12.95" customHeight="1">
      <c r="A5536" s="2">
        <v>810022</v>
      </c>
      <c r="B5536" s="1" t="s">
        <v>5617</v>
      </c>
    </row>
    <row r="5537" spans="1:2" ht="12.95" customHeight="1">
      <c r="A5537" s="2">
        <v>810023</v>
      </c>
      <c r="B5537" s="1" t="s">
        <v>5618</v>
      </c>
    </row>
    <row r="5538" spans="1:2" ht="12.95" customHeight="1">
      <c r="A5538" s="2">
        <v>810024</v>
      </c>
      <c r="B5538" s="1" t="s">
        <v>5619</v>
      </c>
    </row>
    <row r="5539" spans="1:2" ht="12.95" customHeight="1">
      <c r="A5539" s="2">
        <v>810025</v>
      </c>
      <c r="B5539" s="1" t="s">
        <v>5620</v>
      </c>
    </row>
    <row r="5540" spans="1:2" ht="12.95" customHeight="1">
      <c r="A5540" s="2">
        <v>810026</v>
      </c>
      <c r="B5540" s="1" t="s">
        <v>5621</v>
      </c>
    </row>
    <row r="5541" spans="1:2" ht="12.95" customHeight="1">
      <c r="A5541" s="2">
        <v>810027</v>
      </c>
      <c r="B5541" s="1" t="s">
        <v>5622</v>
      </c>
    </row>
    <row r="5542" spans="1:2" ht="12.95" customHeight="1">
      <c r="A5542" s="2">
        <v>810028</v>
      </c>
      <c r="B5542" s="1" t="s">
        <v>5623</v>
      </c>
    </row>
    <row r="5543" spans="1:2" ht="12.95" customHeight="1">
      <c r="A5543" s="2">
        <v>810029</v>
      </c>
      <c r="B5543" s="1" t="s">
        <v>5624</v>
      </c>
    </row>
    <row r="5544" spans="1:2" ht="12.95" customHeight="1">
      <c r="A5544" s="2">
        <v>810030</v>
      </c>
      <c r="B5544" s="1" t="s">
        <v>5625</v>
      </c>
    </row>
    <row r="5545" spans="1:2" ht="12.95" customHeight="1">
      <c r="A5545" s="2">
        <v>810031</v>
      </c>
      <c r="B5545" s="1" t="s">
        <v>5626</v>
      </c>
    </row>
    <row r="5546" spans="1:2" ht="12.95" customHeight="1">
      <c r="A5546" s="2">
        <v>810101</v>
      </c>
      <c r="B5546" s="1" t="s">
        <v>5627</v>
      </c>
    </row>
    <row r="5547" spans="1:2" ht="12.95" customHeight="1">
      <c r="A5547" s="2">
        <v>810102</v>
      </c>
      <c r="B5547" s="1" t="s">
        <v>5628</v>
      </c>
    </row>
    <row r="5548" spans="1:2" ht="12.95" customHeight="1">
      <c r="A5548" s="2">
        <v>810103</v>
      </c>
      <c r="B5548" s="1" t="s">
        <v>5629</v>
      </c>
    </row>
    <row r="5549" spans="1:2" ht="12.95" customHeight="1">
      <c r="A5549" s="2">
        <v>810106</v>
      </c>
      <c r="B5549" s="1" t="s">
        <v>5630</v>
      </c>
    </row>
    <row r="5550" spans="1:2" ht="12.95" customHeight="1">
      <c r="A5550" s="2">
        <v>810107</v>
      </c>
      <c r="B5550" s="1" t="s">
        <v>5631</v>
      </c>
    </row>
    <row r="5551" spans="1:2" ht="12.95" customHeight="1">
      <c r="A5551" s="2">
        <v>810108</v>
      </c>
      <c r="B5551" s="1" t="s">
        <v>5632</v>
      </c>
    </row>
    <row r="5552" spans="1:2" ht="12.95" customHeight="1">
      <c r="A5552" s="2">
        <v>810109</v>
      </c>
      <c r="B5552" s="1" t="s">
        <v>5633</v>
      </c>
    </row>
    <row r="5553" spans="1:2" ht="12.95" customHeight="1">
      <c r="A5553" s="2">
        <v>810111</v>
      </c>
      <c r="B5553" s="1" t="s">
        <v>5634</v>
      </c>
    </row>
    <row r="5554" spans="1:2" ht="12.95" customHeight="1">
      <c r="A5554" s="2">
        <v>810113</v>
      </c>
      <c r="B5554" s="1" t="s">
        <v>5635</v>
      </c>
    </row>
    <row r="5555" spans="1:2" ht="12.95" customHeight="1">
      <c r="A5555" s="2">
        <v>810115</v>
      </c>
      <c r="B5555" s="1" t="s">
        <v>5636</v>
      </c>
    </row>
    <row r="5556" spans="1:2" ht="12.95" customHeight="1">
      <c r="A5556" s="2">
        <v>810116</v>
      </c>
      <c r="B5556" s="1" t="s">
        <v>5637</v>
      </c>
    </row>
    <row r="5557" spans="1:2" ht="12.95" customHeight="1">
      <c r="A5557" s="2">
        <v>810117</v>
      </c>
      <c r="B5557" s="1" t="s">
        <v>5638</v>
      </c>
    </row>
    <row r="5558" spans="1:2" ht="12.95" customHeight="1">
      <c r="A5558" s="2">
        <v>810118</v>
      </c>
      <c r="B5558" s="1" t="s">
        <v>5639</v>
      </c>
    </row>
    <row r="5559" spans="1:2" ht="12.95" customHeight="1">
      <c r="A5559" s="2">
        <v>810119</v>
      </c>
      <c r="B5559" s="1" t="s">
        <v>5640</v>
      </c>
    </row>
    <row r="5560" spans="1:2" ht="12.95" customHeight="1">
      <c r="A5560" s="2">
        <v>810120</v>
      </c>
      <c r="B5560" s="1" t="s">
        <v>5641</v>
      </c>
    </row>
    <row r="5561" spans="1:2" ht="12.95" customHeight="1">
      <c r="A5561" s="2">
        <v>810121</v>
      </c>
      <c r="B5561" s="1" t="s">
        <v>5642</v>
      </c>
    </row>
    <row r="5562" spans="1:2" ht="12.95" customHeight="1">
      <c r="A5562" s="2">
        <v>810122</v>
      </c>
      <c r="B5562" s="1" t="s">
        <v>5643</v>
      </c>
    </row>
    <row r="5563" spans="1:2" ht="12.95" customHeight="1">
      <c r="A5563" s="2">
        <v>810123</v>
      </c>
      <c r="B5563" s="1" t="s">
        <v>5644</v>
      </c>
    </row>
    <row r="5564" spans="1:2" ht="12.95" customHeight="1">
      <c r="A5564" s="2">
        <v>810124</v>
      </c>
      <c r="B5564" s="1" t="s">
        <v>5645</v>
      </c>
    </row>
    <row r="5565" spans="1:2" ht="12.95" customHeight="1">
      <c r="A5565" s="2">
        <v>810203</v>
      </c>
      <c r="B5565" s="1" t="s">
        <v>5646</v>
      </c>
    </row>
    <row r="5566" spans="1:2" ht="12.95" customHeight="1">
      <c r="A5566" s="2">
        <v>810205</v>
      </c>
      <c r="B5566" s="1" t="s">
        <v>5647</v>
      </c>
    </row>
    <row r="5567" spans="1:2" ht="12.95" customHeight="1">
      <c r="A5567" s="2">
        <v>810207</v>
      </c>
      <c r="B5567" s="1" t="s">
        <v>5648</v>
      </c>
    </row>
    <row r="5568" spans="1:2" ht="12.95" customHeight="1">
      <c r="A5568" s="2">
        <v>810208</v>
      </c>
      <c r="B5568" s="1" t="s">
        <v>5649</v>
      </c>
    </row>
    <row r="5569" spans="1:2" ht="12.95" customHeight="1">
      <c r="A5569" s="2">
        <v>810209</v>
      </c>
      <c r="B5569" s="1" t="s">
        <v>5650</v>
      </c>
    </row>
    <row r="5570" spans="1:2" ht="12.95" customHeight="1">
      <c r="A5570" s="2">
        <v>810210</v>
      </c>
      <c r="B5570" s="1" t="s">
        <v>5651</v>
      </c>
    </row>
    <row r="5571" spans="1:2" ht="12.95" customHeight="1">
      <c r="A5571" s="2">
        <v>810211</v>
      </c>
      <c r="B5571" s="1" t="s">
        <v>5652</v>
      </c>
    </row>
    <row r="5572" spans="1:2" ht="12.95" customHeight="1">
      <c r="A5572" s="2">
        <v>810212</v>
      </c>
      <c r="B5572" s="1" t="s">
        <v>5653</v>
      </c>
    </row>
    <row r="5573" spans="1:2" ht="12.95" customHeight="1">
      <c r="A5573" s="2">
        <v>810304</v>
      </c>
      <c r="B5573" s="1" t="s">
        <v>5654</v>
      </c>
    </row>
    <row r="5574" spans="1:2" ht="12.95" customHeight="1">
      <c r="A5574" s="2">
        <v>810306</v>
      </c>
      <c r="B5574" s="1" t="s">
        <v>5655</v>
      </c>
    </row>
    <row r="5575" spans="1:2" ht="12.95" customHeight="1">
      <c r="A5575" s="2">
        <v>810308</v>
      </c>
      <c r="B5575" s="1" t="s">
        <v>5656</v>
      </c>
    </row>
    <row r="5576" spans="1:2" ht="12.95" customHeight="1">
      <c r="A5576" s="2">
        <v>810309</v>
      </c>
      <c r="B5576" s="1" t="s">
        <v>5657</v>
      </c>
    </row>
    <row r="5577" spans="1:2" ht="12.95" customHeight="1">
      <c r="A5577" s="2">
        <v>810310</v>
      </c>
      <c r="B5577" s="1" t="s">
        <v>5658</v>
      </c>
    </row>
    <row r="5578" spans="1:2" ht="12.95" customHeight="1">
      <c r="A5578" s="2">
        <v>810311</v>
      </c>
      <c r="B5578" s="1" t="s">
        <v>5659</v>
      </c>
    </row>
    <row r="5579" spans="1:2" ht="12.95" customHeight="1">
      <c r="A5579" s="2">
        <v>810405</v>
      </c>
      <c r="B5579" s="1" t="s">
        <v>5660</v>
      </c>
    </row>
    <row r="5580" spans="1:2" ht="12.95" customHeight="1">
      <c r="A5580" s="2">
        <v>810406</v>
      </c>
      <c r="B5580" s="1" t="s">
        <v>5661</v>
      </c>
    </row>
    <row r="5581" spans="1:2" ht="12.95" customHeight="1">
      <c r="A5581" s="2">
        <v>810407</v>
      </c>
      <c r="B5581" s="1" t="s">
        <v>5662</v>
      </c>
    </row>
    <row r="5582" spans="1:2" ht="12.95" customHeight="1">
      <c r="A5582" s="2">
        <v>810408</v>
      </c>
      <c r="B5582" s="1" t="s">
        <v>5663</v>
      </c>
    </row>
    <row r="5583" spans="1:2" ht="12.95" customHeight="1">
      <c r="A5583" s="2">
        <v>810409</v>
      </c>
      <c r="B5583" s="1" t="s">
        <v>5664</v>
      </c>
    </row>
    <row r="5584" spans="1:2" ht="12.95" customHeight="1">
      <c r="A5584" s="2">
        <v>810410</v>
      </c>
      <c r="B5584" s="1" t="s">
        <v>5665</v>
      </c>
    </row>
    <row r="5585" spans="1:2" ht="12.95" customHeight="1">
      <c r="A5585" s="2">
        <v>810411</v>
      </c>
      <c r="B5585" s="1" t="s">
        <v>5666</v>
      </c>
    </row>
    <row r="5586" spans="1:2" ht="12.95" customHeight="1">
      <c r="A5586" s="2">
        <v>810412</v>
      </c>
      <c r="B5586" s="1" t="s">
        <v>5667</v>
      </c>
    </row>
    <row r="5587" spans="1:2" ht="12.95" customHeight="1">
      <c r="A5587" s="2">
        <v>810413</v>
      </c>
      <c r="B5587" s="1" t="s">
        <v>5668</v>
      </c>
    </row>
    <row r="5588" spans="1:2" ht="12.95" customHeight="1">
      <c r="A5588" s="2">
        <v>810414</v>
      </c>
      <c r="B5588" s="1" t="s">
        <v>5669</v>
      </c>
    </row>
    <row r="5589" spans="1:2" ht="12.95" customHeight="1">
      <c r="A5589" s="2">
        <v>810415</v>
      </c>
      <c r="B5589" s="1" t="s">
        <v>5670</v>
      </c>
    </row>
    <row r="5590" spans="1:2" ht="12.95" customHeight="1">
      <c r="A5590" s="2">
        <v>810416</v>
      </c>
      <c r="B5590" s="1" t="s">
        <v>5671</v>
      </c>
    </row>
    <row r="5591" spans="1:2" ht="12.95" customHeight="1">
      <c r="A5591" s="2">
        <v>810417</v>
      </c>
      <c r="B5591" s="1" t="s">
        <v>5672</v>
      </c>
    </row>
    <row r="5592" spans="1:2" ht="12.95" customHeight="1">
      <c r="A5592" s="2">
        <v>810418</v>
      </c>
      <c r="B5592" s="1" t="s">
        <v>5673</v>
      </c>
    </row>
    <row r="5593" spans="1:2" ht="12.95" customHeight="1">
      <c r="A5593" s="2">
        <v>810419</v>
      </c>
      <c r="B5593" s="1" t="s">
        <v>5674</v>
      </c>
    </row>
    <row r="5594" spans="1:2" ht="12.95" customHeight="1">
      <c r="A5594" s="2">
        <v>810420</v>
      </c>
      <c r="B5594" s="1" t="s">
        <v>5675</v>
      </c>
    </row>
    <row r="5595" spans="1:2" ht="12.95" customHeight="1">
      <c r="A5595" s="2">
        <v>810421</v>
      </c>
      <c r="B5595" s="1" t="s">
        <v>5676</v>
      </c>
    </row>
    <row r="5596" spans="1:2" ht="12.95" customHeight="1">
      <c r="A5596" s="2">
        <v>810422</v>
      </c>
      <c r="B5596" s="1" t="s">
        <v>5677</v>
      </c>
    </row>
    <row r="5597" spans="1:2" ht="12.95" customHeight="1">
      <c r="A5597" s="2">
        <v>810423</v>
      </c>
      <c r="B5597" s="1" t="s">
        <v>5678</v>
      </c>
    </row>
    <row r="5598" spans="1:2" ht="12.95" customHeight="1">
      <c r="A5598" s="2">
        <v>810424</v>
      </c>
      <c r="B5598" s="1" t="s">
        <v>5679</v>
      </c>
    </row>
    <row r="5599" spans="1:2" ht="12.95" customHeight="1">
      <c r="A5599" s="2">
        <v>810425</v>
      </c>
      <c r="B5599" s="1" t="s">
        <v>5680</v>
      </c>
    </row>
    <row r="5600" spans="1:2" ht="12.95" customHeight="1">
      <c r="A5600" s="2">
        <v>810426</v>
      </c>
      <c r="B5600" s="1" t="s">
        <v>5681</v>
      </c>
    </row>
    <row r="5601" spans="1:2" ht="12.95" customHeight="1">
      <c r="A5601" s="2">
        <v>810427</v>
      </c>
      <c r="B5601" s="1" t="s">
        <v>5682</v>
      </c>
    </row>
    <row r="5602" spans="1:2" ht="12.95" customHeight="1">
      <c r="A5602" s="2">
        <v>810428</v>
      </c>
      <c r="B5602" s="1" t="s">
        <v>5683</v>
      </c>
    </row>
    <row r="5603" spans="1:2" ht="12.95" customHeight="1">
      <c r="A5603" s="2">
        <v>810429</v>
      </c>
      <c r="B5603" s="1" t="s">
        <v>5684</v>
      </c>
    </row>
    <row r="5604" spans="1:2" ht="12.95" customHeight="1">
      <c r="A5604" s="2">
        <v>810430</v>
      </c>
      <c r="B5604" s="1" t="s">
        <v>5685</v>
      </c>
    </row>
    <row r="5605" spans="1:2" ht="12.95" customHeight="1">
      <c r="A5605" s="2">
        <v>810431</v>
      </c>
      <c r="B5605" s="1" t="s">
        <v>5686</v>
      </c>
    </row>
    <row r="5606" spans="1:2" ht="12.95" customHeight="1">
      <c r="A5606" s="2">
        <v>810432</v>
      </c>
      <c r="B5606" s="1" t="s">
        <v>5687</v>
      </c>
    </row>
    <row r="5607" spans="1:2" ht="12.95" customHeight="1">
      <c r="A5607" s="2">
        <v>810433</v>
      </c>
      <c r="B5607" s="1" t="s">
        <v>5688</v>
      </c>
    </row>
    <row r="5608" spans="1:2" ht="12.95" customHeight="1">
      <c r="A5608" s="2">
        <v>810434</v>
      </c>
      <c r="B5608" s="1" t="s">
        <v>5689</v>
      </c>
    </row>
    <row r="5609" spans="1:2" ht="12.95" customHeight="1">
      <c r="A5609" s="2">
        <v>810435</v>
      </c>
      <c r="B5609" s="1" t="s">
        <v>5690</v>
      </c>
    </row>
    <row r="5610" spans="1:2" ht="12.95" customHeight="1">
      <c r="A5610" s="2">
        <v>810436</v>
      </c>
      <c r="B5610" s="1" t="s">
        <v>5691</v>
      </c>
    </row>
    <row r="5611" spans="1:2" ht="12.95" customHeight="1">
      <c r="A5611" s="2">
        <v>810508</v>
      </c>
      <c r="B5611" s="1" t="s">
        <v>5692</v>
      </c>
    </row>
    <row r="5612" spans="1:2" ht="12.95" customHeight="1">
      <c r="A5612" s="2">
        <v>810509</v>
      </c>
      <c r="B5612" s="1" t="s">
        <v>5693</v>
      </c>
    </row>
    <row r="5613" spans="1:2" ht="12.95" customHeight="1">
      <c r="A5613" s="2">
        <v>810510</v>
      </c>
      <c r="B5613" s="1" t="s">
        <v>5694</v>
      </c>
    </row>
    <row r="5614" spans="1:2" ht="12.95" customHeight="1">
      <c r="A5614" s="2">
        <v>810511</v>
      </c>
      <c r="B5614" s="1" t="s">
        <v>5695</v>
      </c>
    </row>
    <row r="5615" spans="1:2" ht="12.95" customHeight="1">
      <c r="A5615" s="2">
        <v>810512</v>
      </c>
      <c r="B5615" s="1" t="s">
        <v>5696</v>
      </c>
    </row>
    <row r="5616" spans="1:2" ht="12.95" customHeight="1">
      <c r="A5616" s="2">
        <v>810513</v>
      </c>
      <c r="B5616" s="1" t="s">
        <v>5697</v>
      </c>
    </row>
    <row r="5617" spans="1:2" ht="12.95" customHeight="1">
      <c r="A5617" s="2">
        <v>810514</v>
      </c>
      <c r="B5617" s="1" t="s">
        <v>5698</v>
      </c>
    </row>
    <row r="5618" spans="1:2" ht="12.95" customHeight="1">
      <c r="A5618" s="2">
        <v>810515</v>
      </c>
      <c r="B5618" s="1" t="s">
        <v>5699</v>
      </c>
    </row>
    <row r="5619" spans="1:2" ht="12.95" customHeight="1">
      <c r="A5619" s="2">
        <v>810516</v>
      </c>
      <c r="B5619" s="1" t="s">
        <v>5700</v>
      </c>
    </row>
    <row r="5620" spans="1:2" ht="12.95" customHeight="1">
      <c r="A5620" s="2">
        <v>810517</v>
      </c>
      <c r="B5620" s="1" t="s">
        <v>5701</v>
      </c>
    </row>
    <row r="5621" spans="1:2" ht="12.95" customHeight="1">
      <c r="A5621" s="2">
        <v>810518</v>
      </c>
      <c r="B5621" s="1" t="s">
        <v>5702</v>
      </c>
    </row>
    <row r="5622" spans="1:2" ht="12.95" customHeight="1">
      <c r="A5622" s="2">
        <v>810519</v>
      </c>
      <c r="B5622" s="1" t="s">
        <v>5703</v>
      </c>
    </row>
    <row r="5623" spans="1:2" ht="12.95" customHeight="1">
      <c r="A5623" s="2">
        <v>810520</v>
      </c>
      <c r="B5623" s="1" t="s">
        <v>5704</v>
      </c>
    </row>
    <row r="5624" spans="1:2" ht="12.95" customHeight="1">
      <c r="A5624" s="2">
        <v>810521</v>
      </c>
      <c r="B5624" s="1" t="s">
        <v>5705</v>
      </c>
    </row>
    <row r="5625" spans="1:2" ht="12.95" customHeight="1">
      <c r="A5625" s="2">
        <v>810522</v>
      </c>
      <c r="B5625" s="1" t="s">
        <v>5706</v>
      </c>
    </row>
    <row r="5626" spans="1:2" ht="12.95" customHeight="1">
      <c r="A5626" s="2">
        <v>810523</v>
      </c>
      <c r="B5626" s="1" t="s">
        <v>5707</v>
      </c>
    </row>
    <row r="5627" spans="1:2" ht="12.95" customHeight="1">
      <c r="A5627" s="2">
        <v>810524</v>
      </c>
      <c r="B5627" s="1" t="s">
        <v>5708</v>
      </c>
    </row>
    <row r="5628" spans="1:2" ht="12.95" customHeight="1">
      <c r="A5628" s="2">
        <v>810525</v>
      </c>
      <c r="B5628" s="1" t="s">
        <v>5709</v>
      </c>
    </row>
    <row r="5629" spans="1:2" ht="12.95" customHeight="1">
      <c r="A5629" s="2">
        <v>810526</v>
      </c>
      <c r="B5629" s="1" t="s">
        <v>5710</v>
      </c>
    </row>
    <row r="5630" spans="1:2" ht="12.95" customHeight="1">
      <c r="A5630" s="2">
        <v>810527</v>
      </c>
      <c r="B5630" s="1" t="s">
        <v>5711</v>
      </c>
    </row>
    <row r="5631" spans="1:2" ht="12.95" customHeight="1">
      <c r="A5631" s="2">
        <v>810528</v>
      </c>
      <c r="B5631" s="1" t="s">
        <v>5712</v>
      </c>
    </row>
    <row r="5632" spans="1:2" ht="12.95" customHeight="1">
      <c r="A5632" s="2">
        <v>810529</v>
      </c>
      <c r="B5632" s="1" t="s">
        <v>5713</v>
      </c>
    </row>
    <row r="5633" spans="1:2" ht="12.95" customHeight="1">
      <c r="A5633" s="2">
        <v>810530</v>
      </c>
      <c r="B5633" s="1" t="s">
        <v>5714</v>
      </c>
    </row>
    <row r="5634" spans="1:2" ht="12.95" customHeight="1">
      <c r="A5634" s="2">
        <v>810531</v>
      </c>
      <c r="B5634" s="1" t="s">
        <v>5715</v>
      </c>
    </row>
    <row r="5635" spans="1:2" ht="12.95" customHeight="1">
      <c r="A5635" s="2">
        <v>810532</v>
      </c>
      <c r="B5635" s="1" t="s">
        <v>5716</v>
      </c>
    </row>
    <row r="5636" spans="1:2" ht="12.95" customHeight="1">
      <c r="A5636" s="2">
        <v>810533</v>
      </c>
      <c r="B5636" s="1" t="s">
        <v>5717</v>
      </c>
    </row>
    <row r="5637" spans="1:2" ht="12.95" customHeight="1">
      <c r="A5637" s="2">
        <v>810605</v>
      </c>
      <c r="B5637" s="1" t="s">
        <v>5718</v>
      </c>
    </row>
    <row r="5638" spans="1:2" ht="12.95" customHeight="1">
      <c r="A5638" s="2">
        <v>810606</v>
      </c>
      <c r="B5638" s="1" t="s">
        <v>5719</v>
      </c>
    </row>
    <row r="5639" spans="1:2" ht="12.95" customHeight="1">
      <c r="A5639" s="2">
        <v>810607</v>
      </c>
      <c r="B5639" s="1" t="s">
        <v>5720</v>
      </c>
    </row>
    <row r="5640" spans="1:2" ht="12.95" customHeight="1">
      <c r="A5640" s="2">
        <v>810608</v>
      </c>
      <c r="B5640" s="1" t="s">
        <v>5721</v>
      </c>
    </row>
    <row r="5641" spans="1:2" ht="12.95" customHeight="1">
      <c r="A5641" s="2">
        <v>810609</v>
      </c>
      <c r="B5641" s="1" t="s">
        <v>5722</v>
      </c>
    </row>
    <row r="5642" spans="1:2" ht="12.95" customHeight="1">
      <c r="A5642" s="2">
        <v>810610</v>
      </c>
      <c r="B5642" s="1" t="s">
        <v>5723</v>
      </c>
    </row>
    <row r="5643" spans="1:2" ht="12.95" customHeight="1">
      <c r="A5643" s="2">
        <v>810613</v>
      </c>
      <c r="B5643" s="1" t="s">
        <v>5724</v>
      </c>
    </row>
    <row r="5644" spans="1:2" ht="12.95" customHeight="1">
      <c r="A5644" s="2">
        <v>810614</v>
      </c>
      <c r="B5644" s="1" t="s">
        <v>5725</v>
      </c>
    </row>
    <row r="5645" spans="1:2" ht="12.95" customHeight="1">
      <c r="A5645" s="2">
        <v>810615</v>
      </c>
      <c r="B5645" s="1" t="s">
        <v>5726</v>
      </c>
    </row>
    <row r="5646" spans="1:2" ht="12.95" customHeight="1">
      <c r="A5646" s="2">
        <v>810616</v>
      </c>
      <c r="B5646" s="1" t="s">
        <v>5727</v>
      </c>
    </row>
    <row r="5647" spans="1:2" ht="12.95" customHeight="1">
      <c r="A5647" s="2">
        <v>810617</v>
      </c>
      <c r="B5647" s="1" t="s">
        <v>5728</v>
      </c>
    </row>
    <row r="5648" spans="1:2" ht="12.95" customHeight="1">
      <c r="A5648" s="2">
        <v>810618</v>
      </c>
      <c r="B5648" s="1" t="s">
        <v>5729</v>
      </c>
    </row>
    <row r="5649" spans="1:2" ht="12.95" customHeight="1">
      <c r="A5649" s="2">
        <v>810619</v>
      </c>
      <c r="B5649" s="1" t="s">
        <v>5730</v>
      </c>
    </row>
    <row r="5650" spans="1:2" ht="12.95" customHeight="1">
      <c r="A5650" s="2">
        <v>810620</v>
      </c>
      <c r="B5650" s="1" t="s">
        <v>5731</v>
      </c>
    </row>
    <row r="5651" spans="1:2" ht="12.95" customHeight="1">
      <c r="A5651" s="2">
        <v>810621</v>
      </c>
      <c r="B5651" s="1" t="s">
        <v>5732</v>
      </c>
    </row>
    <row r="5652" spans="1:2" ht="12.95" customHeight="1">
      <c r="A5652" s="2">
        <v>810622</v>
      </c>
      <c r="B5652" s="1" t="s">
        <v>5733</v>
      </c>
    </row>
    <row r="5653" spans="1:2" ht="12.95" customHeight="1">
      <c r="A5653" s="2">
        <v>810623</v>
      </c>
      <c r="B5653" s="1" t="s">
        <v>5734</v>
      </c>
    </row>
    <row r="5654" spans="1:2" ht="12.95" customHeight="1">
      <c r="A5654" s="2">
        <v>810624</v>
      </c>
      <c r="B5654" s="1" t="s">
        <v>5735</v>
      </c>
    </row>
    <row r="5655" spans="1:2" ht="12.95" customHeight="1">
      <c r="A5655" s="2">
        <v>810625</v>
      </c>
      <c r="B5655" s="1" t="s">
        <v>5736</v>
      </c>
    </row>
    <row r="5656" spans="1:2" ht="12.95" customHeight="1">
      <c r="A5656" s="2">
        <v>810626</v>
      </c>
      <c r="B5656" s="1" t="s">
        <v>5737</v>
      </c>
    </row>
    <row r="5657" spans="1:2" ht="12.95" customHeight="1">
      <c r="A5657" s="2">
        <v>810627</v>
      </c>
      <c r="B5657" s="1" t="s">
        <v>5738</v>
      </c>
    </row>
    <row r="5658" spans="1:2" ht="12.95" customHeight="1">
      <c r="A5658" s="2">
        <v>810628</v>
      </c>
      <c r="B5658" s="1" t="s">
        <v>5739</v>
      </c>
    </row>
    <row r="5659" spans="1:2" ht="12.95" customHeight="1">
      <c r="A5659" s="2">
        <v>810629</v>
      </c>
      <c r="B5659" s="1" t="s">
        <v>5740</v>
      </c>
    </row>
    <row r="5660" spans="1:2" ht="12.95" customHeight="1">
      <c r="A5660" s="2">
        <v>810630</v>
      </c>
      <c r="B5660" s="1" t="s">
        <v>5741</v>
      </c>
    </row>
    <row r="5661" spans="1:2" ht="12.95" customHeight="1">
      <c r="A5661" s="2">
        <v>810631</v>
      </c>
      <c r="B5661" s="1" t="s">
        <v>5742</v>
      </c>
    </row>
    <row r="5662" spans="1:2" ht="12.95" customHeight="1">
      <c r="A5662" s="2">
        <v>810632</v>
      </c>
      <c r="B5662" s="1" t="s">
        <v>5743</v>
      </c>
    </row>
    <row r="5663" spans="1:2" ht="12.95" customHeight="1">
      <c r="A5663" s="2">
        <v>810633</v>
      </c>
      <c r="B5663" s="1" t="s">
        <v>5744</v>
      </c>
    </row>
    <row r="5664" spans="1:2" ht="12.95" customHeight="1">
      <c r="A5664" s="2">
        <v>810634</v>
      </c>
      <c r="B5664" s="1" t="s">
        <v>5745</v>
      </c>
    </row>
    <row r="5665" spans="1:2" ht="12.95" customHeight="1">
      <c r="A5665" s="2">
        <v>810635</v>
      </c>
      <c r="B5665" s="1" t="s">
        <v>5746</v>
      </c>
    </row>
    <row r="5666" spans="1:2" ht="12.95" customHeight="1">
      <c r="A5666" s="2">
        <v>810636</v>
      </c>
      <c r="B5666" s="1" t="s">
        <v>5747</v>
      </c>
    </row>
    <row r="5667" spans="1:2" ht="12.95" customHeight="1">
      <c r="A5667" s="2">
        <v>810637</v>
      </c>
      <c r="B5667" s="1" t="s">
        <v>5748</v>
      </c>
    </row>
    <row r="5668" spans="1:2" ht="12.95" customHeight="1">
      <c r="A5668" s="2">
        <v>810638</v>
      </c>
      <c r="B5668" s="1" t="s">
        <v>5749</v>
      </c>
    </row>
    <row r="5669" spans="1:2" ht="12.95" customHeight="1">
      <c r="A5669" s="2">
        <v>810639</v>
      </c>
      <c r="B5669" s="1" t="s">
        <v>5750</v>
      </c>
    </row>
    <row r="5670" spans="1:2" ht="12.95" customHeight="1">
      <c r="A5670" s="2">
        <v>810640</v>
      </c>
      <c r="B5670" s="1" t="s">
        <v>5751</v>
      </c>
    </row>
    <row r="5671" spans="1:2" ht="12.95" customHeight="1">
      <c r="A5671" s="2">
        <v>810641</v>
      </c>
      <c r="B5671" s="1" t="s">
        <v>5752</v>
      </c>
    </row>
    <row r="5672" spans="1:2" ht="12.95" customHeight="1">
      <c r="A5672" s="2">
        <v>810642</v>
      </c>
      <c r="B5672" s="1" t="s">
        <v>5753</v>
      </c>
    </row>
    <row r="5673" spans="1:2" ht="12.95" customHeight="1">
      <c r="A5673" s="2">
        <v>810643</v>
      </c>
      <c r="B5673" s="1" t="s">
        <v>5754</v>
      </c>
    </row>
    <row r="5674" spans="1:2" ht="12.95" customHeight="1">
      <c r="A5674" s="2">
        <v>810644</v>
      </c>
      <c r="B5674" s="1" t="s">
        <v>5755</v>
      </c>
    </row>
    <row r="5675" spans="1:2" ht="12.95" customHeight="1">
      <c r="A5675" s="2">
        <v>810645</v>
      </c>
      <c r="B5675" s="1" t="s">
        <v>5756</v>
      </c>
    </row>
    <row r="5676" spans="1:2" ht="12.95" customHeight="1">
      <c r="A5676" s="2">
        <v>810646</v>
      </c>
      <c r="B5676" s="1" t="s">
        <v>5757</v>
      </c>
    </row>
    <row r="5677" spans="1:2" ht="12.95" customHeight="1">
      <c r="A5677" s="2">
        <v>810647</v>
      </c>
      <c r="B5677" s="1" t="s">
        <v>5758</v>
      </c>
    </row>
    <row r="5678" spans="1:2" ht="12.95" customHeight="1">
      <c r="A5678" s="2">
        <v>810648</v>
      </c>
      <c r="B5678" s="1" t="s">
        <v>5759</v>
      </c>
    </row>
    <row r="5679" spans="1:2" ht="12.95" customHeight="1">
      <c r="A5679" s="2">
        <v>810649</v>
      </c>
      <c r="B5679" s="1" t="s">
        <v>5760</v>
      </c>
    </row>
    <row r="5680" spans="1:2" ht="12.95" customHeight="1">
      <c r="A5680" s="2">
        <v>810817</v>
      </c>
      <c r="B5680" s="1" t="s">
        <v>5761</v>
      </c>
    </row>
    <row r="5681" spans="1:2" ht="12.95" customHeight="1">
      <c r="A5681" s="2">
        <v>810818</v>
      </c>
      <c r="B5681" s="1" t="s">
        <v>5762</v>
      </c>
    </row>
    <row r="5682" spans="1:2" ht="12.95" customHeight="1">
      <c r="A5682" s="2">
        <v>810819</v>
      </c>
      <c r="B5682" s="1" t="s">
        <v>5763</v>
      </c>
    </row>
    <row r="5683" spans="1:2" ht="12.95" customHeight="1">
      <c r="A5683" s="2">
        <v>810820</v>
      </c>
      <c r="B5683" s="1" t="s">
        <v>5764</v>
      </c>
    </row>
    <row r="5684" spans="1:2" ht="12.95" customHeight="1">
      <c r="A5684" s="2">
        <v>810821</v>
      </c>
      <c r="B5684" s="1" t="s">
        <v>5765</v>
      </c>
    </row>
    <row r="5685" spans="1:2" ht="12.95" customHeight="1">
      <c r="A5685" s="2">
        <v>810822</v>
      </c>
      <c r="B5685" s="1" t="s">
        <v>5766</v>
      </c>
    </row>
    <row r="5686" spans="1:2" ht="12.95" customHeight="1">
      <c r="A5686" s="2">
        <v>810823</v>
      </c>
      <c r="B5686" s="1" t="s">
        <v>5767</v>
      </c>
    </row>
    <row r="5687" spans="1:2" ht="12.95" customHeight="1">
      <c r="A5687" s="2">
        <v>810824</v>
      </c>
      <c r="B5687" s="1" t="s">
        <v>5768</v>
      </c>
    </row>
    <row r="5688" spans="1:2" ht="12.95" customHeight="1">
      <c r="A5688" s="2">
        <v>810825</v>
      </c>
      <c r="B5688" s="1" t="s">
        <v>5769</v>
      </c>
    </row>
    <row r="5689" spans="1:2" ht="12.95" customHeight="1">
      <c r="A5689" s="2">
        <v>810826</v>
      </c>
      <c r="B5689" s="1" t="s">
        <v>5770</v>
      </c>
    </row>
    <row r="5690" spans="1:2" ht="12.95" customHeight="1">
      <c r="A5690" s="2">
        <v>810827</v>
      </c>
      <c r="B5690" s="1" t="s">
        <v>5771</v>
      </c>
    </row>
    <row r="5691" spans="1:2" ht="12.95" customHeight="1">
      <c r="A5691" s="2">
        <v>810828</v>
      </c>
      <c r="B5691" s="1" t="s">
        <v>5772</v>
      </c>
    </row>
    <row r="5692" spans="1:2" ht="12.95" customHeight="1">
      <c r="A5692" s="2">
        <v>810829</v>
      </c>
      <c r="B5692" s="1" t="s">
        <v>5773</v>
      </c>
    </row>
    <row r="5693" spans="1:2" ht="12.95" customHeight="1">
      <c r="A5693" s="2">
        <v>810830</v>
      </c>
      <c r="B5693" s="1" t="s">
        <v>5774</v>
      </c>
    </row>
    <row r="5694" spans="1:2" ht="12.95" customHeight="1">
      <c r="A5694" s="2">
        <v>810831</v>
      </c>
      <c r="B5694" s="1" t="s">
        <v>5775</v>
      </c>
    </row>
    <row r="5695" spans="1:2" ht="12.95" customHeight="1">
      <c r="A5695" s="2">
        <v>810832</v>
      </c>
      <c r="B5695" s="1" t="s">
        <v>5776</v>
      </c>
    </row>
    <row r="5696" spans="1:2" ht="12.95" customHeight="1">
      <c r="A5696" s="2">
        <v>810833</v>
      </c>
      <c r="B5696" s="1" t="s">
        <v>5777</v>
      </c>
    </row>
    <row r="5697" spans="1:2" ht="12.95" customHeight="1">
      <c r="A5697" s="2">
        <v>810834</v>
      </c>
      <c r="B5697" s="1" t="s">
        <v>5778</v>
      </c>
    </row>
    <row r="5698" spans="1:2" ht="12.95" customHeight="1">
      <c r="A5698" s="2">
        <v>810835</v>
      </c>
      <c r="B5698" s="1" t="s">
        <v>5779</v>
      </c>
    </row>
    <row r="5699" spans="1:2" ht="12.95" customHeight="1">
      <c r="A5699" s="2">
        <v>810836</v>
      </c>
      <c r="B5699" s="1" t="s">
        <v>5780</v>
      </c>
    </row>
    <row r="5700" spans="1:2" ht="12.95" customHeight="1">
      <c r="A5700" s="2">
        <v>810837</v>
      </c>
      <c r="B5700" s="1" t="s">
        <v>5781</v>
      </c>
    </row>
    <row r="5701" spans="1:2" ht="12.95" customHeight="1">
      <c r="A5701" s="2">
        <v>810838</v>
      </c>
      <c r="B5701" s="1" t="s">
        <v>5782</v>
      </c>
    </row>
    <row r="5702" spans="1:2" ht="12.95" customHeight="1">
      <c r="A5702" s="2">
        <v>810839</v>
      </c>
      <c r="B5702" s="1" t="s">
        <v>5783</v>
      </c>
    </row>
    <row r="5703" spans="1:2" ht="12.95" customHeight="1">
      <c r="A5703" s="2">
        <v>810840</v>
      </c>
      <c r="B5703" s="1" t="s">
        <v>5784</v>
      </c>
    </row>
    <row r="5704" spans="1:2" ht="12.95" customHeight="1">
      <c r="A5704" s="2">
        <v>810841</v>
      </c>
      <c r="B5704" s="1" t="s">
        <v>5785</v>
      </c>
    </row>
    <row r="5705" spans="1:2" ht="12.95" customHeight="1">
      <c r="A5705" s="2">
        <v>810842</v>
      </c>
      <c r="B5705" s="1" t="s">
        <v>5786</v>
      </c>
    </row>
    <row r="5706" spans="1:2" ht="12.95" customHeight="1">
      <c r="A5706" s="2">
        <v>810843</v>
      </c>
      <c r="B5706" s="1" t="s">
        <v>5787</v>
      </c>
    </row>
    <row r="5707" spans="1:2" ht="12.95" customHeight="1">
      <c r="A5707" s="2">
        <v>810844</v>
      </c>
      <c r="B5707" s="1" t="s">
        <v>5788</v>
      </c>
    </row>
    <row r="5708" spans="1:2" ht="12.95" customHeight="1">
      <c r="A5708" s="2">
        <v>810845</v>
      </c>
      <c r="B5708" s="1" t="s">
        <v>5789</v>
      </c>
    </row>
    <row r="5709" spans="1:2" ht="12.95" customHeight="1">
      <c r="A5709" s="2">
        <v>810846</v>
      </c>
      <c r="B5709" s="1" t="s">
        <v>5790</v>
      </c>
    </row>
    <row r="5710" spans="1:2" ht="12.95" customHeight="1">
      <c r="A5710" s="2">
        <v>810847</v>
      </c>
      <c r="B5710" s="1" t="s">
        <v>5791</v>
      </c>
    </row>
    <row r="5711" spans="1:2" ht="12.95" customHeight="1">
      <c r="A5711" s="2">
        <v>810848</v>
      </c>
      <c r="B5711" s="1" t="s">
        <v>5792</v>
      </c>
    </row>
    <row r="5712" spans="1:2" ht="12.95" customHeight="1">
      <c r="A5712" s="2">
        <v>810849</v>
      </c>
      <c r="B5712" s="1" t="s">
        <v>5793</v>
      </c>
    </row>
    <row r="5713" spans="1:2" ht="12.95" customHeight="1">
      <c r="A5713" s="2">
        <v>810850</v>
      </c>
      <c r="B5713" s="1" t="s">
        <v>5794</v>
      </c>
    </row>
    <row r="5714" spans="1:2" ht="12.95" customHeight="1">
      <c r="A5714" s="2">
        <v>810851</v>
      </c>
      <c r="B5714" s="1" t="s">
        <v>5795</v>
      </c>
    </row>
    <row r="5715" spans="1:2" ht="12.95" customHeight="1">
      <c r="A5715" s="2">
        <v>810852</v>
      </c>
      <c r="B5715" s="1" t="s">
        <v>5796</v>
      </c>
    </row>
    <row r="5716" spans="1:2" ht="12.95" customHeight="1">
      <c r="A5716" s="2">
        <v>810853</v>
      </c>
      <c r="B5716" s="1" t="s">
        <v>5797</v>
      </c>
    </row>
    <row r="5717" spans="1:2" ht="12.95" customHeight="1">
      <c r="A5717" s="2">
        <v>810854</v>
      </c>
      <c r="B5717" s="1" t="s">
        <v>5798</v>
      </c>
    </row>
    <row r="5718" spans="1:2" ht="12.95" customHeight="1">
      <c r="A5718" s="2">
        <v>810901</v>
      </c>
      <c r="B5718" s="1" t="s">
        <v>5799</v>
      </c>
    </row>
    <row r="5719" spans="1:2" ht="12.95" customHeight="1">
      <c r="A5719" s="2">
        <v>810902</v>
      </c>
      <c r="B5719" s="1" t="s">
        <v>5800</v>
      </c>
    </row>
    <row r="5720" spans="1:2" ht="12.95" customHeight="1">
      <c r="A5720" s="2">
        <v>810903</v>
      </c>
      <c r="B5720" s="1" t="s">
        <v>5801</v>
      </c>
    </row>
    <row r="5721" spans="1:2" ht="12.95" customHeight="1">
      <c r="A5721" s="2">
        <v>810904</v>
      </c>
      <c r="B5721" s="1" t="s">
        <v>5802</v>
      </c>
    </row>
    <row r="5722" spans="1:2" ht="12.95" customHeight="1">
      <c r="A5722" s="2">
        <v>810905</v>
      </c>
      <c r="B5722" s="1" t="s">
        <v>5803</v>
      </c>
    </row>
    <row r="5723" spans="1:2" ht="12.95" customHeight="1">
      <c r="A5723" s="2">
        <v>810906</v>
      </c>
      <c r="B5723" s="1" t="s">
        <v>5804</v>
      </c>
    </row>
    <row r="5724" spans="1:2" ht="12.95" customHeight="1">
      <c r="A5724" s="2">
        <v>810907</v>
      </c>
      <c r="B5724" s="1" t="s">
        <v>5805</v>
      </c>
    </row>
    <row r="5725" spans="1:2" ht="12.95" customHeight="1">
      <c r="A5725" s="2">
        <v>810908</v>
      </c>
      <c r="B5725" s="1" t="s">
        <v>5806</v>
      </c>
    </row>
    <row r="5726" spans="1:2" ht="12.95" customHeight="1">
      <c r="A5726" s="2">
        <v>810909</v>
      </c>
      <c r="B5726" s="1" t="s">
        <v>5807</v>
      </c>
    </row>
    <row r="5727" spans="1:2" ht="12.95" customHeight="1">
      <c r="A5727" s="2">
        <v>810910</v>
      </c>
      <c r="B5727" s="1" t="s">
        <v>5808</v>
      </c>
    </row>
    <row r="5728" spans="1:2" ht="12.95" customHeight="1">
      <c r="A5728" s="2">
        <v>810915</v>
      </c>
      <c r="B5728" s="1" t="s">
        <v>5809</v>
      </c>
    </row>
    <row r="5729" spans="1:2" ht="12.95" customHeight="1">
      <c r="A5729" s="2">
        <v>810916</v>
      </c>
      <c r="B5729" s="1" t="s">
        <v>5810</v>
      </c>
    </row>
    <row r="5730" spans="1:2" ht="12.95" customHeight="1">
      <c r="A5730" s="2">
        <v>810917</v>
      </c>
      <c r="B5730" s="1" t="s">
        <v>5811</v>
      </c>
    </row>
    <row r="5731" spans="1:2" ht="12.95" customHeight="1">
      <c r="A5731" s="2">
        <v>810918</v>
      </c>
      <c r="B5731" s="1" t="s">
        <v>5812</v>
      </c>
    </row>
    <row r="5732" spans="1:2" ht="12.95" customHeight="1">
      <c r="A5732" s="2">
        <v>811101</v>
      </c>
      <c r="B5732" s="1" t="s">
        <v>5813</v>
      </c>
    </row>
    <row r="5733" spans="1:2" ht="12.95" customHeight="1">
      <c r="A5733" s="2">
        <v>811102</v>
      </c>
      <c r="B5733" s="1" t="s">
        <v>5814</v>
      </c>
    </row>
    <row r="5734" spans="1:2" ht="12.95" customHeight="1">
      <c r="A5734" s="2">
        <v>811103</v>
      </c>
      <c r="B5734" s="1" t="s">
        <v>5815</v>
      </c>
    </row>
    <row r="5735" spans="1:2" ht="12.95" customHeight="1">
      <c r="A5735" s="2">
        <v>811104</v>
      </c>
      <c r="B5735" s="1" t="s">
        <v>5816</v>
      </c>
    </row>
    <row r="5736" spans="1:2" ht="12.95" customHeight="1">
      <c r="A5736" s="2">
        <v>811202</v>
      </c>
      <c r="B5736" s="1" t="s">
        <v>5817</v>
      </c>
    </row>
    <row r="5737" spans="1:2" ht="12.95" customHeight="1">
      <c r="A5737" s="2">
        <v>811203</v>
      </c>
      <c r="B5737" s="1" t="s">
        <v>5818</v>
      </c>
    </row>
    <row r="5738" spans="1:2" ht="12.95" customHeight="1">
      <c r="A5738" s="2">
        <v>811204</v>
      </c>
      <c r="B5738" s="1" t="s">
        <v>5819</v>
      </c>
    </row>
    <row r="5739" spans="1:2" ht="12.95" customHeight="1">
      <c r="A5739" s="2">
        <v>811205</v>
      </c>
      <c r="B5739" s="1" t="s">
        <v>5820</v>
      </c>
    </row>
    <row r="5740" spans="1:2" ht="12.95" customHeight="1">
      <c r="A5740" s="2">
        <v>811206</v>
      </c>
      <c r="B5740" s="1" t="s">
        <v>5821</v>
      </c>
    </row>
    <row r="5741" spans="1:2" ht="12.95" customHeight="1">
      <c r="A5741" s="2">
        <v>811207</v>
      </c>
      <c r="B5741" s="1" t="s">
        <v>5822</v>
      </c>
    </row>
    <row r="5742" spans="1:2" ht="12.95" customHeight="1">
      <c r="A5742" s="2">
        <v>811208</v>
      </c>
      <c r="B5742" s="1" t="s">
        <v>5823</v>
      </c>
    </row>
    <row r="5743" spans="1:2" ht="12.95" customHeight="1">
      <c r="A5743" s="2">
        <v>811209</v>
      </c>
      <c r="B5743" s="1" t="s">
        <v>5824</v>
      </c>
    </row>
    <row r="5744" spans="1:2" ht="12.95" customHeight="1">
      <c r="A5744" s="2">
        <v>811210</v>
      </c>
      <c r="B5744" s="1" t="s">
        <v>5825</v>
      </c>
    </row>
    <row r="5745" spans="1:2" ht="12.95" customHeight="1">
      <c r="A5745" s="2">
        <v>811211</v>
      </c>
      <c r="B5745" s="1" t="s">
        <v>5826</v>
      </c>
    </row>
    <row r="5746" spans="1:2" ht="12.95" customHeight="1">
      <c r="A5746" s="2">
        <v>811212</v>
      </c>
      <c r="B5746" s="1" t="s">
        <v>5827</v>
      </c>
    </row>
    <row r="5747" spans="1:2" ht="12.95" customHeight="1">
      <c r="A5747" s="2">
        <v>811213</v>
      </c>
      <c r="B5747" s="1" t="s">
        <v>5828</v>
      </c>
    </row>
    <row r="5748" spans="1:2" ht="12.95" customHeight="1">
      <c r="A5748" s="2">
        <v>811214</v>
      </c>
      <c r="B5748" s="1" t="s">
        <v>5829</v>
      </c>
    </row>
    <row r="5749" spans="1:2" ht="12.95" customHeight="1">
      <c r="A5749" s="2">
        <v>811215</v>
      </c>
      <c r="B5749" s="1" t="s">
        <v>5830</v>
      </c>
    </row>
    <row r="5750" spans="1:2" ht="12.95" customHeight="1">
      <c r="A5750" s="2">
        <v>811216</v>
      </c>
      <c r="B5750" s="1" t="s">
        <v>5831</v>
      </c>
    </row>
    <row r="5751" spans="1:2" ht="12.95" customHeight="1">
      <c r="A5751" s="2">
        <v>812001</v>
      </c>
      <c r="B5751" s="1" t="s">
        <v>5832</v>
      </c>
    </row>
    <row r="5752" spans="1:2" ht="12.95" customHeight="1">
      <c r="A5752" s="2">
        <v>812101</v>
      </c>
      <c r="B5752" s="1" t="s">
        <v>5833</v>
      </c>
    </row>
    <row r="5753" spans="1:2" ht="12.95" customHeight="1">
      <c r="A5753" s="2">
        <v>812201</v>
      </c>
      <c r="B5753" s="1" t="s">
        <v>5834</v>
      </c>
    </row>
    <row r="5754" spans="1:2" ht="12.95" customHeight="1">
      <c r="A5754" s="2">
        <v>812301</v>
      </c>
      <c r="B5754" s="1" t="s">
        <v>5835</v>
      </c>
    </row>
    <row r="5755" spans="1:2" ht="12.95" customHeight="1">
      <c r="A5755" s="2">
        <v>812302</v>
      </c>
      <c r="B5755" s="1" t="s">
        <v>5836</v>
      </c>
    </row>
    <row r="5756" spans="1:2" ht="12.95" customHeight="1">
      <c r="A5756" s="2">
        <v>812401</v>
      </c>
      <c r="B5756" s="1" t="s">
        <v>5837</v>
      </c>
    </row>
    <row r="5757" spans="1:2" ht="12.95" customHeight="1">
      <c r="A5757" s="2">
        <v>812402</v>
      </c>
      <c r="B5757" s="1" t="s">
        <v>5838</v>
      </c>
    </row>
    <row r="5758" spans="1:2" ht="12.95" customHeight="1">
      <c r="A5758" s="2">
        <v>812503</v>
      </c>
      <c r="B5758" s="1" t="s">
        <v>5839</v>
      </c>
    </row>
    <row r="5759" spans="1:2" ht="12.95" customHeight="1">
      <c r="A5759" s="2">
        <v>812504</v>
      </c>
      <c r="B5759" s="1" t="s">
        <v>5840</v>
      </c>
    </row>
    <row r="5760" spans="1:2" ht="12.95" customHeight="1">
      <c r="A5760" s="2">
        <v>812505</v>
      </c>
      <c r="B5760" s="1" t="s">
        <v>5841</v>
      </c>
    </row>
    <row r="5761" spans="1:2" ht="12.95" customHeight="1">
      <c r="A5761" s="2">
        <v>812506</v>
      </c>
      <c r="B5761" s="1" t="s">
        <v>5842</v>
      </c>
    </row>
    <row r="5762" spans="1:2" ht="12.95" customHeight="1">
      <c r="A5762" s="2">
        <v>812601</v>
      </c>
      <c r="B5762" s="1" t="s">
        <v>5843</v>
      </c>
    </row>
    <row r="5763" spans="1:2" ht="12.95" customHeight="1">
      <c r="A5763" s="2">
        <v>812602</v>
      </c>
      <c r="B5763" s="1" t="s">
        <v>5844</v>
      </c>
    </row>
    <row r="5764" spans="1:2" ht="12.95" customHeight="1">
      <c r="A5764" s="2">
        <v>812701</v>
      </c>
      <c r="B5764" s="1" t="s">
        <v>5845</v>
      </c>
    </row>
    <row r="5765" spans="1:2" ht="12.95" customHeight="1">
      <c r="A5765" s="2">
        <v>812801</v>
      </c>
      <c r="B5765" s="1" t="s">
        <v>5846</v>
      </c>
    </row>
    <row r="5766" spans="1:2" ht="12.95" customHeight="1">
      <c r="A5766" s="2">
        <v>812802</v>
      </c>
      <c r="B5766" s="1" t="s">
        <v>5847</v>
      </c>
    </row>
    <row r="5767" spans="1:2" ht="12.95" customHeight="1">
      <c r="A5767" s="2">
        <v>812903</v>
      </c>
      <c r="B5767" s="1" t="s">
        <v>5848</v>
      </c>
    </row>
    <row r="5768" spans="1:2" ht="12.95" customHeight="1">
      <c r="A5768" s="2">
        <v>812908</v>
      </c>
      <c r="B5768" s="1" t="s">
        <v>5849</v>
      </c>
    </row>
    <row r="5769" spans="1:2" ht="12.95" customHeight="1">
      <c r="A5769" s="2">
        <v>812909</v>
      </c>
      <c r="B5769" s="1" t="s">
        <v>5850</v>
      </c>
    </row>
    <row r="5770" spans="1:2" ht="12.95" customHeight="1">
      <c r="A5770" s="2">
        <v>812910</v>
      </c>
      <c r="B5770" s="1" t="s">
        <v>5851</v>
      </c>
    </row>
    <row r="5771" spans="1:2" ht="12.95" customHeight="1">
      <c r="A5771" s="2">
        <v>812911</v>
      </c>
      <c r="B5771" s="1" t="s">
        <v>5852</v>
      </c>
    </row>
    <row r="5772" spans="1:2" ht="12.95" customHeight="1">
      <c r="A5772" s="2">
        <v>812912</v>
      </c>
      <c r="B5772" s="1" t="s">
        <v>5853</v>
      </c>
    </row>
    <row r="5773" spans="1:2" ht="12.95" customHeight="1">
      <c r="A5773" s="2">
        <v>812913</v>
      </c>
      <c r="B5773" s="1" t="s">
        <v>5854</v>
      </c>
    </row>
    <row r="5774" spans="1:2" ht="12.95" customHeight="1">
      <c r="A5774" s="2">
        <v>813101</v>
      </c>
      <c r="B5774" s="1" t="s">
        <v>5855</v>
      </c>
    </row>
    <row r="5775" spans="1:2" ht="12.95" customHeight="1">
      <c r="A5775" s="2">
        <v>813102</v>
      </c>
      <c r="B5775" s="1" t="s">
        <v>5856</v>
      </c>
    </row>
    <row r="5776" spans="1:2" ht="12.95" customHeight="1">
      <c r="A5776" s="2">
        <v>813103</v>
      </c>
      <c r="B5776" s="1" t="s">
        <v>5857</v>
      </c>
    </row>
    <row r="5777" spans="1:2" ht="12.95" customHeight="1">
      <c r="A5777" s="2">
        <v>813104</v>
      </c>
      <c r="B5777" s="1" t="s">
        <v>5858</v>
      </c>
    </row>
    <row r="5778" spans="1:2" ht="12.95" customHeight="1">
      <c r="A5778" s="2">
        <v>814101</v>
      </c>
      <c r="B5778" s="1" t="s">
        <v>5859</v>
      </c>
    </row>
    <row r="5779" spans="1:2" ht="12.95" customHeight="1">
      <c r="A5779" s="2">
        <v>814102</v>
      </c>
      <c r="B5779" s="1" t="s">
        <v>5860</v>
      </c>
    </row>
    <row r="5780" spans="1:2" ht="12.95" customHeight="1">
      <c r="A5780" s="2">
        <v>814103</v>
      </c>
      <c r="B5780" s="1" t="s">
        <v>5861</v>
      </c>
    </row>
    <row r="5781" spans="1:2" ht="12.95" customHeight="1">
      <c r="A5781" s="2">
        <v>814104</v>
      </c>
      <c r="B5781" s="1" t="s">
        <v>5862</v>
      </c>
    </row>
    <row r="5782" spans="1:2" ht="12.95" customHeight="1">
      <c r="A5782" s="2">
        <v>814210</v>
      </c>
      <c r="B5782" s="1" t="s">
        <v>5863</v>
      </c>
    </row>
    <row r="5783" spans="1:2" ht="12.95" customHeight="1">
      <c r="A5783" s="2">
        <v>814220</v>
      </c>
      <c r="B5783" s="1" t="s">
        <v>5864</v>
      </c>
    </row>
    <row r="5784" spans="1:2" ht="12.95" customHeight="1">
      <c r="A5784" s="2">
        <v>814221</v>
      </c>
      <c r="B5784" s="1" t="s">
        <v>5865</v>
      </c>
    </row>
    <row r="5785" spans="1:2" ht="12.95" customHeight="1">
      <c r="A5785" s="2">
        <v>814410</v>
      </c>
      <c r="B5785" s="1" t="s">
        <v>5866</v>
      </c>
    </row>
    <row r="5786" spans="1:2" ht="12.95" customHeight="1">
      <c r="A5786" s="2">
        <v>814420</v>
      </c>
      <c r="B5786" s="1" t="s">
        <v>5867</v>
      </c>
    </row>
    <row r="5787" spans="1:2" ht="12.95" customHeight="1">
      <c r="A5787" s="2">
        <v>814421</v>
      </c>
      <c r="B5787" s="1" t="s">
        <v>5868</v>
      </c>
    </row>
    <row r="5788" spans="1:2" ht="12.95" customHeight="1">
      <c r="A5788" s="2">
        <v>814501</v>
      </c>
      <c r="B5788" s="1" t="s">
        <v>5869</v>
      </c>
    </row>
    <row r="5789" spans="1:2" ht="12.95" customHeight="1">
      <c r="A5789" s="2">
        <v>814502</v>
      </c>
      <c r="B5789" s="1" t="s">
        <v>5870</v>
      </c>
    </row>
    <row r="5790" spans="1:2" ht="12.95" customHeight="1">
      <c r="A5790" s="2">
        <v>814503</v>
      </c>
      <c r="B5790" s="1" t="s">
        <v>5871</v>
      </c>
    </row>
    <row r="5791" spans="1:2" ht="12.95" customHeight="1">
      <c r="A5791" s="2">
        <v>814504</v>
      </c>
      <c r="B5791" s="1" t="s">
        <v>5872</v>
      </c>
    </row>
    <row r="5792" spans="1:2" ht="12.95" customHeight="1">
      <c r="A5792" s="2">
        <v>814505</v>
      </c>
      <c r="B5792" s="1" t="s">
        <v>5873</v>
      </c>
    </row>
    <row r="5793" spans="1:2" ht="12.95" customHeight="1">
      <c r="A5793" s="2">
        <v>814506</v>
      </c>
      <c r="B5793" s="1" t="s">
        <v>5874</v>
      </c>
    </row>
    <row r="5794" spans="1:2" ht="12.95" customHeight="1">
      <c r="A5794" s="2">
        <v>814507</v>
      </c>
      <c r="B5794" s="1" t="s">
        <v>5875</v>
      </c>
    </row>
    <row r="5795" spans="1:2" ht="12.95" customHeight="1">
      <c r="A5795" s="2">
        <v>814508</v>
      </c>
      <c r="B5795" s="1" t="s">
        <v>5876</v>
      </c>
    </row>
    <row r="5796" spans="1:2" ht="12.95" customHeight="1">
      <c r="A5796" s="2">
        <v>814509</v>
      </c>
      <c r="B5796" s="1" t="s">
        <v>5877</v>
      </c>
    </row>
    <row r="5797" spans="1:2" ht="12.95" customHeight="1">
      <c r="A5797" s="2">
        <v>814510</v>
      </c>
      <c r="B5797" s="1" t="s">
        <v>5878</v>
      </c>
    </row>
    <row r="5798" spans="1:2" ht="12.95" customHeight="1">
      <c r="A5798" s="2">
        <v>814601</v>
      </c>
      <c r="B5798" s="1" t="s">
        <v>5879</v>
      </c>
    </row>
    <row r="5799" spans="1:2" ht="12.95" customHeight="1">
      <c r="A5799" s="2">
        <v>814602</v>
      </c>
      <c r="B5799" s="1" t="s">
        <v>5880</v>
      </c>
    </row>
    <row r="5800" spans="1:2" ht="12.95" customHeight="1">
      <c r="A5800" s="2">
        <v>814603</v>
      </c>
      <c r="B5800" s="1" t="s">
        <v>5881</v>
      </c>
    </row>
    <row r="5801" spans="1:2" ht="12.95" customHeight="1">
      <c r="A5801" s="2">
        <v>814604</v>
      </c>
      <c r="B5801" s="1" t="s">
        <v>5882</v>
      </c>
    </row>
    <row r="5802" spans="1:2" ht="12.95" customHeight="1">
      <c r="A5802" s="2">
        <v>814605</v>
      </c>
      <c r="B5802" s="1" t="s">
        <v>5883</v>
      </c>
    </row>
    <row r="5803" spans="1:2" ht="12.95" customHeight="1">
      <c r="A5803" s="2">
        <v>814606</v>
      </c>
      <c r="B5803" s="1" t="s">
        <v>5884</v>
      </c>
    </row>
    <row r="5804" spans="1:2" ht="12.95" customHeight="1">
      <c r="A5804" s="2">
        <v>814607</v>
      </c>
      <c r="B5804" s="1" t="s">
        <v>5885</v>
      </c>
    </row>
    <row r="5805" spans="1:2" ht="12.95" customHeight="1">
      <c r="A5805" s="2">
        <v>814608</v>
      </c>
      <c r="B5805" s="1" t="s">
        <v>5886</v>
      </c>
    </row>
    <row r="5806" spans="1:2" ht="12.95" customHeight="1">
      <c r="A5806" s="2">
        <v>814609</v>
      </c>
      <c r="B5806" s="1" t="s">
        <v>5887</v>
      </c>
    </row>
    <row r="5807" spans="1:2" ht="12.95" customHeight="1">
      <c r="A5807" s="2">
        <v>814610</v>
      </c>
      <c r="B5807" s="1" t="s">
        <v>5888</v>
      </c>
    </row>
    <row r="5808" spans="1:2" ht="12.95" customHeight="1">
      <c r="A5808" s="2">
        <v>814611</v>
      </c>
      <c r="B5808" s="1" t="s">
        <v>5889</v>
      </c>
    </row>
    <row r="5809" spans="1:2" ht="12.95" customHeight="1">
      <c r="A5809" s="2">
        <v>814612</v>
      </c>
      <c r="B5809" s="1" t="s">
        <v>5890</v>
      </c>
    </row>
    <row r="5810" spans="1:2" ht="12.95" customHeight="1">
      <c r="A5810" s="2">
        <v>814703</v>
      </c>
      <c r="B5810" s="1" t="s">
        <v>5891</v>
      </c>
    </row>
    <row r="5811" spans="1:2" ht="12.95" customHeight="1">
      <c r="A5811" s="2">
        <v>814704</v>
      </c>
      <c r="B5811" s="1" t="s">
        <v>5892</v>
      </c>
    </row>
    <row r="5812" spans="1:2" ht="12.95" customHeight="1">
      <c r="A5812" s="2">
        <v>814705</v>
      </c>
      <c r="B5812" s="1" t="s">
        <v>5893</v>
      </c>
    </row>
    <row r="5813" spans="1:2" ht="12.95" customHeight="1">
      <c r="A5813" s="2">
        <v>814706</v>
      </c>
      <c r="B5813" s="1" t="s">
        <v>5894</v>
      </c>
    </row>
    <row r="5814" spans="1:2" ht="12.95" customHeight="1">
      <c r="A5814" s="2">
        <v>814707</v>
      </c>
      <c r="B5814" s="1" t="s">
        <v>5895</v>
      </c>
    </row>
    <row r="5815" spans="1:2" ht="12.95" customHeight="1">
      <c r="A5815" s="2">
        <v>814708</v>
      </c>
      <c r="B5815" s="1" t="s">
        <v>5896</v>
      </c>
    </row>
    <row r="5816" spans="1:2" ht="12.95" customHeight="1">
      <c r="A5816" s="2">
        <v>814709</v>
      </c>
      <c r="B5816" s="1" t="s">
        <v>5897</v>
      </c>
    </row>
    <row r="5817" spans="1:2" ht="12.95" customHeight="1">
      <c r="A5817" s="2">
        <v>814711</v>
      </c>
      <c r="B5817" s="1" t="s">
        <v>5898</v>
      </c>
    </row>
    <row r="5818" spans="1:2" ht="12.95" customHeight="1">
      <c r="A5818" s="2">
        <v>814712</v>
      </c>
      <c r="B5818" s="1" t="s">
        <v>5899</v>
      </c>
    </row>
    <row r="5819" spans="1:2" ht="12.95" customHeight="1">
      <c r="A5819" s="2">
        <v>814721</v>
      </c>
      <c r="B5819" s="1" t="s">
        <v>5900</v>
      </c>
    </row>
    <row r="5820" spans="1:2" ht="12.95" customHeight="1">
      <c r="A5820" s="2">
        <v>814722</v>
      </c>
      <c r="B5820" s="1" t="s">
        <v>5901</v>
      </c>
    </row>
    <row r="5821" spans="1:2" ht="12.95" customHeight="1">
      <c r="A5821" s="2">
        <v>814723</v>
      </c>
      <c r="B5821" s="1" t="s">
        <v>5902</v>
      </c>
    </row>
    <row r="5822" spans="1:2" ht="12.95" customHeight="1">
      <c r="A5822" s="2">
        <v>814724</v>
      </c>
      <c r="B5822" s="1" t="s">
        <v>5903</v>
      </c>
    </row>
    <row r="5823" spans="1:2" ht="12.95" customHeight="1">
      <c r="A5823" s="2">
        <v>814725</v>
      </c>
      <c r="B5823" s="1" t="s">
        <v>5904</v>
      </c>
    </row>
    <row r="5824" spans="1:2" ht="12.95" customHeight="1">
      <c r="A5824" s="2">
        <v>814726</v>
      </c>
      <c r="B5824" s="1" t="s">
        <v>5905</v>
      </c>
    </row>
    <row r="5825" spans="1:2" ht="12.95" customHeight="1">
      <c r="A5825" s="2">
        <v>814727</v>
      </c>
      <c r="B5825" s="1" t="s">
        <v>5906</v>
      </c>
    </row>
    <row r="5826" spans="1:2" ht="12.95" customHeight="1">
      <c r="A5826" s="2">
        <v>814728</v>
      </c>
      <c r="B5826" s="1" t="s">
        <v>5907</v>
      </c>
    </row>
    <row r="5827" spans="1:2" ht="12.95" customHeight="1">
      <c r="A5827" s="2">
        <v>814729</v>
      </c>
      <c r="B5827" s="1" t="s">
        <v>5908</v>
      </c>
    </row>
    <row r="5828" spans="1:2" ht="12.95" customHeight="1">
      <c r="A5828" s="2">
        <v>814730</v>
      </c>
      <c r="B5828" s="1" t="s">
        <v>5909</v>
      </c>
    </row>
    <row r="5829" spans="1:2" ht="12.95" customHeight="1">
      <c r="A5829" s="2">
        <v>814731</v>
      </c>
      <c r="B5829" s="1" t="s">
        <v>5910</v>
      </c>
    </row>
    <row r="5830" spans="1:2" ht="12.95" customHeight="1">
      <c r="A5830" s="2">
        <v>814732</v>
      </c>
      <c r="B5830" s="1" t="s">
        <v>5911</v>
      </c>
    </row>
    <row r="5831" spans="1:2" ht="12.95" customHeight="1">
      <c r="A5831" s="2">
        <v>814733</v>
      </c>
      <c r="B5831" s="1" t="s">
        <v>5912</v>
      </c>
    </row>
    <row r="5832" spans="1:2" ht="12.95" customHeight="1">
      <c r="A5832" s="2">
        <v>814905</v>
      </c>
      <c r="B5832" s="1" t="s">
        <v>5913</v>
      </c>
    </row>
    <row r="5833" spans="1:2" ht="12.95" customHeight="1">
      <c r="A5833" s="2">
        <v>814906</v>
      </c>
      <c r="B5833" s="1" t="s">
        <v>5914</v>
      </c>
    </row>
    <row r="5834" spans="1:2" ht="12.95" customHeight="1">
      <c r="A5834" s="2">
        <v>814907</v>
      </c>
      <c r="B5834" s="1" t="s">
        <v>5915</v>
      </c>
    </row>
    <row r="5835" spans="1:2" ht="12.95" customHeight="1">
      <c r="A5835" s="2">
        <v>814908</v>
      </c>
      <c r="B5835" s="1" t="s">
        <v>5916</v>
      </c>
    </row>
    <row r="5836" spans="1:2" ht="12.95" customHeight="1">
      <c r="A5836" s="2">
        <v>814909</v>
      </c>
      <c r="B5836" s="1" t="s">
        <v>5917</v>
      </c>
    </row>
    <row r="5837" spans="1:2" ht="12.95" customHeight="1">
      <c r="A5837" s="2">
        <v>814910</v>
      </c>
      <c r="B5837" s="1" t="s">
        <v>5918</v>
      </c>
    </row>
    <row r="5838" spans="1:2" ht="12.95" customHeight="1">
      <c r="A5838" s="2">
        <v>814911</v>
      </c>
      <c r="B5838" s="1" t="s">
        <v>5919</v>
      </c>
    </row>
    <row r="5839" spans="1:2" ht="12.95" customHeight="1">
      <c r="A5839" s="2">
        <v>815102</v>
      </c>
      <c r="B5839" s="1" t="s">
        <v>5920</v>
      </c>
    </row>
    <row r="5840" spans="1:2" ht="12.95" customHeight="1">
      <c r="A5840" s="2">
        <v>815103</v>
      </c>
      <c r="B5840" s="1" t="s">
        <v>5921</v>
      </c>
    </row>
    <row r="5841" spans="1:2" ht="12.95" customHeight="1">
      <c r="A5841" s="2">
        <v>815104</v>
      </c>
      <c r="B5841" s="1" t="s">
        <v>5922</v>
      </c>
    </row>
    <row r="5842" spans="1:2" ht="12.95" customHeight="1">
      <c r="A5842" s="2">
        <v>815201</v>
      </c>
      <c r="B5842" s="1" t="s">
        <v>5923</v>
      </c>
    </row>
    <row r="5843" spans="1:2" ht="12.95" customHeight="1">
      <c r="A5843" s="2">
        <v>815301</v>
      </c>
      <c r="B5843" s="1" t="s">
        <v>5924</v>
      </c>
    </row>
    <row r="5844" spans="1:2" ht="12.95" customHeight="1">
      <c r="A5844" s="2">
        <v>815302</v>
      </c>
      <c r="B5844" s="1" t="s">
        <v>5925</v>
      </c>
    </row>
    <row r="5845" spans="1:2" ht="12.95" customHeight="1">
      <c r="A5845" s="2">
        <v>815303</v>
      </c>
      <c r="B5845" s="1" t="s">
        <v>5926</v>
      </c>
    </row>
    <row r="5846" spans="1:2" ht="12.95" customHeight="1">
      <c r="A5846" s="2">
        <v>815304</v>
      </c>
      <c r="B5846" s="1" t="s">
        <v>5927</v>
      </c>
    </row>
    <row r="5847" spans="1:2" ht="12.95" customHeight="1">
      <c r="A5847" s="2">
        <v>815401</v>
      </c>
      <c r="B5847" s="1" t="s">
        <v>5928</v>
      </c>
    </row>
    <row r="5848" spans="1:2" ht="12.95" customHeight="1">
      <c r="A5848" s="2">
        <v>815403</v>
      </c>
      <c r="B5848" s="1" t="s">
        <v>5929</v>
      </c>
    </row>
    <row r="5849" spans="1:2" ht="12.95" customHeight="1">
      <c r="A5849" s="2">
        <v>815404</v>
      </c>
      <c r="B5849" s="1" t="s">
        <v>5930</v>
      </c>
    </row>
    <row r="5850" spans="1:2" ht="12.95" customHeight="1">
      <c r="A5850" s="2">
        <v>815405</v>
      </c>
      <c r="B5850" s="1" t="s">
        <v>5931</v>
      </c>
    </row>
    <row r="5851" spans="1:2" ht="12.95" customHeight="1">
      <c r="A5851" s="2">
        <v>815406</v>
      </c>
      <c r="B5851" s="1" t="s">
        <v>5932</v>
      </c>
    </row>
    <row r="5852" spans="1:2" ht="12.95" customHeight="1">
      <c r="A5852" s="2">
        <v>815503</v>
      </c>
      <c r="B5852" s="1" t="s">
        <v>5933</v>
      </c>
    </row>
    <row r="5853" spans="1:2" ht="12.95" customHeight="1">
      <c r="A5853" s="2">
        <v>815504</v>
      </c>
      <c r="B5853" s="1" t="s">
        <v>5934</v>
      </c>
    </row>
    <row r="5854" spans="1:2" ht="12.95" customHeight="1">
      <c r="A5854" s="2">
        <v>815505</v>
      </c>
      <c r="B5854" s="1" t="s">
        <v>5935</v>
      </c>
    </row>
    <row r="5855" spans="1:2" ht="12.95" customHeight="1">
      <c r="A5855" s="2">
        <v>815506</v>
      </c>
      <c r="B5855" s="1" t="s">
        <v>5936</v>
      </c>
    </row>
    <row r="5856" spans="1:2" ht="12.95" customHeight="1">
      <c r="A5856" s="2">
        <v>815601</v>
      </c>
      <c r="B5856" s="1" t="s">
        <v>5937</v>
      </c>
    </row>
    <row r="5857" spans="1:2" ht="12.95" customHeight="1">
      <c r="A5857" s="2">
        <v>815602</v>
      </c>
      <c r="B5857" s="1" t="s">
        <v>5938</v>
      </c>
    </row>
    <row r="5858" spans="1:2" ht="12.95" customHeight="1">
      <c r="A5858" s="2">
        <v>815603</v>
      </c>
      <c r="B5858" s="1" t="s">
        <v>5939</v>
      </c>
    </row>
    <row r="5859" spans="1:2" ht="12.95" customHeight="1">
      <c r="A5859" s="2">
        <v>815701</v>
      </c>
      <c r="B5859" s="1" t="s">
        <v>5940</v>
      </c>
    </row>
    <row r="5860" spans="1:2" ht="12.95" customHeight="1">
      <c r="A5860" s="2">
        <v>815810</v>
      </c>
      <c r="B5860" s="1" t="s">
        <v>5941</v>
      </c>
    </row>
    <row r="5861" spans="1:2" ht="12.95" customHeight="1">
      <c r="A5861" s="2">
        <v>817101</v>
      </c>
      <c r="B5861" s="1" t="s">
        <v>5942</v>
      </c>
    </row>
    <row r="5862" spans="1:2" ht="12.95" customHeight="1">
      <c r="A5862" s="2">
        <v>817102</v>
      </c>
      <c r="B5862" s="1" t="s">
        <v>5943</v>
      </c>
    </row>
    <row r="5863" spans="1:2" ht="12.95" customHeight="1">
      <c r="A5863" s="2">
        <v>817201</v>
      </c>
      <c r="B5863" s="1" t="s">
        <v>5944</v>
      </c>
    </row>
    <row r="5864" spans="1:2" ht="12.95" customHeight="1">
      <c r="A5864" s="2">
        <v>817202</v>
      </c>
      <c r="B5864" s="1" t="s">
        <v>5945</v>
      </c>
    </row>
    <row r="5865" spans="1:2" ht="12.95" customHeight="1">
      <c r="A5865" s="2">
        <v>817203</v>
      </c>
      <c r="B5865" s="1" t="s">
        <v>5946</v>
      </c>
    </row>
    <row r="5866" spans="1:2" ht="12.95" customHeight="1">
      <c r="A5866" s="2">
        <v>817204</v>
      </c>
      <c r="B5866" s="1" t="s">
        <v>5947</v>
      </c>
    </row>
    <row r="5867" spans="1:2" ht="12.95" customHeight="1">
      <c r="A5867" s="2">
        <v>817206</v>
      </c>
      <c r="B5867" s="1" t="s">
        <v>5948</v>
      </c>
    </row>
    <row r="5868" spans="1:2" ht="12.95" customHeight="1">
      <c r="A5868" s="2">
        <v>817207</v>
      </c>
      <c r="B5868" s="1" t="s">
        <v>5949</v>
      </c>
    </row>
    <row r="5869" spans="1:2" ht="12.95" customHeight="1">
      <c r="A5869" s="2">
        <v>817208</v>
      </c>
      <c r="B5869" s="1" t="s">
        <v>5950</v>
      </c>
    </row>
    <row r="5870" spans="1:2" ht="12.95" customHeight="1">
      <c r="A5870" s="2">
        <v>817301</v>
      </c>
      <c r="B5870" s="1" t="s">
        <v>5951</v>
      </c>
    </row>
    <row r="5871" spans="1:2" ht="12.95" customHeight="1">
      <c r="A5871" s="2">
        <v>817302</v>
      </c>
      <c r="B5871" s="1" t="s">
        <v>5952</v>
      </c>
    </row>
    <row r="5872" spans="1:2" ht="12.95" customHeight="1">
      <c r="A5872" s="2">
        <v>817901</v>
      </c>
      <c r="B5872" s="1" t="s">
        <v>5953</v>
      </c>
    </row>
    <row r="5873" spans="1:2" ht="12.95" customHeight="1">
      <c r="A5873" s="2">
        <v>817902</v>
      </c>
      <c r="B5873" s="1" t="s">
        <v>5954</v>
      </c>
    </row>
    <row r="5874" spans="1:2" ht="12.95" customHeight="1">
      <c r="A5874" s="2">
        <v>817903</v>
      </c>
      <c r="B5874" s="1" t="s">
        <v>5955</v>
      </c>
    </row>
    <row r="5875" spans="1:2" ht="12.95" customHeight="1">
      <c r="A5875" s="2">
        <v>818010</v>
      </c>
      <c r="B5875" s="1" t="s">
        <v>5956</v>
      </c>
    </row>
    <row r="5876" spans="1:2" ht="12.95" customHeight="1">
      <c r="A5876" s="2">
        <v>818020</v>
      </c>
      <c r="B5876" s="1" t="s">
        <v>5957</v>
      </c>
    </row>
    <row r="5877" spans="1:2" ht="12.95" customHeight="1">
      <c r="A5877" s="2">
        <v>818101</v>
      </c>
      <c r="B5877" s="1" t="s">
        <v>5958</v>
      </c>
    </row>
    <row r="5878" spans="1:2" ht="12.95" customHeight="1">
      <c r="A5878" s="2">
        <v>818201</v>
      </c>
      <c r="B5878" s="1" t="s">
        <v>5959</v>
      </c>
    </row>
    <row r="5879" spans="1:2" ht="12.95" customHeight="1">
      <c r="A5879" s="2">
        <v>818202</v>
      </c>
      <c r="B5879" s="1" t="s">
        <v>5960</v>
      </c>
    </row>
    <row r="5880" spans="1:2" ht="12.95" customHeight="1">
      <c r="A5880" s="2">
        <v>818203</v>
      </c>
      <c r="B5880" s="1" t="s">
        <v>5961</v>
      </c>
    </row>
    <row r="5881" spans="1:2" ht="12.95" customHeight="1">
      <c r="A5881" s="2">
        <v>818204</v>
      </c>
      <c r="B5881" s="1" t="s">
        <v>5962</v>
      </c>
    </row>
    <row r="5882" spans="1:2" ht="12.95" customHeight="1">
      <c r="A5882" s="2">
        <v>818301</v>
      </c>
      <c r="B5882" s="1" t="s">
        <v>5963</v>
      </c>
    </row>
    <row r="5883" spans="1:2" ht="12.95" customHeight="1">
      <c r="A5883" s="2">
        <v>818302</v>
      </c>
      <c r="B5883" s="1" t="s">
        <v>5964</v>
      </c>
    </row>
    <row r="5884" spans="1:2" ht="12.95" customHeight="1">
      <c r="A5884" s="2">
        <v>818303</v>
      </c>
      <c r="B5884" s="1" t="s">
        <v>5965</v>
      </c>
    </row>
    <row r="5885" spans="1:2" ht="12.95" customHeight="1">
      <c r="A5885" s="2">
        <v>818305</v>
      </c>
      <c r="B5885" s="1" t="s">
        <v>5966</v>
      </c>
    </row>
    <row r="5886" spans="1:2" ht="12.95" customHeight="1">
      <c r="A5886" s="2">
        <v>818306</v>
      </c>
      <c r="B5886" s="1" t="s">
        <v>5967</v>
      </c>
    </row>
    <row r="5887" spans="1:2" ht="12.95" customHeight="1">
      <c r="A5887" s="2">
        <v>818307</v>
      </c>
      <c r="B5887" s="1" t="s">
        <v>5968</v>
      </c>
    </row>
    <row r="5888" spans="1:2" ht="12.95" customHeight="1">
      <c r="A5888" s="2">
        <v>818401</v>
      </c>
      <c r="B5888" s="1" t="s">
        <v>5969</v>
      </c>
    </row>
    <row r="5889" spans="1:2" ht="12.95" customHeight="1">
      <c r="A5889" s="2">
        <v>818501</v>
      </c>
      <c r="B5889" s="1" t="s">
        <v>5970</v>
      </c>
    </row>
    <row r="5890" spans="1:2" ht="12.95" customHeight="1">
      <c r="A5890" s="2">
        <v>818601</v>
      </c>
      <c r="B5890" s="1" t="s">
        <v>5971</v>
      </c>
    </row>
    <row r="5891" spans="1:2" ht="12.95" customHeight="1">
      <c r="A5891" s="2">
        <v>818602</v>
      </c>
      <c r="B5891" s="1" t="s">
        <v>5972</v>
      </c>
    </row>
    <row r="5892" spans="1:2" ht="12.95" customHeight="1">
      <c r="A5892" s="2">
        <v>818603</v>
      </c>
      <c r="B5892" s="1" t="s">
        <v>5973</v>
      </c>
    </row>
    <row r="5893" spans="1:2" ht="12.95" customHeight="1">
      <c r="A5893" s="2">
        <v>818604</v>
      </c>
      <c r="B5893" s="1" t="s">
        <v>5974</v>
      </c>
    </row>
    <row r="5894" spans="1:2" ht="12.95" customHeight="1">
      <c r="A5894" s="2">
        <v>818606</v>
      </c>
      <c r="B5894" s="1" t="s">
        <v>5975</v>
      </c>
    </row>
    <row r="5895" spans="1:2" ht="12.95" customHeight="1">
      <c r="A5895" s="2">
        <v>818607</v>
      </c>
      <c r="B5895" s="1" t="s">
        <v>5976</v>
      </c>
    </row>
    <row r="5896" spans="1:2" ht="12.95" customHeight="1">
      <c r="A5896" s="2">
        <v>818608</v>
      </c>
      <c r="B5896" s="1" t="s">
        <v>5977</v>
      </c>
    </row>
    <row r="5897" spans="1:2" ht="12.95" customHeight="1">
      <c r="A5897" s="2">
        <v>818609</v>
      </c>
      <c r="B5897" s="1" t="s">
        <v>5978</v>
      </c>
    </row>
    <row r="5898" spans="1:2" ht="12.95" customHeight="1">
      <c r="A5898" s="2">
        <v>818610</v>
      </c>
      <c r="B5898" s="1" t="s">
        <v>5979</v>
      </c>
    </row>
    <row r="5899" spans="1:2" ht="12.95" customHeight="1">
      <c r="A5899" s="2">
        <v>818701</v>
      </c>
      <c r="B5899" s="1" t="s">
        <v>5980</v>
      </c>
    </row>
    <row r="5900" spans="1:2" ht="12.95" customHeight="1">
      <c r="A5900" s="2">
        <v>818702</v>
      </c>
      <c r="B5900" s="1" t="s">
        <v>5981</v>
      </c>
    </row>
    <row r="5901" spans="1:2" ht="12.95" customHeight="1">
      <c r="A5901" s="2">
        <v>818703</v>
      </c>
      <c r="B5901" s="1" t="s">
        <v>5982</v>
      </c>
    </row>
    <row r="5902" spans="1:2" ht="12.95" customHeight="1">
      <c r="A5902" s="2">
        <v>818704</v>
      </c>
      <c r="B5902" s="1" t="s">
        <v>5983</v>
      </c>
    </row>
    <row r="5903" spans="1:2" ht="12.95" customHeight="1">
      <c r="A5903" s="11" t="s">
        <v>5984</v>
      </c>
      <c r="B5903" s="1" t="s">
        <v>5985</v>
      </c>
    </row>
    <row r="5904" spans="1:2" ht="12.95" customHeight="1">
      <c r="A5904" s="2">
        <v>819002</v>
      </c>
      <c r="B5904" s="1" t="s">
        <v>5986</v>
      </c>
    </row>
    <row r="5905" spans="1:2" ht="12.95" customHeight="1">
      <c r="A5905" s="2">
        <v>819003</v>
      </c>
      <c r="B5905" s="1" t="s">
        <v>5987</v>
      </c>
    </row>
    <row r="5906" spans="1:2" ht="12.95" customHeight="1">
      <c r="A5906" s="2">
        <v>819004</v>
      </c>
      <c r="B5906" s="1" t="s">
        <v>5988</v>
      </c>
    </row>
    <row r="5907" spans="1:2" ht="12.95" customHeight="1">
      <c r="A5907" s="2">
        <v>819005</v>
      </c>
      <c r="B5907" s="1" t="s">
        <v>5989</v>
      </c>
    </row>
    <row r="5908" spans="1:2" ht="12.95" customHeight="1">
      <c r="A5908" s="2">
        <v>819006</v>
      </c>
      <c r="B5908" s="1" t="s">
        <v>5990</v>
      </c>
    </row>
    <row r="5909" spans="1:2" ht="12.95" customHeight="1">
      <c r="A5909" s="2">
        <v>819007</v>
      </c>
      <c r="B5909" s="1" t="s">
        <v>5991</v>
      </c>
    </row>
    <row r="5910" spans="1:2" ht="12.95" customHeight="1">
      <c r="A5910" s="2">
        <v>819008</v>
      </c>
      <c r="B5910" s="1" t="s">
        <v>5992</v>
      </c>
    </row>
    <row r="5911" spans="1:2" ht="12.95" customHeight="1">
      <c r="A5911" s="2">
        <v>819009</v>
      </c>
      <c r="B5911" s="1" t="s">
        <v>5993</v>
      </c>
    </row>
    <row r="5912" spans="1:2" ht="12.95" customHeight="1">
      <c r="A5912" s="2">
        <v>819010</v>
      </c>
      <c r="B5912" s="1" t="s">
        <v>5994</v>
      </c>
    </row>
    <row r="5913" spans="1:2" ht="12.95" customHeight="1">
      <c r="A5913" s="2">
        <v>819101</v>
      </c>
      <c r="B5913" s="1" t="s">
        <v>5995</v>
      </c>
    </row>
    <row r="5914" spans="1:2" ht="12.95" customHeight="1">
      <c r="A5914" s="2">
        <v>819201</v>
      </c>
      <c r="B5914" s="1" t="s">
        <v>5996</v>
      </c>
    </row>
    <row r="5915" spans="1:2" ht="12.95" customHeight="1">
      <c r="A5915" s="2">
        <v>819202</v>
      </c>
      <c r="B5915" s="1" t="s">
        <v>5997</v>
      </c>
    </row>
    <row r="5916" spans="1:2" ht="12.95" customHeight="1">
      <c r="A5916" s="2">
        <v>819310</v>
      </c>
      <c r="B5916" s="1" t="s">
        <v>5998</v>
      </c>
    </row>
    <row r="5917" spans="1:2" ht="12.95" customHeight="1">
      <c r="A5917" s="2">
        <v>819330</v>
      </c>
      <c r="B5917" s="1" t="s">
        <v>5999</v>
      </c>
    </row>
    <row r="5918" spans="1:2" ht="12.95" customHeight="1">
      <c r="A5918" s="2">
        <v>819331</v>
      </c>
      <c r="B5918" s="1" t="s">
        <v>6000</v>
      </c>
    </row>
    <row r="5919" spans="1:2" ht="12.95" customHeight="1">
      <c r="A5919" s="2">
        <v>819332</v>
      </c>
      <c r="B5919" s="1" t="s">
        <v>6001</v>
      </c>
    </row>
    <row r="5920" spans="1:2" ht="12.95" customHeight="1">
      <c r="A5920" s="2">
        <v>819401</v>
      </c>
      <c r="B5920" s="1" t="s">
        <v>6002</v>
      </c>
    </row>
    <row r="5921" spans="1:2" ht="12.95" customHeight="1">
      <c r="A5921" s="2">
        <v>819402</v>
      </c>
      <c r="B5921" s="1" t="s">
        <v>6003</v>
      </c>
    </row>
    <row r="5922" spans="1:2" ht="12.95" customHeight="1">
      <c r="A5922" s="2">
        <v>819403</v>
      </c>
      <c r="B5922" s="1" t="s">
        <v>6004</v>
      </c>
    </row>
    <row r="5923" spans="1:2" ht="12.95" customHeight="1">
      <c r="A5923" s="2">
        <v>819404</v>
      </c>
      <c r="B5923" s="1" t="s">
        <v>6005</v>
      </c>
    </row>
    <row r="5924" spans="1:2" ht="12.95" customHeight="1">
      <c r="A5924" s="2">
        <v>819405</v>
      </c>
      <c r="B5924" s="1" t="s">
        <v>6006</v>
      </c>
    </row>
    <row r="5925" spans="1:2" ht="12.95" customHeight="1">
      <c r="A5925" s="2">
        <v>819406</v>
      </c>
      <c r="B5925" s="1" t="s">
        <v>6007</v>
      </c>
    </row>
    <row r="5926" spans="1:2" ht="12.95" customHeight="1">
      <c r="A5926" s="2">
        <v>819407</v>
      </c>
      <c r="B5926" s="1" t="s">
        <v>6008</v>
      </c>
    </row>
    <row r="5927" spans="1:2" ht="12.95" customHeight="1">
      <c r="A5927" s="2">
        <v>819408</v>
      </c>
      <c r="B5927" s="1" t="s">
        <v>6009</v>
      </c>
    </row>
    <row r="5928" spans="1:2" ht="12.95" customHeight="1">
      <c r="A5928" s="2">
        <v>819409</v>
      </c>
      <c r="B5928" s="1" t="s">
        <v>6010</v>
      </c>
    </row>
    <row r="5929" spans="1:2" ht="12.95" customHeight="1">
      <c r="A5929" s="2">
        <v>819501</v>
      </c>
      <c r="B5929" s="1" t="s">
        <v>6011</v>
      </c>
    </row>
    <row r="5930" spans="1:2" ht="12.95" customHeight="1">
      <c r="A5930" s="2">
        <v>819520</v>
      </c>
      <c r="B5930" s="1" t="s">
        <v>6012</v>
      </c>
    </row>
    <row r="5931" spans="1:2" ht="12.95" customHeight="1">
      <c r="A5931" s="2">
        <v>819601</v>
      </c>
      <c r="B5931" s="1" t="s">
        <v>6013</v>
      </c>
    </row>
    <row r="5932" spans="1:2" ht="12.95" customHeight="1">
      <c r="A5932" s="2">
        <v>819602</v>
      </c>
      <c r="B5932" s="1" t="s">
        <v>6014</v>
      </c>
    </row>
    <row r="5933" spans="1:2" ht="12.95" customHeight="1">
      <c r="A5933" s="2">
        <v>819701</v>
      </c>
      <c r="B5933" s="1" t="s">
        <v>6015</v>
      </c>
    </row>
    <row r="5934" spans="1:2" ht="12.95" customHeight="1">
      <c r="A5934" s="2">
        <v>819702</v>
      </c>
      <c r="B5934" s="1" t="s">
        <v>6016</v>
      </c>
    </row>
    <row r="5935" spans="1:2" ht="12.95" customHeight="1">
      <c r="A5935" s="2">
        <v>819703</v>
      </c>
      <c r="B5935" s="1" t="s">
        <v>6017</v>
      </c>
    </row>
    <row r="5936" spans="1:2" ht="12.95" customHeight="1">
      <c r="A5936" s="2">
        <v>819704</v>
      </c>
      <c r="B5936" s="1" t="s">
        <v>6018</v>
      </c>
    </row>
    <row r="5937" spans="1:2" ht="12.95" customHeight="1">
      <c r="A5937" s="2">
        <v>819706</v>
      </c>
      <c r="B5937" s="1" t="s">
        <v>6019</v>
      </c>
    </row>
    <row r="5938" spans="1:2" ht="12.95" customHeight="1">
      <c r="A5938" s="2">
        <v>819801</v>
      </c>
      <c r="B5938" s="1" t="s">
        <v>6020</v>
      </c>
    </row>
    <row r="5939" spans="1:2" ht="12.95" customHeight="1">
      <c r="A5939" s="2">
        <v>819810</v>
      </c>
      <c r="B5939" s="1" t="s">
        <v>6021</v>
      </c>
    </row>
    <row r="5940" spans="1:2" ht="12.95" customHeight="1">
      <c r="A5940" s="2">
        <v>820101</v>
      </c>
      <c r="B5940" s="1" t="s">
        <v>6022</v>
      </c>
    </row>
    <row r="5941" spans="1:2" ht="12.95" customHeight="1">
      <c r="A5941" s="2">
        <v>820102</v>
      </c>
      <c r="B5941" s="1" t="s">
        <v>6023</v>
      </c>
    </row>
    <row r="5942" spans="1:2" ht="12.95" customHeight="1">
      <c r="A5942" s="2">
        <v>820201</v>
      </c>
      <c r="B5942" s="1" t="s">
        <v>6024</v>
      </c>
    </row>
    <row r="5943" spans="1:2" ht="12.95" customHeight="1">
      <c r="A5943" s="2">
        <v>820301</v>
      </c>
      <c r="B5943" s="1" t="s">
        <v>6025</v>
      </c>
    </row>
    <row r="5944" spans="1:2" ht="12.95" customHeight="1">
      <c r="A5944" s="2">
        <v>820401</v>
      </c>
      <c r="B5944" s="1" t="s">
        <v>6026</v>
      </c>
    </row>
    <row r="5945" spans="1:2" ht="12.95" customHeight="1">
      <c r="A5945" s="2">
        <v>820901</v>
      </c>
      <c r="B5945" s="1" t="s">
        <v>6027</v>
      </c>
    </row>
    <row r="5946" spans="1:2" ht="12.95" customHeight="1">
      <c r="A5946" s="2">
        <v>821101</v>
      </c>
      <c r="B5946" s="1" t="s">
        <v>6028</v>
      </c>
    </row>
    <row r="5947" spans="1:2" ht="12.95" customHeight="1">
      <c r="A5947" s="2">
        <v>821102</v>
      </c>
      <c r="B5947" s="1" t="s">
        <v>6029</v>
      </c>
    </row>
    <row r="5948" spans="1:2" ht="12.95" customHeight="1">
      <c r="A5948" s="2">
        <v>821201</v>
      </c>
      <c r="B5948" s="1" t="s">
        <v>6030</v>
      </c>
    </row>
    <row r="5949" spans="1:2" ht="12.95" customHeight="1">
      <c r="A5949" s="2">
        <v>821901</v>
      </c>
      <c r="B5949" s="1" t="s">
        <v>6031</v>
      </c>
    </row>
    <row r="5950" spans="1:2" ht="12.95" customHeight="1">
      <c r="A5950" s="2">
        <v>822101</v>
      </c>
      <c r="B5950" s="1" t="s">
        <v>6032</v>
      </c>
    </row>
    <row r="5951" spans="1:2" ht="12.95" customHeight="1">
      <c r="A5951" s="2">
        <v>822104</v>
      </c>
      <c r="B5951" s="1" t="s">
        <v>6033</v>
      </c>
    </row>
    <row r="5952" spans="1:2" ht="12.95" customHeight="1">
      <c r="A5952" s="2">
        <v>822105</v>
      </c>
      <c r="B5952" s="1" t="s">
        <v>6034</v>
      </c>
    </row>
    <row r="5953" spans="1:2" ht="12.95" customHeight="1">
      <c r="A5953" s="2">
        <v>822106</v>
      </c>
      <c r="B5953" s="1" t="s">
        <v>6035</v>
      </c>
    </row>
    <row r="5954" spans="1:2" ht="12.95" customHeight="1">
      <c r="A5954" s="2">
        <v>822107</v>
      </c>
      <c r="B5954" s="1" t="s">
        <v>6036</v>
      </c>
    </row>
    <row r="5955" spans="1:2" ht="12.95" customHeight="1">
      <c r="A5955" s="2">
        <v>822201</v>
      </c>
      <c r="B5955" s="1" t="s">
        <v>6037</v>
      </c>
    </row>
    <row r="5956" spans="1:2" ht="12.95" customHeight="1">
      <c r="A5956" s="2">
        <v>822202</v>
      </c>
      <c r="B5956" s="1" t="s">
        <v>6038</v>
      </c>
    </row>
    <row r="5957" spans="1:2" ht="12.95" customHeight="1">
      <c r="A5957" s="2">
        <v>823101</v>
      </c>
      <c r="B5957" s="1" t="s">
        <v>6039</v>
      </c>
    </row>
    <row r="5958" spans="1:2" ht="12.95" customHeight="1">
      <c r="A5958" s="2">
        <v>823201</v>
      </c>
      <c r="B5958" s="1" t="s">
        <v>6040</v>
      </c>
    </row>
    <row r="5959" spans="1:2" ht="12.95" customHeight="1">
      <c r="A5959" s="2">
        <v>823301</v>
      </c>
      <c r="B5959" s="1" t="s">
        <v>6041</v>
      </c>
    </row>
    <row r="5960" spans="1:2" ht="12.95" customHeight="1">
      <c r="A5960" s="2">
        <v>823303</v>
      </c>
      <c r="B5960" s="1" t="s">
        <v>6042</v>
      </c>
    </row>
    <row r="5961" spans="1:2" ht="12.95" customHeight="1">
      <c r="A5961" s="2">
        <v>823307</v>
      </c>
      <c r="B5961" s="1" t="s">
        <v>6043</v>
      </c>
    </row>
    <row r="5962" spans="1:2" ht="12.95" customHeight="1">
      <c r="A5962" s="2">
        <v>823311</v>
      </c>
      <c r="B5962" s="1" t="s">
        <v>6044</v>
      </c>
    </row>
    <row r="5963" spans="1:2" ht="12.95" customHeight="1">
      <c r="A5963" s="2">
        <v>823401</v>
      </c>
      <c r="B5963" s="1" t="s">
        <v>6045</v>
      </c>
    </row>
    <row r="5964" spans="1:2" ht="12.95" customHeight="1">
      <c r="A5964" s="2">
        <v>823501</v>
      </c>
      <c r="B5964" s="1" t="s">
        <v>6046</v>
      </c>
    </row>
    <row r="5965" spans="1:2" ht="12.95" customHeight="1">
      <c r="A5965" s="2">
        <v>823502</v>
      </c>
      <c r="B5965" s="1" t="s">
        <v>6047</v>
      </c>
    </row>
    <row r="5966" spans="1:2" ht="12.95" customHeight="1">
      <c r="A5966" s="2">
        <v>823601</v>
      </c>
      <c r="B5966" s="1" t="s">
        <v>6048</v>
      </c>
    </row>
    <row r="5967" spans="1:2" ht="12.95" customHeight="1">
      <c r="A5967" s="2">
        <v>824101</v>
      </c>
      <c r="B5967" s="1" t="s">
        <v>6049</v>
      </c>
    </row>
    <row r="5968" spans="1:2" ht="12.95" customHeight="1">
      <c r="A5968" s="2">
        <v>824201</v>
      </c>
      <c r="B5968" s="1" t="s">
        <v>6050</v>
      </c>
    </row>
    <row r="5969" spans="1:2" ht="12.95" customHeight="1">
      <c r="A5969" s="2">
        <v>824202</v>
      </c>
      <c r="B5969" s="1" t="s">
        <v>6051</v>
      </c>
    </row>
    <row r="5970" spans="1:2" ht="12.95" customHeight="1">
      <c r="A5970" s="2">
        <v>824203</v>
      </c>
      <c r="B5970" s="1" t="s">
        <v>6052</v>
      </c>
    </row>
    <row r="5971" spans="1:2" ht="12.95" customHeight="1">
      <c r="A5971" s="2">
        <v>824211</v>
      </c>
      <c r="B5971" s="1" t="s">
        <v>6053</v>
      </c>
    </row>
    <row r="5972" spans="1:2" ht="12.95" customHeight="1">
      <c r="A5972" s="2">
        <v>824213</v>
      </c>
      <c r="B5972" s="1" t="s">
        <v>6054</v>
      </c>
    </row>
    <row r="5973" spans="1:2" ht="12.95" customHeight="1">
      <c r="A5973" s="2">
        <v>824215</v>
      </c>
      <c r="B5973" s="1" t="s">
        <v>6055</v>
      </c>
    </row>
    <row r="5974" spans="1:2" ht="12.95" customHeight="1">
      <c r="A5974" s="2">
        <v>824301</v>
      </c>
      <c r="B5974" s="1" t="s">
        <v>6056</v>
      </c>
    </row>
    <row r="5975" spans="1:2" ht="12.95" customHeight="1">
      <c r="A5975" s="2">
        <v>824321</v>
      </c>
      <c r="B5975" s="1" t="s">
        <v>6057</v>
      </c>
    </row>
    <row r="5976" spans="1:2" ht="12.95" customHeight="1">
      <c r="A5976" s="2">
        <v>824601</v>
      </c>
      <c r="B5976" s="1" t="s">
        <v>6058</v>
      </c>
    </row>
    <row r="5977" spans="1:2" ht="12.95" customHeight="1">
      <c r="A5977" s="2">
        <v>824611</v>
      </c>
      <c r="B5977" s="1" t="s">
        <v>6059</v>
      </c>
    </row>
    <row r="5978" spans="1:2" ht="12.95" customHeight="1">
      <c r="A5978" s="2">
        <v>825101</v>
      </c>
      <c r="B5978" s="1" t="s">
        <v>6060</v>
      </c>
    </row>
    <row r="5979" spans="1:2" ht="12.95" customHeight="1">
      <c r="A5979" s="2">
        <v>825201</v>
      </c>
      <c r="B5979" s="1" t="s">
        <v>6061</v>
      </c>
    </row>
    <row r="5980" spans="1:2" ht="12.95" customHeight="1">
      <c r="A5980" s="2">
        <v>825301</v>
      </c>
      <c r="B5980" s="1" t="s">
        <v>6062</v>
      </c>
    </row>
    <row r="5981" spans="1:2" ht="12.95" customHeight="1">
      <c r="A5981" s="2">
        <v>825303</v>
      </c>
      <c r="B5981" s="1" t="s">
        <v>6063</v>
      </c>
    </row>
    <row r="5982" spans="1:2" ht="12.95" customHeight="1">
      <c r="A5982" s="2">
        <v>825304</v>
      </c>
      <c r="B5982" s="1" t="s">
        <v>6064</v>
      </c>
    </row>
    <row r="5983" spans="1:2" ht="12.95" customHeight="1">
      <c r="A5983" s="2">
        <v>825305</v>
      </c>
      <c r="B5983" s="1" t="s">
        <v>6065</v>
      </c>
    </row>
    <row r="5984" spans="1:2" ht="12.95" customHeight="1">
      <c r="A5984" s="2">
        <v>825306</v>
      </c>
      <c r="B5984" s="1" t="s">
        <v>6066</v>
      </c>
    </row>
    <row r="5985" spans="1:2" ht="12.95" customHeight="1">
      <c r="A5985" s="2">
        <v>825307</v>
      </c>
      <c r="B5985" s="1" t="s">
        <v>6067</v>
      </c>
    </row>
    <row r="5986" spans="1:2" ht="12.95" customHeight="1">
      <c r="A5986" s="2">
        <v>825401</v>
      </c>
      <c r="B5986" s="1" t="s">
        <v>6068</v>
      </c>
    </row>
    <row r="5987" spans="1:2" ht="12.95" customHeight="1">
      <c r="A5987" s="2">
        <v>825501</v>
      </c>
      <c r="B5987" s="1" t="s">
        <v>6069</v>
      </c>
    </row>
    <row r="5988" spans="1:2" ht="12.95" customHeight="1">
      <c r="A5988" s="2">
        <v>825601</v>
      </c>
      <c r="B5988" s="1" t="s">
        <v>6070</v>
      </c>
    </row>
    <row r="5989" spans="1:2" ht="12.95" customHeight="1">
      <c r="A5989" s="2">
        <v>825901</v>
      </c>
      <c r="B5989" s="1" t="s">
        <v>6071</v>
      </c>
    </row>
    <row r="5990" spans="1:2" ht="12.95" customHeight="1">
      <c r="A5990" s="2">
        <v>826101</v>
      </c>
      <c r="B5990" s="1" t="s">
        <v>6072</v>
      </c>
    </row>
    <row r="5991" spans="1:2" ht="12.95" customHeight="1">
      <c r="A5991" s="2">
        <v>826920</v>
      </c>
      <c r="B5991" s="1" t="s">
        <v>6073</v>
      </c>
    </row>
    <row r="5992" spans="1:2" ht="12.95" customHeight="1">
      <c r="A5992" s="2">
        <v>827101</v>
      </c>
      <c r="B5992" s="1" t="s">
        <v>6074</v>
      </c>
    </row>
    <row r="5993" spans="1:2" ht="12.95" customHeight="1">
      <c r="A5993" s="2">
        <v>827102</v>
      </c>
      <c r="B5993" s="1" t="s">
        <v>6075</v>
      </c>
    </row>
    <row r="5994" spans="1:2" ht="12.95" customHeight="1">
      <c r="A5994" s="2">
        <v>827103</v>
      </c>
      <c r="B5994" s="1" t="s">
        <v>6076</v>
      </c>
    </row>
    <row r="5995" spans="1:2" ht="12.95" customHeight="1">
      <c r="A5995" s="2">
        <v>827104</v>
      </c>
      <c r="B5995" s="1" t="s">
        <v>6077</v>
      </c>
    </row>
    <row r="5996" spans="1:2" ht="12.95" customHeight="1">
      <c r="A5996" s="2">
        <v>827201</v>
      </c>
      <c r="B5996" s="1" t="s">
        <v>6078</v>
      </c>
    </row>
    <row r="5997" spans="1:2" ht="12.95" customHeight="1">
      <c r="A5997" s="2">
        <v>827901</v>
      </c>
      <c r="B5997" s="1" t="s">
        <v>6079</v>
      </c>
    </row>
    <row r="5998" spans="1:2" ht="12.95" customHeight="1">
      <c r="A5998" s="2">
        <v>827902</v>
      </c>
      <c r="B5998" s="1" t="s">
        <v>6080</v>
      </c>
    </row>
    <row r="5999" spans="1:2" ht="12.95" customHeight="1">
      <c r="A5999" s="2">
        <v>827910</v>
      </c>
      <c r="B5999" s="1" t="s">
        <v>6081</v>
      </c>
    </row>
    <row r="6000" spans="1:2" ht="12.95" customHeight="1">
      <c r="A6000" s="2">
        <v>828101</v>
      </c>
      <c r="B6000" s="1" t="s">
        <v>6082</v>
      </c>
    </row>
    <row r="6001" spans="1:2" ht="12.95" customHeight="1">
      <c r="A6001" s="2">
        <v>828102</v>
      </c>
      <c r="B6001" s="1" t="s">
        <v>6083</v>
      </c>
    </row>
    <row r="6002" spans="1:2" ht="12.95" customHeight="1">
      <c r="A6002" s="2">
        <v>828201</v>
      </c>
      <c r="B6002" s="1" t="s">
        <v>6084</v>
      </c>
    </row>
    <row r="6003" spans="1:2" ht="12.95" customHeight="1">
      <c r="A6003" s="2">
        <v>828302</v>
      </c>
      <c r="B6003" s="1" t="s">
        <v>6085</v>
      </c>
    </row>
    <row r="6004" spans="1:2" ht="12.95" customHeight="1">
      <c r="A6004" s="2">
        <v>828304</v>
      </c>
      <c r="B6004" s="1" t="s">
        <v>6086</v>
      </c>
    </row>
    <row r="6005" spans="1:2" ht="12.95" customHeight="1">
      <c r="A6005" s="2">
        <v>828310</v>
      </c>
      <c r="B6005" s="1" t="s">
        <v>6087</v>
      </c>
    </row>
    <row r="6006" spans="1:2" ht="12.95" customHeight="1">
      <c r="A6006" s="2">
        <v>828320</v>
      </c>
      <c r="B6006" s="1" t="s">
        <v>6088</v>
      </c>
    </row>
    <row r="6007" spans="1:2" ht="12.95" customHeight="1">
      <c r="A6007" s="2">
        <v>828330</v>
      </c>
      <c r="B6007" s="1" t="s">
        <v>6089</v>
      </c>
    </row>
    <row r="6008" spans="1:2" ht="12.95" customHeight="1">
      <c r="A6008" s="2">
        <v>828340</v>
      </c>
      <c r="B6008" s="1" t="s">
        <v>6090</v>
      </c>
    </row>
    <row r="6009" spans="1:2" ht="12.95" customHeight="1">
      <c r="A6009" s="2">
        <v>828350</v>
      </c>
      <c r="B6009" s="1" t="s">
        <v>6091</v>
      </c>
    </row>
    <row r="6010" spans="1:2" ht="12.95" customHeight="1">
      <c r="A6010" s="2">
        <v>828351</v>
      </c>
      <c r="B6010" s="1" t="s">
        <v>6092</v>
      </c>
    </row>
    <row r="6011" spans="1:2" ht="12.95" customHeight="1">
      <c r="A6011" s="2">
        <v>828355</v>
      </c>
      <c r="B6011" s="1" t="s">
        <v>6093</v>
      </c>
    </row>
    <row r="6012" spans="1:2" ht="12.95" customHeight="1">
      <c r="A6012" s="2">
        <v>828401</v>
      </c>
      <c r="B6012" s="1" t="s">
        <v>6094</v>
      </c>
    </row>
    <row r="6013" spans="1:2" ht="12.95" customHeight="1">
      <c r="A6013" s="2">
        <v>828402</v>
      </c>
      <c r="B6013" s="1" t="s">
        <v>6095</v>
      </c>
    </row>
    <row r="6014" spans="1:2" ht="12.95" customHeight="1">
      <c r="A6014" s="2">
        <v>828403</v>
      </c>
      <c r="B6014" s="1" t="s">
        <v>6096</v>
      </c>
    </row>
    <row r="6015" spans="1:2" ht="12.95" customHeight="1">
      <c r="A6015" s="2">
        <v>828404</v>
      </c>
      <c r="B6015" s="1" t="s">
        <v>6097</v>
      </c>
    </row>
    <row r="6016" spans="1:2" ht="12.95" customHeight="1">
      <c r="A6016" s="2">
        <v>828501</v>
      </c>
      <c r="B6016" s="1" t="s">
        <v>6098</v>
      </c>
    </row>
    <row r="6017" spans="1:2" ht="12.95" customHeight="1">
      <c r="A6017" s="2">
        <v>828601</v>
      </c>
      <c r="B6017" s="1" t="s">
        <v>6099</v>
      </c>
    </row>
    <row r="6018" spans="1:2" ht="12.95" customHeight="1">
      <c r="A6018" s="2">
        <v>828903</v>
      </c>
      <c r="B6018" s="1" t="s">
        <v>6100</v>
      </c>
    </row>
    <row r="6019" spans="1:2" ht="12.95" customHeight="1">
      <c r="A6019" s="2">
        <v>828904</v>
      </c>
      <c r="B6019" s="1" t="s">
        <v>6101</v>
      </c>
    </row>
    <row r="6020" spans="1:2" ht="12.95" customHeight="1">
      <c r="A6020" s="2">
        <v>828905</v>
      </c>
      <c r="B6020" s="1" t="s">
        <v>6102</v>
      </c>
    </row>
    <row r="6021" spans="1:2" ht="12.95" customHeight="1">
      <c r="A6021" s="2">
        <v>828906</v>
      </c>
      <c r="B6021" s="1" t="s">
        <v>6103</v>
      </c>
    </row>
    <row r="6022" spans="1:2" ht="12.95" customHeight="1">
      <c r="A6022" s="2">
        <v>828907</v>
      </c>
      <c r="B6022" s="1" t="s">
        <v>6104</v>
      </c>
    </row>
    <row r="6023" spans="1:2" ht="12.95" customHeight="1">
      <c r="A6023" s="2">
        <v>828908</v>
      </c>
      <c r="B6023" s="1" t="s">
        <v>6105</v>
      </c>
    </row>
    <row r="6024" spans="1:2" ht="12.95" customHeight="1">
      <c r="A6024" s="2">
        <v>828910</v>
      </c>
      <c r="B6024" s="1" t="s">
        <v>6106</v>
      </c>
    </row>
    <row r="6025" spans="1:2" ht="12.95" customHeight="1">
      <c r="A6025" s="2">
        <v>829101</v>
      </c>
      <c r="B6025" s="1" t="s">
        <v>6107</v>
      </c>
    </row>
    <row r="6026" spans="1:2" ht="12.95" customHeight="1">
      <c r="A6026" s="2">
        <v>829111</v>
      </c>
      <c r="B6026" s="1" t="s">
        <v>6108</v>
      </c>
    </row>
    <row r="6027" spans="1:2" ht="12.95" customHeight="1">
      <c r="A6027" s="2">
        <v>829115</v>
      </c>
      <c r="B6027" s="1" t="s">
        <v>6109</v>
      </c>
    </row>
    <row r="6028" spans="1:2" ht="12.95" customHeight="1">
      <c r="A6028" s="2">
        <v>829121</v>
      </c>
      <c r="B6028" s="1" t="s">
        <v>6110</v>
      </c>
    </row>
    <row r="6029" spans="1:2" ht="12.95" customHeight="1">
      <c r="A6029" s="2">
        <v>829125</v>
      </c>
      <c r="B6029" s="1" t="s">
        <v>6111</v>
      </c>
    </row>
    <row r="6030" spans="1:2" ht="12.95" customHeight="1">
      <c r="A6030" s="2">
        <v>829201</v>
      </c>
      <c r="B6030" s="1" t="s">
        <v>6112</v>
      </c>
    </row>
    <row r="6031" spans="1:2" ht="12.95" customHeight="1">
      <c r="A6031" s="2">
        <v>829301</v>
      </c>
      <c r="B6031" s="1" t="s">
        <v>6113</v>
      </c>
    </row>
    <row r="6032" spans="1:2" ht="12.95" customHeight="1">
      <c r="A6032" s="2">
        <v>829401</v>
      </c>
      <c r="B6032" s="1" t="s">
        <v>6114</v>
      </c>
    </row>
    <row r="6033" spans="1:2" ht="12.95" customHeight="1">
      <c r="A6033" s="2">
        <v>829501</v>
      </c>
      <c r="B6033" s="1" t="s">
        <v>6115</v>
      </c>
    </row>
    <row r="6034" spans="1:2" ht="12.95" customHeight="1">
      <c r="A6034" s="2">
        <v>829901</v>
      </c>
      <c r="B6034" s="1" t="s">
        <v>6116</v>
      </c>
    </row>
    <row r="6035" spans="1:2" ht="12.95" customHeight="1">
      <c r="A6035" s="2">
        <v>829910</v>
      </c>
      <c r="B6035" s="1" t="s">
        <v>6117</v>
      </c>
    </row>
    <row r="6036" spans="1:2" ht="12.95" customHeight="1">
      <c r="A6036" s="2">
        <v>829911</v>
      </c>
      <c r="B6036" s="1" t="s">
        <v>6118</v>
      </c>
    </row>
    <row r="6037" spans="1:2" ht="12.95" customHeight="1">
      <c r="A6037" s="2">
        <v>829912</v>
      </c>
      <c r="B6037" s="1" t="s">
        <v>6119</v>
      </c>
    </row>
    <row r="6038" spans="1:2" ht="12.95" customHeight="1">
      <c r="A6038" s="2">
        <v>830101</v>
      </c>
      <c r="B6038" s="1" t="s">
        <v>6120</v>
      </c>
    </row>
    <row r="6039" spans="1:2" ht="12.95" customHeight="1">
      <c r="A6039" s="2">
        <v>830102</v>
      </c>
      <c r="B6039" s="1" t="s">
        <v>6121</v>
      </c>
    </row>
    <row r="6040" spans="1:2" ht="12.95" customHeight="1">
      <c r="A6040" s="2">
        <v>830231</v>
      </c>
      <c r="B6040" s="1" t="s">
        <v>6122</v>
      </c>
    </row>
    <row r="6041" spans="1:2" ht="12.95" customHeight="1">
      <c r="A6041" s="2">
        <v>830232</v>
      </c>
      <c r="B6041" s="1" t="s">
        <v>6123</v>
      </c>
    </row>
    <row r="6042" spans="1:2" ht="12.95" customHeight="1">
      <c r="A6042" s="2">
        <v>830233</v>
      </c>
      <c r="B6042" s="1" t="s">
        <v>6124</v>
      </c>
    </row>
    <row r="6043" spans="1:2" ht="12.95" customHeight="1">
      <c r="A6043" s="2">
        <v>830301</v>
      </c>
      <c r="B6043" s="1" t="s">
        <v>6125</v>
      </c>
    </row>
    <row r="6044" spans="1:2" ht="12.95" customHeight="1">
      <c r="A6044" s="2">
        <v>831101</v>
      </c>
      <c r="B6044" s="1" t="s">
        <v>6126</v>
      </c>
    </row>
    <row r="6045" spans="1:2" ht="12.95" customHeight="1">
      <c r="A6045" s="2">
        <v>831202</v>
      </c>
      <c r="B6045" s="1" t="s">
        <v>6127</v>
      </c>
    </row>
    <row r="6046" spans="1:2" ht="12.95" customHeight="1">
      <c r="A6046" s="2">
        <v>831203</v>
      </c>
      <c r="B6046" s="1" t="s">
        <v>6128</v>
      </c>
    </row>
    <row r="6047" spans="1:2" ht="12.95" customHeight="1">
      <c r="A6047" s="2">
        <v>831204</v>
      </c>
      <c r="B6047" s="1" t="s">
        <v>6129</v>
      </c>
    </row>
    <row r="6048" spans="1:2" ht="12.95" customHeight="1">
      <c r="A6048" s="2">
        <v>831205</v>
      </c>
      <c r="B6048" s="1" t="s">
        <v>6130</v>
      </c>
    </row>
    <row r="6049" spans="1:2" ht="12.95" customHeight="1">
      <c r="A6049" s="2">
        <v>831206</v>
      </c>
      <c r="B6049" s="1" t="s">
        <v>6131</v>
      </c>
    </row>
    <row r="6050" spans="1:2" ht="12.95" customHeight="1">
      <c r="A6050" s="2">
        <v>831207</v>
      </c>
      <c r="B6050" s="1" t="s">
        <v>6132</v>
      </c>
    </row>
    <row r="6051" spans="1:2" ht="12.95" customHeight="1">
      <c r="A6051" s="2">
        <v>831303</v>
      </c>
      <c r="B6051" s="1" t="s">
        <v>6133</v>
      </c>
    </row>
    <row r="6052" spans="1:2" ht="12.95" customHeight="1">
      <c r="A6052" s="2">
        <v>831304</v>
      </c>
      <c r="B6052" s="1" t="s">
        <v>6134</v>
      </c>
    </row>
    <row r="6053" spans="1:2" ht="12.95" customHeight="1">
      <c r="A6053" s="2">
        <v>831305</v>
      </c>
      <c r="B6053" s="1" t="s">
        <v>6135</v>
      </c>
    </row>
    <row r="6054" spans="1:2" ht="12.95" customHeight="1">
      <c r="A6054" s="2">
        <v>831306</v>
      </c>
      <c r="B6054" s="1" t="s">
        <v>6136</v>
      </c>
    </row>
    <row r="6055" spans="1:2" ht="12.95" customHeight="1">
      <c r="A6055" s="2">
        <v>831307</v>
      </c>
      <c r="B6055" s="1" t="s">
        <v>6137</v>
      </c>
    </row>
    <row r="6056" spans="1:2" ht="12.95" customHeight="1">
      <c r="A6056" s="2">
        <v>831308</v>
      </c>
      <c r="B6056" s="1" t="s">
        <v>6138</v>
      </c>
    </row>
    <row r="6057" spans="1:2" ht="12.95" customHeight="1">
      <c r="A6057" s="2">
        <v>831309</v>
      </c>
      <c r="B6057" s="1" t="s">
        <v>6139</v>
      </c>
    </row>
    <row r="6058" spans="1:2" ht="12.95" customHeight="1">
      <c r="A6058" s="2">
        <v>831310</v>
      </c>
      <c r="B6058" s="1" t="s">
        <v>6140</v>
      </c>
    </row>
    <row r="6059" spans="1:2" ht="12.95" customHeight="1">
      <c r="A6059" s="2">
        <v>831311</v>
      </c>
      <c r="B6059" s="1" t="s">
        <v>6141</v>
      </c>
    </row>
    <row r="6060" spans="1:2" ht="12.95" customHeight="1">
      <c r="A6060" s="2">
        <v>831312</v>
      </c>
      <c r="B6060" s="1" t="s">
        <v>6142</v>
      </c>
    </row>
    <row r="6061" spans="1:2" ht="12.95" customHeight="1">
      <c r="A6061" s="2">
        <v>831401</v>
      </c>
      <c r="B6061" s="1" t="s">
        <v>6143</v>
      </c>
    </row>
    <row r="6062" spans="1:2" ht="12.95" customHeight="1">
      <c r="A6062" s="2">
        <v>831402</v>
      </c>
      <c r="B6062" s="1" t="s">
        <v>6144</v>
      </c>
    </row>
    <row r="6063" spans="1:2" ht="12.95" customHeight="1">
      <c r="A6063" s="2">
        <v>831403</v>
      </c>
      <c r="B6063" s="1" t="s">
        <v>6145</v>
      </c>
    </row>
    <row r="6064" spans="1:2" ht="12.95" customHeight="1">
      <c r="A6064" s="2">
        <v>831450</v>
      </c>
      <c r="B6064" s="1" t="s">
        <v>6146</v>
      </c>
    </row>
    <row r="6065" spans="1:2" ht="12.95" customHeight="1">
      <c r="A6065" s="2">
        <v>831451</v>
      </c>
      <c r="B6065" s="1" t="s">
        <v>6147</v>
      </c>
    </row>
    <row r="6066" spans="1:2" ht="12.95" customHeight="1">
      <c r="A6066" s="2">
        <v>831461</v>
      </c>
      <c r="B6066" s="1" t="s">
        <v>6148</v>
      </c>
    </row>
    <row r="6067" spans="1:2" ht="12.95" customHeight="1">
      <c r="A6067" s="2">
        <v>831471</v>
      </c>
      <c r="B6067" s="1" t="s">
        <v>6149</v>
      </c>
    </row>
    <row r="6068" spans="1:2" ht="12.95" customHeight="1">
      <c r="A6068" s="2">
        <v>831481</v>
      </c>
      <c r="B6068" s="1" t="s">
        <v>6150</v>
      </c>
    </row>
    <row r="6069" spans="1:2" ht="12.95" customHeight="1">
      <c r="A6069" s="2">
        <v>831901</v>
      </c>
      <c r="B6069" s="1" t="s">
        <v>6151</v>
      </c>
    </row>
    <row r="6070" spans="1:2" ht="12.95" customHeight="1">
      <c r="A6070" s="2">
        <v>831902</v>
      </c>
      <c r="B6070" s="1" t="s">
        <v>6152</v>
      </c>
    </row>
    <row r="6071" spans="1:2" ht="12.95" customHeight="1">
      <c r="A6071" s="2">
        <v>831905</v>
      </c>
      <c r="B6071" s="1" t="s">
        <v>6153</v>
      </c>
    </row>
    <row r="6072" spans="1:2" ht="12.95" customHeight="1">
      <c r="A6072" s="2">
        <v>831910</v>
      </c>
      <c r="B6072" s="1" t="s">
        <v>6154</v>
      </c>
    </row>
    <row r="6073" spans="1:2" ht="12.95" customHeight="1">
      <c r="A6073" s="2">
        <v>832101</v>
      </c>
      <c r="B6073" s="1" t="s">
        <v>6155</v>
      </c>
    </row>
    <row r="6074" spans="1:2" ht="12.95" customHeight="1">
      <c r="A6074" s="2">
        <v>832102</v>
      </c>
      <c r="B6074" s="1" t="s">
        <v>6156</v>
      </c>
    </row>
    <row r="6075" spans="1:2" ht="12.95" customHeight="1">
      <c r="A6075" s="2">
        <v>832103</v>
      </c>
      <c r="B6075" s="1" t="s">
        <v>6157</v>
      </c>
    </row>
    <row r="6076" spans="1:2" ht="12.95" customHeight="1">
      <c r="A6076" s="2">
        <v>832104</v>
      </c>
      <c r="B6076" s="1" t="s">
        <v>6158</v>
      </c>
    </row>
    <row r="6077" spans="1:2" ht="12.95" customHeight="1">
      <c r="A6077" s="2">
        <v>832105</v>
      </c>
      <c r="B6077" s="1" t="s">
        <v>6159</v>
      </c>
    </row>
    <row r="6078" spans="1:2" ht="12.95" customHeight="1">
      <c r="A6078" s="2">
        <v>833001</v>
      </c>
      <c r="B6078" s="1" t="s">
        <v>6160</v>
      </c>
    </row>
    <row r="6079" spans="1:2" ht="12.95" customHeight="1">
      <c r="A6079" s="2">
        <v>833002</v>
      </c>
      <c r="B6079" s="1" t="s">
        <v>6161</v>
      </c>
    </row>
    <row r="6080" spans="1:2" ht="12.95" customHeight="1">
      <c r="A6080" s="2">
        <v>833101</v>
      </c>
      <c r="B6080" s="1" t="s">
        <v>6162</v>
      </c>
    </row>
    <row r="6081" spans="1:2" ht="12.95" customHeight="1">
      <c r="A6081" s="2">
        <v>833201</v>
      </c>
      <c r="B6081" s="1" t="s">
        <v>6163</v>
      </c>
    </row>
    <row r="6082" spans="1:2" ht="12.95" customHeight="1">
      <c r="A6082" s="2">
        <v>833202</v>
      </c>
      <c r="B6082" s="1" t="s">
        <v>6164</v>
      </c>
    </row>
    <row r="6083" spans="1:2" ht="12.95" customHeight="1">
      <c r="A6083" s="2">
        <v>833203</v>
      </c>
      <c r="B6083" s="1" t="s">
        <v>6165</v>
      </c>
    </row>
    <row r="6084" spans="1:2" ht="12.95" customHeight="1">
      <c r="A6084" s="2">
        <v>833901</v>
      </c>
      <c r="B6084" s="1" t="s">
        <v>6166</v>
      </c>
    </row>
    <row r="6085" spans="1:2" ht="12.95" customHeight="1">
      <c r="A6085" s="2">
        <v>834101</v>
      </c>
      <c r="B6085" s="1" t="s">
        <v>6167</v>
      </c>
    </row>
    <row r="6086" spans="1:2" ht="12.95" customHeight="1">
      <c r="A6086" s="2">
        <v>834201</v>
      </c>
      <c r="B6086" s="1" t="s">
        <v>6168</v>
      </c>
    </row>
    <row r="6087" spans="1:2" ht="12.95" customHeight="1">
      <c r="A6087" s="2">
        <v>834202</v>
      </c>
      <c r="B6087" s="1" t="s">
        <v>6169</v>
      </c>
    </row>
    <row r="6088" spans="1:2" ht="12.95" customHeight="1">
      <c r="A6088" s="2">
        <v>834203</v>
      </c>
      <c r="B6088" s="1" t="s">
        <v>6170</v>
      </c>
    </row>
    <row r="6089" spans="1:2" ht="12.95" customHeight="1">
      <c r="A6089" s="2">
        <v>834301</v>
      </c>
      <c r="B6089" s="1" t="s">
        <v>6171</v>
      </c>
    </row>
    <row r="6090" spans="1:2" ht="12.95" customHeight="1">
      <c r="A6090" s="2">
        <v>834401</v>
      </c>
      <c r="B6090" s="1" t="s">
        <v>6172</v>
      </c>
    </row>
    <row r="6091" spans="1:2" ht="12.95" customHeight="1">
      <c r="A6091" s="2">
        <v>834402</v>
      </c>
      <c r="B6091" s="1" t="s">
        <v>6173</v>
      </c>
    </row>
    <row r="6092" spans="1:2" ht="12.95" customHeight="1">
      <c r="A6092" s="2">
        <v>834501</v>
      </c>
      <c r="B6092" s="1" t="s">
        <v>6174</v>
      </c>
    </row>
    <row r="6093" spans="1:2" ht="12.95" customHeight="1">
      <c r="A6093" s="2">
        <v>834502</v>
      </c>
      <c r="B6093" s="1" t="s">
        <v>6175</v>
      </c>
    </row>
    <row r="6094" spans="1:2" ht="12.95" customHeight="1">
      <c r="A6094" s="2">
        <v>834601</v>
      </c>
      <c r="B6094" s="1" t="s">
        <v>6176</v>
      </c>
    </row>
    <row r="6095" spans="1:2" ht="12.95" customHeight="1">
      <c r="A6095" s="2">
        <v>834602</v>
      </c>
      <c r="B6095" s="1" t="s">
        <v>6177</v>
      </c>
    </row>
    <row r="6096" spans="1:2" ht="12.95" customHeight="1">
      <c r="A6096" s="2">
        <v>834910</v>
      </c>
      <c r="B6096" s="1" t="s">
        <v>6178</v>
      </c>
    </row>
    <row r="6097" spans="1:2" ht="12.95" customHeight="1">
      <c r="A6097" s="2">
        <v>834920</v>
      </c>
      <c r="B6097" s="1" t="s">
        <v>6179</v>
      </c>
    </row>
    <row r="6098" spans="1:2" ht="12.95" customHeight="1">
      <c r="A6098" s="2">
        <v>834930</v>
      </c>
      <c r="B6098" s="1" t="s">
        <v>6180</v>
      </c>
    </row>
    <row r="6099" spans="1:2" ht="12.95" customHeight="1">
      <c r="A6099" s="2">
        <v>834940</v>
      </c>
      <c r="B6099" s="1" t="s">
        <v>6181</v>
      </c>
    </row>
    <row r="6100" spans="1:2" ht="12.95" customHeight="1">
      <c r="A6100" s="2">
        <v>834950</v>
      </c>
      <c r="B6100" s="1" t="s">
        <v>6182</v>
      </c>
    </row>
    <row r="6101" spans="1:2" ht="12.95" customHeight="1">
      <c r="A6101" s="2">
        <v>835101</v>
      </c>
      <c r="B6101" s="1" t="s">
        <v>6183</v>
      </c>
    </row>
    <row r="6102" spans="1:2" ht="12.95" customHeight="1">
      <c r="A6102" s="2">
        <v>835501</v>
      </c>
      <c r="B6102" s="1" t="s">
        <v>6184</v>
      </c>
    </row>
    <row r="6103" spans="1:2" ht="12.95" customHeight="1">
      <c r="A6103" s="2">
        <v>836001</v>
      </c>
      <c r="B6103" s="1" t="s">
        <v>6185</v>
      </c>
    </row>
    <row r="6104" spans="1:2" ht="12.95" customHeight="1">
      <c r="A6104" s="2">
        <v>836002</v>
      </c>
      <c r="B6104" s="1" t="s">
        <v>6186</v>
      </c>
    </row>
    <row r="6105" spans="1:2" ht="12.95" customHeight="1">
      <c r="A6105" s="2">
        <v>836101</v>
      </c>
      <c r="B6105" s="1" t="s">
        <v>6187</v>
      </c>
    </row>
    <row r="6106" spans="1:2" ht="12.95" customHeight="1">
      <c r="A6106" s="2">
        <v>836201</v>
      </c>
      <c r="B6106" s="1" t="s">
        <v>6188</v>
      </c>
    </row>
    <row r="6107" spans="1:2" ht="12.95" customHeight="1">
      <c r="A6107" s="2">
        <v>836202</v>
      </c>
      <c r="B6107" s="1" t="s">
        <v>6189</v>
      </c>
    </row>
    <row r="6108" spans="1:2" ht="12.95" customHeight="1">
      <c r="A6108" s="2">
        <v>836301</v>
      </c>
      <c r="B6108" s="1" t="s">
        <v>6190</v>
      </c>
    </row>
    <row r="6109" spans="1:2" ht="12.95" customHeight="1">
      <c r="A6109" s="2">
        <v>836302</v>
      </c>
      <c r="B6109" s="1" t="s">
        <v>6191</v>
      </c>
    </row>
    <row r="6110" spans="1:2" ht="12.95" customHeight="1">
      <c r="A6110" s="2">
        <v>836303</v>
      </c>
      <c r="B6110" s="1" t="s">
        <v>6192</v>
      </c>
    </row>
    <row r="6111" spans="1:2" ht="12.95" customHeight="1">
      <c r="A6111" s="2">
        <v>836304</v>
      </c>
      <c r="B6111" s="1" t="s">
        <v>6193</v>
      </c>
    </row>
    <row r="6112" spans="1:2" ht="12.95" customHeight="1">
      <c r="A6112" s="2">
        <v>836306</v>
      </c>
      <c r="B6112" s="1" t="s">
        <v>6194</v>
      </c>
    </row>
    <row r="6113" spans="1:2" ht="12.95" customHeight="1">
      <c r="A6113" s="2">
        <v>836307</v>
      </c>
      <c r="B6113" s="1" t="s">
        <v>6195</v>
      </c>
    </row>
    <row r="6114" spans="1:2" ht="12.95" customHeight="1">
      <c r="A6114" s="2">
        <v>836405</v>
      </c>
      <c r="B6114" s="1" t="s">
        <v>6196</v>
      </c>
    </row>
    <row r="6115" spans="1:2" ht="12.95" customHeight="1">
      <c r="A6115" s="2">
        <v>836406</v>
      </c>
      <c r="B6115" s="1" t="s">
        <v>6197</v>
      </c>
    </row>
    <row r="6116" spans="1:2" ht="12.95" customHeight="1">
      <c r="A6116" s="2">
        <v>836407</v>
      </c>
      <c r="B6116" s="1" t="s">
        <v>6198</v>
      </c>
    </row>
    <row r="6117" spans="1:2" ht="12.95" customHeight="1">
      <c r="A6117" s="2">
        <v>837101</v>
      </c>
      <c r="B6117" s="1" t="s">
        <v>6199</v>
      </c>
    </row>
    <row r="6118" spans="1:2" ht="12.95" customHeight="1">
      <c r="A6118" s="2">
        <v>837201</v>
      </c>
      <c r="B6118" s="1" t="s">
        <v>6200</v>
      </c>
    </row>
    <row r="6119" spans="1:2" ht="12.95" customHeight="1">
      <c r="A6119" s="2">
        <v>837301</v>
      </c>
      <c r="B6119" s="1" t="s">
        <v>6201</v>
      </c>
    </row>
    <row r="6120" spans="1:2" ht="12.95" customHeight="1">
      <c r="A6120" s="2">
        <v>837401</v>
      </c>
      <c r="B6120" s="1" t="s">
        <v>6202</v>
      </c>
    </row>
    <row r="6121" spans="1:2" ht="12.95" customHeight="1">
      <c r="A6121" s="2">
        <v>837501</v>
      </c>
      <c r="B6121" s="1" t="s">
        <v>6203</v>
      </c>
    </row>
    <row r="6122" spans="1:2" ht="12.95" customHeight="1">
      <c r="A6122" s="2">
        <v>837502</v>
      </c>
      <c r="B6122" s="1" t="s">
        <v>6204</v>
      </c>
    </row>
    <row r="6123" spans="1:2" ht="12.95" customHeight="1">
      <c r="A6123" s="2">
        <v>837503</v>
      </c>
      <c r="B6123" s="1" t="s">
        <v>6205</v>
      </c>
    </row>
    <row r="6124" spans="1:2" ht="12.95" customHeight="1">
      <c r="A6124" s="2">
        <v>837601</v>
      </c>
      <c r="B6124" s="1" t="s">
        <v>6206</v>
      </c>
    </row>
    <row r="6125" spans="1:2" ht="12.95" customHeight="1">
      <c r="A6125" s="2">
        <v>837602</v>
      </c>
      <c r="B6125" s="1" t="s">
        <v>6207</v>
      </c>
    </row>
    <row r="6126" spans="1:2" ht="12.95" customHeight="1">
      <c r="A6126" s="2">
        <v>837603</v>
      </c>
      <c r="B6126" s="1" t="s">
        <v>6208</v>
      </c>
    </row>
    <row r="6127" spans="1:2" ht="12.95" customHeight="1">
      <c r="A6127" s="2">
        <v>837604</v>
      </c>
      <c r="B6127" s="1" t="s">
        <v>6209</v>
      </c>
    </row>
    <row r="6128" spans="1:2" ht="12.95" customHeight="1">
      <c r="A6128" s="2">
        <v>837605</v>
      </c>
      <c r="B6128" s="1" t="s">
        <v>6210</v>
      </c>
    </row>
    <row r="6129" spans="1:2" ht="12.95" customHeight="1">
      <c r="A6129" s="2">
        <v>837606</v>
      </c>
      <c r="B6129" s="1" t="s">
        <v>6211</v>
      </c>
    </row>
    <row r="6130" spans="1:2" ht="12.95" customHeight="1">
      <c r="A6130" s="2">
        <v>837607</v>
      </c>
      <c r="B6130" s="1" t="s">
        <v>6212</v>
      </c>
    </row>
    <row r="6131" spans="1:2" ht="12.95" customHeight="1">
      <c r="A6131" s="2">
        <v>837608</v>
      </c>
      <c r="B6131" s="1" t="s">
        <v>6213</v>
      </c>
    </row>
    <row r="6132" spans="1:2" ht="12.95" customHeight="1">
      <c r="A6132" s="2">
        <v>837609</v>
      </c>
      <c r="B6132" s="1" t="s">
        <v>6214</v>
      </c>
    </row>
    <row r="6133" spans="1:2" ht="12.95" customHeight="1">
      <c r="A6133" s="2">
        <v>837701</v>
      </c>
      <c r="B6133" s="1" t="s">
        <v>6215</v>
      </c>
    </row>
    <row r="6134" spans="1:2" ht="12.95" customHeight="1">
      <c r="A6134" s="2">
        <v>837702</v>
      </c>
      <c r="B6134" s="1" t="s">
        <v>6216</v>
      </c>
    </row>
    <row r="6135" spans="1:2" ht="12.95" customHeight="1">
      <c r="A6135" s="2">
        <v>837901</v>
      </c>
      <c r="B6135" s="1" t="s">
        <v>6217</v>
      </c>
    </row>
    <row r="6136" spans="1:2" ht="12.95" customHeight="1">
      <c r="A6136" s="2">
        <v>838101</v>
      </c>
      <c r="B6136" s="1" t="s">
        <v>6218</v>
      </c>
    </row>
    <row r="6137" spans="1:2" ht="12.95" customHeight="1">
      <c r="A6137" s="2">
        <v>838201</v>
      </c>
      <c r="B6137" s="1" t="s">
        <v>6219</v>
      </c>
    </row>
    <row r="6138" spans="1:2" ht="12.95" customHeight="1">
      <c r="A6138" s="2">
        <v>838401</v>
      </c>
      <c r="B6138" s="1" t="s">
        <v>6220</v>
      </c>
    </row>
    <row r="6139" spans="1:2" ht="12.95" customHeight="1">
      <c r="A6139" s="2">
        <v>838501</v>
      </c>
      <c r="B6139" s="1" t="s">
        <v>6221</v>
      </c>
    </row>
    <row r="6140" spans="1:2" ht="12.95" customHeight="1">
      <c r="A6140" s="2">
        <v>838502</v>
      </c>
      <c r="B6140" s="1" t="s">
        <v>6222</v>
      </c>
    </row>
    <row r="6141" spans="1:2" ht="12.95" customHeight="1">
      <c r="A6141" s="2">
        <v>838505</v>
      </c>
      <c r="B6141" s="1" t="s">
        <v>6223</v>
      </c>
    </row>
    <row r="6142" spans="1:2" ht="12.95" customHeight="1">
      <c r="A6142" s="2">
        <v>838601</v>
      </c>
      <c r="B6142" s="1" t="s">
        <v>6224</v>
      </c>
    </row>
    <row r="6143" spans="1:2" ht="12.95" customHeight="1">
      <c r="A6143" s="2">
        <v>838602</v>
      </c>
      <c r="B6143" s="1" t="s">
        <v>6225</v>
      </c>
    </row>
    <row r="6144" spans="1:2" ht="12.95" customHeight="1">
      <c r="A6144" s="2">
        <v>838710</v>
      </c>
      <c r="B6144" s="1" t="s">
        <v>6226</v>
      </c>
    </row>
    <row r="6145" spans="1:2" ht="12.95" customHeight="1">
      <c r="A6145" s="2">
        <v>838810</v>
      </c>
      <c r="B6145" s="1" t="s">
        <v>6227</v>
      </c>
    </row>
    <row r="6146" spans="1:2" ht="12.95" customHeight="1">
      <c r="A6146" s="2">
        <v>838820</v>
      </c>
      <c r="B6146" s="1" t="s">
        <v>6228</v>
      </c>
    </row>
    <row r="6147" spans="1:2" ht="12.95" customHeight="1">
      <c r="A6147" s="2">
        <v>838830</v>
      </c>
      <c r="B6147" s="1" t="s">
        <v>6229</v>
      </c>
    </row>
    <row r="6148" spans="1:2" ht="12.95" customHeight="1">
      <c r="A6148" s="2">
        <v>838910</v>
      </c>
      <c r="B6148" s="1" t="s">
        <v>6230</v>
      </c>
    </row>
    <row r="6149" spans="1:2" ht="12.95" customHeight="1">
      <c r="A6149" s="2">
        <v>838940</v>
      </c>
      <c r="B6149" s="1" t="s">
        <v>6231</v>
      </c>
    </row>
    <row r="6150" spans="1:2" ht="12.95" customHeight="1">
      <c r="A6150" s="2">
        <v>838960</v>
      </c>
      <c r="B6150" s="1" t="s">
        <v>6232</v>
      </c>
    </row>
    <row r="6151" spans="1:2" ht="12.95" customHeight="1">
      <c r="A6151" s="2">
        <v>839101</v>
      </c>
      <c r="B6151" s="1" t="s">
        <v>6233</v>
      </c>
    </row>
    <row r="6152" spans="1:2" ht="12.95" customHeight="1">
      <c r="A6152" s="2">
        <v>839201</v>
      </c>
      <c r="B6152" s="1" t="s">
        <v>6234</v>
      </c>
    </row>
    <row r="6153" spans="1:2" ht="12.95" customHeight="1">
      <c r="A6153" s="2">
        <v>839301</v>
      </c>
      <c r="B6153" s="1" t="s">
        <v>6235</v>
      </c>
    </row>
    <row r="6154" spans="1:2" ht="12.95" customHeight="1">
      <c r="A6154" s="2">
        <v>839401</v>
      </c>
      <c r="B6154" s="1" t="s">
        <v>6236</v>
      </c>
    </row>
    <row r="6155" spans="1:2" ht="12.95" customHeight="1">
      <c r="A6155" s="2">
        <v>839501</v>
      </c>
      <c r="B6155" s="1" t="s">
        <v>6237</v>
      </c>
    </row>
    <row r="6156" spans="1:2" ht="12.95" customHeight="1">
      <c r="A6156" s="2">
        <v>839601</v>
      </c>
      <c r="B6156" s="1" t="s">
        <v>6238</v>
      </c>
    </row>
    <row r="6157" spans="1:2" ht="12.95" customHeight="1">
      <c r="A6157" s="2">
        <v>839701</v>
      </c>
      <c r="B6157" s="1" t="s">
        <v>6239</v>
      </c>
    </row>
    <row r="6158" spans="1:2" ht="12.95" customHeight="1">
      <c r="A6158" s="2">
        <v>839901</v>
      </c>
      <c r="B6158" s="1" t="s">
        <v>6240</v>
      </c>
    </row>
    <row r="6159" spans="1:2" ht="12.95" customHeight="1">
      <c r="A6159" s="2">
        <v>839902</v>
      </c>
      <c r="B6159" s="1" t="s">
        <v>6241</v>
      </c>
    </row>
    <row r="6160" spans="1:2" ht="12.95" customHeight="1">
      <c r="A6160" s="2">
        <v>839903</v>
      </c>
      <c r="B6160" s="1" t="s">
        <v>6242</v>
      </c>
    </row>
    <row r="6161" spans="1:2" ht="12.95" customHeight="1">
      <c r="A6161" s="2">
        <v>839906</v>
      </c>
      <c r="B6161" s="1" t="s">
        <v>6243</v>
      </c>
    </row>
    <row r="6162" spans="1:2" ht="12.95" customHeight="1">
      <c r="A6162" s="2">
        <v>839907</v>
      </c>
      <c r="B6162" s="1" t="s">
        <v>6244</v>
      </c>
    </row>
    <row r="6163" spans="1:2" ht="12.95" customHeight="1">
      <c r="A6163" s="2">
        <v>839908</v>
      </c>
      <c r="B6163" s="1" t="s">
        <v>6245</v>
      </c>
    </row>
    <row r="6164" spans="1:2" ht="12.95" customHeight="1">
      <c r="A6164" s="2">
        <v>839909</v>
      </c>
      <c r="B6164" s="1" t="s">
        <v>6246</v>
      </c>
    </row>
    <row r="6165" spans="1:2" ht="12.95" customHeight="1">
      <c r="A6165" s="2">
        <v>840001</v>
      </c>
      <c r="B6165" s="1" t="s">
        <v>6247</v>
      </c>
    </row>
    <row r="6166" spans="1:2" ht="12.95" customHeight="1">
      <c r="A6166" s="2">
        <v>840002</v>
      </c>
      <c r="B6166" s="1" t="s">
        <v>6248</v>
      </c>
    </row>
    <row r="6167" spans="1:2" ht="12.95" customHeight="1">
      <c r="A6167" s="2">
        <v>840003</v>
      </c>
      <c r="B6167" s="1" t="s">
        <v>6249</v>
      </c>
    </row>
    <row r="6168" spans="1:2" ht="12.95" customHeight="1">
      <c r="A6168" s="2">
        <v>840101</v>
      </c>
      <c r="B6168" s="1" t="s">
        <v>6250</v>
      </c>
    </row>
    <row r="6169" spans="1:2" ht="12.95" customHeight="1">
      <c r="A6169" s="2">
        <v>840201</v>
      </c>
      <c r="B6169" s="1" t="s">
        <v>6251</v>
      </c>
    </row>
    <row r="6170" spans="1:2" ht="12.95" customHeight="1">
      <c r="A6170" s="2">
        <v>840301</v>
      </c>
      <c r="B6170" s="1" t="s">
        <v>6252</v>
      </c>
    </row>
    <row r="6171" spans="1:2" ht="12.95" customHeight="1">
      <c r="A6171" s="2">
        <v>840401</v>
      </c>
      <c r="B6171" s="1" t="s">
        <v>6253</v>
      </c>
    </row>
    <row r="6172" spans="1:2" ht="12.95" customHeight="1">
      <c r="A6172" s="2">
        <v>840501</v>
      </c>
      <c r="B6172" s="1" t="s">
        <v>6254</v>
      </c>
    </row>
    <row r="6173" spans="1:2" ht="12.95" customHeight="1">
      <c r="A6173" s="2">
        <v>840601</v>
      </c>
      <c r="B6173" s="1" t="s">
        <v>6255</v>
      </c>
    </row>
    <row r="6174" spans="1:2" ht="12.95" customHeight="1">
      <c r="A6174" s="2">
        <v>840701</v>
      </c>
      <c r="B6174" s="1" t="s">
        <v>6256</v>
      </c>
    </row>
    <row r="6175" spans="1:2" ht="12.95" customHeight="1">
      <c r="A6175" s="2">
        <v>840801</v>
      </c>
      <c r="B6175" s="1" t="s">
        <v>6257</v>
      </c>
    </row>
    <row r="6176" spans="1:2" ht="12.95" customHeight="1">
      <c r="A6176" s="2">
        <v>840901</v>
      </c>
      <c r="B6176" s="1" t="s">
        <v>6258</v>
      </c>
    </row>
    <row r="6177" spans="1:2" ht="12.95" customHeight="1">
      <c r="A6177" s="2">
        <v>841001</v>
      </c>
      <c r="B6177" s="1" t="s">
        <v>6259</v>
      </c>
    </row>
    <row r="6178" spans="1:2" ht="12.95" customHeight="1">
      <c r="A6178" s="2">
        <v>841002</v>
      </c>
      <c r="B6178" s="1" t="s">
        <v>6260</v>
      </c>
    </row>
    <row r="6179" spans="1:2" ht="12.95" customHeight="1">
      <c r="A6179" s="2">
        <v>841003</v>
      </c>
      <c r="B6179" s="1" t="s">
        <v>6261</v>
      </c>
    </row>
    <row r="6180" spans="1:2" ht="12.95" customHeight="1">
      <c r="A6180" s="2">
        <v>841101</v>
      </c>
      <c r="B6180" s="1" t="s">
        <v>6262</v>
      </c>
    </row>
    <row r="6181" spans="1:2" ht="12.95" customHeight="1">
      <c r="A6181" s="2">
        <v>841201</v>
      </c>
      <c r="B6181" s="1" t="s">
        <v>6263</v>
      </c>
    </row>
    <row r="6182" spans="1:2" ht="12.95" customHeight="1">
      <c r="A6182" s="2">
        <v>841202</v>
      </c>
      <c r="B6182" s="1" t="s">
        <v>6264</v>
      </c>
    </row>
    <row r="6183" spans="1:2" ht="12.95" customHeight="1">
      <c r="A6183" s="2">
        <v>841203</v>
      </c>
      <c r="B6183" s="1" t="s">
        <v>6265</v>
      </c>
    </row>
    <row r="6184" spans="1:2" ht="12.95" customHeight="1">
      <c r="A6184" s="2">
        <v>841301</v>
      </c>
      <c r="B6184" s="1" t="s">
        <v>6266</v>
      </c>
    </row>
    <row r="6185" spans="1:2" ht="12.95" customHeight="1">
      <c r="A6185" s="2">
        <v>841401</v>
      </c>
      <c r="B6185" s="1" t="s">
        <v>6267</v>
      </c>
    </row>
    <row r="6186" spans="1:2" ht="12.95" customHeight="1">
      <c r="A6186" s="2">
        <v>841501</v>
      </c>
      <c r="B6186" s="1" t="s">
        <v>6268</v>
      </c>
    </row>
    <row r="6187" spans="1:2" ht="12.95" customHeight="1">
      <c r="A6187" s="2">
        <v>841601</v>
      </c>
      <c r="B6187" s="1" t="s">
        <v>6269</v>
      </c>
    </row>
    <row r="6188" spans="1:2" ht="12.95" customHeight="1">
      <c r="A6188" s="2">
        <v>841701</v>
      </c>
      <c r="B6188" s="1" t="s">
        <v>6270</v>
      </c>
    </row>
    <row r="6189" spans="1:2" ht="12.95" customHeight="1">
      <c r="A6189" s="2">
        <v>841801</v>
      </c>
      <c r="B6189" s="1" t="s">
        <v>6271</v>
      </c>
    </row>
    <row r="6190" spans="1:2" ht="12.95" customHeight="1">
      <c r="A6190" s="2">
        <v>842101</v>
      </c>
      <c r="B6190" s="1" t="s">
        <v>6272</v>
      </c>
    </row>
    <row r="6191" spans="1:2" ht="12.95" customHeight="1">
      <c r="A6191" s="2">
        <v>842202</v>
      </c>
      <c r="B6191" s="1" t="s">
        <v>6273</v>
      </c>
    </row>
    <row r="6192" spans="1:2" ht="12.95" customHeight="1">
      <c r="A6192" s="2">
        <v>842203</v>
      </c>
      <c r="B6192" s="1" t="s">
        <v>6274</v>
      </c>
    </row>
    <row r="6193" spans="1:2" ht="12.95" customHeight="1">
      <c r="A6193" s="2">
        <v>842204</v>
      </c>
      <c r="B6193" s="1" t="s">
        <v>6275</v>
      </c>
    </row>
    <row r="6194" spans="1:2" ht="12.95" customHeight="1">
      <c r="A6194" s="2">
        <v>842205</v>
      </c>
      <c r="B6194" s="1" t="s">
        <v>6276</v>
      </c>
    </row>
    <row r="6195" spans="1:2" ht="12.95" customHeight="1">
      <c r="A6195" s="2">
        <v>842301</v>
      </c>
      <c r="B6195" s="1" t="s">
        <v>6277</v>
      </c>
    </row>
    <row r="6196" spans="1:2" ht="12.95" customHeight="1">
      <c r="A6196" s="2">
        <v>842302</v>
      </c>
      <c r="B6196" s="1" t="s">
        <v>6278</v>
      </c>
    </row>
    <row r="6197" spans="1:2" ht="12.95" customHeight="1">
      <c r="A6197" s="2">
        <v>842303</v>
      </c>
      <c r="B6197" s="1" t="s">
        <v>6279</v>
      </c>
    </row>
    <row r="6198" spans="1:2" ht="12.95" customHeight="1">
      <c r="A6198" s="2">
        <v>842401</v>
      </c>
      <c r="B6198" s="1" t="s">
        <v>6280</v>
      </c>
    </row>
    <row r="6199" spans="1:2" ht="12.95" customHeight="1">
      <c r="A6199" s="2">
        <v>842501</v>
      </c>
      <c r="B6199" s="1" t="s">
        <v>6281</v>
      </c>
    </row>
    <row r="6200" spans="1:2" ht="12.95" customHeight="1">
      <c r="A6200" s="2">
        <v>842601</v>
      </c>
      <c r="B6200" s="1" t="s">
        <v>6282</v>
      </c>
    </row>
    <row r="6201" spans="1:2" ht="12.95" customHeight="1">
      <c r="A6201" s="2">
        <v>842701</v>
      </c>
      <c r="B6201" s="1" t="s">
        <v>6283</v>
      </c>
    </row>
    <row r="6202" spans="1:2" ht="12.95" customHeight="1">
      <c r="A6202" s="2">
        <v>842801</v>
      </c>
      <c r="B6202" s="1" t="s">
        <v>6284</v>
      </c>
    </row>
    <row r="6203" spans="1:2" ht="12.95" customHeight="1">
      <c r="A6203" s="2">
        <v>843101</v>
      </c>
      <c r="B6203" s="1" t="s">
        <v>6285</v>
      </c>
    </row>
    <row r="6204" spans="1:2" ht="12.95" customHeight="1">
      <c r="A6204" s="2">
        <v>843201</v>
      </c>
      <c r="B6204" s="1" t="s">
        <v>6286</v>
      </c>
    </row>
    <row r="6205" spans="1:2" ht="12.95" customHeight="1">
      <c r="A6205" s="2">
        <v>843301</v>
      </c>
      <c r="B6205" s="1" t="s">
        <v>6287</v>
      </c>
    </row>
    <row r="6206" spans="1:2" ht="12.95" customHeight="1">
      <c r="A6206" s="2">
        <v>843401</v>
      </c>
      <c r="B6206" s="1" t="s">
        <v>6288</v>
      </c>
    </row>
    <row r="6207" spans="1:2" ht="12.95" customHeight="1">
      <c r="A6207" s="2">
        <v>843501</v>
      </c>
      <c r="B6207" s="1" t="s">
        <v>6289</v>
      </c>
    </row>
    <row r="6208" spans="1:2" ht="12.95" customHeight="1">
      <c r="A6208" s="2">
        <v>843601</v>
      </c>
      <c r="B6208" s="1" t="s">
        <v>6290</v>
      </c>
    </row>
    <row r="6209" spans="1:2" ht="12.95" customHeight="1">
      <c r="A6209" s="2">
        <v>843701</v>
      </c>
      <c r="B6209" s="1" t="s">
        <v>6291</v>
      </c>
    </row>
    <row r="6210" spans="1:2" ht="12.95" customHeight="1">
      <c r="A6210" s="2">
        <v>843801</v>
      </c>
      <c r="B6210" s="1" t="s">
        <v>6292</v>
      </c>
    </row>
    <row r="6211" spans="1:2" ht="12.95" customHeight="1">
      <c r="A6211" s="2">
        <v>843901</v>
      </c>
      <c r="B6211" s="1" t="s">
        <v>6293</v>
      </c>
    </row>
    <row r="6212" spans="1:2" ht="12.95" customHeight="1">
      <c r="A6212" s="2">
        <v>844101</v>
      </c>
      <c r="B6212" s="1" t="s">
        <v>6294</v>
      </c>
    </row>
    <row r="6213" spans="1:2" ht="12.95" customHeight="1">
      <c r="A6213" s="2">
        <v>844201</v>
      </c>
      <c r="B6213" s="1" t="s">
        <v>6295</v>
      </c>
    </row>
    <row r="6214" spans="1:2" ht="12.95" customHeight="1">
      <c r="A6214" s="2">
        <v>844301</v>
      </c>
      <c r="B6214" s="1" t="s">
        <v>6296</v>
      </c>
    </row>
    <row r="6215" spans="1:2" ht="12.95" customHeight="1">
      <c r="A6215" s="2">
        <v>844401</v>
      </c>
      <c r="B6215" s="1" t="s">
        <v>6297</v>
      </c>
    </row>
    <row r="6216" spans="1:2" ht="12.95" customHeight="1">
      <c r="A6216" s="2">
        <v>844501</v>
      </c>
      <c r="B6216" s="1" t="s">
        <v>6298</v>
      </c>
    </row>
    <row r="6217" spans="1:2" ht="12.95" customHeight="1">
      <c r="A6217" s="2">
        <v>849001</v>
      </c>
      <c r="B6217" s="1" t="s">
        <v>6299</v>
      </c>
    </row>
    <row r="6218" spans="1:2" ht="12.95" customHeight="1">
      <c r="A6218" s="2">
        <v>849002</v>
      </c>
      <c r="B6218" s="1" t="s">
        <v>6300</v>
      </c>
    </row>
    <row r="6219" spans="1:2" ht="12.95" customHeight="1">
      <c r="A6219" s="2">
        <v>849003</v>
      </c>
      <c r="B6219" s="1" t="s">
        <v>6301</v>
      </c>
    </row>
    <row r="6220" spans="1:2" ht="12.95" customHeight="1">
      <c r="A6220" s="2">
        <v>849101</v>
      </c>
      <c r="B6220" s="1" t="s">
        <v>6302</v>
      </c>
    </row>
    <row r="6221" spans="1:2" ht="12.95" customHeight="1">
      <c r="A6221" s="2">
        <v>849201</v>
      </c>
      <c r="B6221" s="1" t="s">
        <v>6303</v>
      </c>
    </row>
    <row r="6222" spans="1:2" ht="12.95" customHeight="1">
      <c r="A6222" s="2">
        <v>849301</v>
      </c>
      <c r="B6222" s="1" t="s">
        <v>6304</v>
      </c>
    </row>
    <row r="6223" spans="1:2" ht="12.95" customHeight="1">
      <c r="A6223" s="2">
        <v>849401</v>
      </c>
      <c r="B6223" s="1" t="s">
        <v>6305</v>
      </c>
    </row>
    <row r="6224" spans="1:2" ht="12.95" customHeight="1">
      <c r="A6224" s="2">
        <v>849501</v>
      </c>
      <c r="B6224" s="1" t="s">
        <v>6306</v>
      </c>
    </row>
    <row r="6225" spans="1:2" ht="12.95" customHeight="1">
      <c r="A6225" s="2">
        <v>849502</v>
      </c>
      <c r="B6225" s="1" t="s">
        <v>6307</v>
      </c>
    </row>
    <row r="6226" spans="1:2" ht="12.95" customHeight="1">
      <c r="A6226" s="2">
        <v>849503</v>
      </c>
      <c r="B6226" s="1" t="s">
        <v>6308</v>
      </c>
    </row>
    <row r="6227" spans="1:2" ht="12.95" customHeight="1">
      <c r="A6227" s="2">
        <v>849504</v>
      </c>
      <c r="B6227" s="1" t="s">
        <v>6309</v>
      </c>
    </row>
    <row r="6228" spans="1:2" ht="12.95" customHeight="1">
      <c r="A6228" s="2">
        <v>849505</v>
      </c>
      <c r="B6228" s="1" t="s">
        <v>6310</v>
      </c>
    </row>
    <row r="6229" spans="1:2" ht="12.95" customHeight="1">
      <c r="A6229" s="2">
        <v>849506</v>
      </c>
      <c r="B6229" s="1" t="s">
        <v>6311</v>
      </c>
    </row>
    <row r="6230" spans="1:2" ht="12.95" customHeight="1">
      <c r="A6230" s="2">
        <v>849507</v>
      </c>
      <c r="B6230" s="1" t="s">
        <v>6312</v>
      </c>
    </row>
    <row r="6231" spans="1:2" ht="12.95" customHeight="1">
      <c r="A6231" s="2">
        <v>849508</v>
      </c>
      <c r="B6231" s="1" t="s">
        <v>6313</v>
      </c>
    </row>
    <row r="6232" spans="1:2" ht="12.95" customHeight="1">
      <c r="A6232" s="2">
        <v>849509</v>
      </c>
      <c r="B6232" s="1" t="s">
        <v>6314</v>
      </c>
    </row>
    <row r="6233" spans="1:2" ht="12.95" customHeight="1">
      <c r="A6233" s="2">
        <v>849510</v>
      </c>
      <c r="B6233" s="1" t="s">
        <v>6315</v>
      </c>
    </row>
    <row r="6234" spans="1:2" ht="12.95" customHeight="1">
      <c r="A6234" s="2">
        <v>849511</v>
      </c>
      <c r="B6234" s="1" t="s">
        <v>6316</v>
      </c>
    </row>
    <row r="6235" spans="1:2" ht="12.95" customHeight="1">
      <c r="A6235" s="2">
        <v>849512</v>
      </c>
      <c r="B6235" s="1" t="s">
        <v>6317</v>
      </c>
    </row>
    <row r="6236" spans="1:2" ht="12.95" customHeight="1">
      <c r="A6236" s="2">
        <v>849513</v>
      </c>
      <c r="B6236" s="1" t="s">
        <v>6318</v>
      </c>
    </row>
    <row r="6237" spans="1:2" ht="12.95" customHeight="1">
      <c r="A6237" s="2">
        <v>849601</v>
      </c>
      <c r="B6237" s="1" t="s">
        <v>6319</v>
      </c>
    </row>
    <row r="6238" spans="1:2" ht="12.95" customHeight="1">
      <c r="A6238" s="2">
        <v>849701</v>
      </c>
      <c r="B6238" s="1" t="s">
        <v>6320</v>
      </c>
    </row>
    <row r="6239" spans="1:2" ht="12.95" customHeight="1">
      <c r="A6239" s="2">
        <v>850101</v>
      </c>
      <c r="B6239" s="1" t="s">
        <v>6321</v>
      </c>
    </row>
    <row r="6240" spans="1:2" ht="12.95" customHeight="1">
      <c r="A6240" s="2">
        <v>850201</v>
      </c>
      <c r="B6240" s="1" t="s">
        <v>6322</v>
      </c>
    </row>
    <row r="6241" spans="1:2" ht="12.95" customHeight="1">
      <c r="A6241" s="2">
        <v>851101</v>
      </c>
      <c r="B6241" s="1" t="s">
        <v>6323</v>
      </c>
    </row>
    <row r="6242" spans="1:2" ht="12.95" customHeight="1">
      <c r="A6242" s="2">
        <v>851102</v>
      </c>
      <c r="B6242" s="1" t="s">
        <v>6325</v>
      </c>
    </row>
    <row r="6243" spans="1:2" ht="12.95" customHeight="1">
      <c r="A6243" s="2">
        <v>851103</v>
      </c>
      <c r="B6243" s="1" t="s">
        <v>6326</v>
      </c>
    </row>
    <row r="6244" spans="1:2" ht="12.95" customHeight="1">
      <c r="A6244" s="2">
        <v>851104</v>
      </c>
      <c r="B6244" s="1" t="s">
        <v>6327</v>
      </c>
    </row>
    <row r="6245" spans="1:2" ht="12.95" customHeight="1">
      <c r="A6245" s="2">
        <v>851201</v>
      </c>
      <c r="B6245" s="1" t="s">
        <v>6328</v>
      </c>
    </row>
    <row r="6246" spans="1:2" ht="12.95" customHeight="1">
      <c r="A6246" s="2">
        <v>851301</v>
      </c>
      <c r="B6246" s="1" t="s">
        <v>6329</v>
      </c>
    </row>
    <row r="6247" spans="1:2" ht="12.95" customHeight="1">
      <c r="A6247" s="2">
        <v>851302</v>
      </c>
      <c r="B6247" s="1" t="s">
        <v>6330</v>
      </c>
    </row>
    <row r="6248" spans="1:2" ht="12.95" customHeight="1">
      <c r="A6248" s="2">
        <v>851303</v>
      </c>
      <c r="B6248" s="1" t="s">
        <v>6331</v>
      </c>
    </row>
    <row r="6249" spans="1:2" ht="12.95" customHeight="1">
      <c r="A6249" s="2">
        <v>852002</v>
      </c>
      <c r="B6249" s="1" t="s">
        <v>6332</v>
      </c>
    </row>
    <row r="6250" spans="1:2" ht="12.95" customHeight="1">
      <c r="A6250" s="2">
        <v>852003</v>
      </c>
      <c r="B6250" s="1" t="s">
        <v>6333</v>
      </c>
    </row>
    <row r="6251" spans="1:2" ht="12.95" customHeight="1">
      <c r="A6251" s="2">
        <v>852101</v>
      </c>
      <c r="B6251" s="1" t="s">
        <v>6334</v>
      </c>
    </row>
    <row r="6252" spans="1:2" ht="12.95" customHeight="1">
      <c r="A6252" s="2">
        <v>852201</v>
      </c>
      <c r="B6252" s="1" t="s">
        <v>6335</v>
      </c>
    </row>
    <row r="6253" spans="1:2" ht="12.95" customHeight="1">
      <c r="A6253" s="2">
        <v>852202</v>
      </c>
      <c r="B6253" s="1" t="s">
        <v>6336</v>
      </c>
    </row>
    <row r="6254" spans="1:2" ht="12.95" customHeight="1">
      <c r="A6254" s="2">
        <v>852301</v>
      </c>
      <c r="B6254" s="1" t="s">
        <v>6337</v>
      </c>
    </row>
    <row r="6255" spans="1:2" ht="12.95" customHeight="1">
      <c r="A6255" s="2">
        <v>852401</v>
      </c>
      <c r="B6255" s="1" t="s">
        <v>6338</v>
      </c>
    </row>
    <row r="6256" spans="1:2" ht="12.95" customHeight="1">
      <c r="A6256" s="2">
        <v>852601</v>
      </c>
      <c r="B6256" s="1" t="s">
        <v>6339</v>
      </c>
    </row>
    <row r="6257" spans="1:2" ht="12.95" customHeight="1">
      <c r="A6257" s="2">
        <v>852602</v>
      </c>
      <c r="B6257" s="1" t="s">
        <v>6340</v>
      </c>
    </row>
    <row r="6258" spans="1:2" ht="12.95" customHeight="1">
      <c r="A6258" s="2">
        <v>853001</v>
      </c>
      <c r="B6258" s="1" t="s">
        <v>6341</v>
      </c>
    </row>
    <row r="6259" spans="1:2" ht="12.95" customHeight="1">
      <c r="A6259" s="2">
        <v>853002</v>
      </c>
      <c r="B6259" s="1" t="s">
        <v>6342</v>
      </c>
    </row>
    <row r="6260" spans="1:2" ht="12.95" customHeight="1">
      <c r="A6260" s="2">
        <v>853103</v>
      </c>
      <c r="B6260" s="1" t="s">
        <v>6343</v>
      </c>
    </row>
    <row r="6261" spans="1:2" ht="12.95" customHeight="1">
      <c r="A6261" s="2">
        <v>853104</v>
      </c>
      <c r="B6261" s="1" t="s">
        <v>6344</v>
      </c>
    </row>
    <row r="6262" spans="1:2" ht="12.95" customHeight="1">
      <c r="A6262" s="2">
        <v>853201</v>
      </c>
      <c r="B6262" s="1" t="s">
        <v>6345</v>
      </c>
    </row>
    <row r="6263" spans="1:2" ht="12.95" customHeight="1">
      <c r="A6263" s="2">
        <v>853202</v>
      </c>
      <c r="B6263" s="1" t="s">
        <v>6346</v>
      </c>
    </row>
    <row r="6264" spans="1:2" ht="12.95" customHeight="1">
      <c r="A6264" s="2">
        <v>853203</v>
      </c>
      <c r="B6264" s="1" t="s">
        <v>6347</v>
      </c>
    </row>
    <row r="6265" spans="1:2" ht="12.95" customHeight="1">
      <c r="A6265" s="2">
        <v>853204</v>
      </c>
      <c r="B6265" s="1" t="s">
        <v>6348</v>
      </c>
    </row>
    <row r="6266" spans="1:2" ht="12.95" customHeight="1">
      <c r="A6266" s="2">
        <v>853401</v>
      </c>
      <c r="B6266" s="1" t="s">
        <v>6349</v>
      </c>
    </row>
    <row r="6267" spans="1:2" ht="12.95" customHeight="1">
      <c r="A6267" s="2">
        <v>853402</v>
      </c>
      <c r="B6267" s="1" t="s">
        <v>6350</v>
      </c>
    </row>
    <row r="6268" spans="1:2" ht="12.95" customHeight="1">
      <c r="A6268" s="2">
        <v>854001</v>
      </c>
      <c r="B6268" s="1" t="s">
        <v>6351</v>
      </c>
    </row>
    <row r="6269" spans="1:2" ht="12.95" customHeight="1">
      <c r="A6269" s="2">
        <v>854002</v>
      </c>
      <c r="B6269" s="1" t="s">
        <v>6352</v>
      </c>
    </row>
    <row r="6270" spans="1:2" ht="12.95" customHeight="1">
      <c r="A6270" s="2">
        <v>854101</v>
      </c>
      <c r="B6270" s="1" t="s">
        <v>6353</v>
      </c>
    </row>
    <row r="6271" spans="1:2" ht="12.95" customHeight="1">
      <c r="A6271" s="2">
        <v>854102</v>
      </c>
      <c r="B6271" s="1" t="s">
        <v>6354</v>
      </c>
    </row>
    <row r="6272" spans="1:2" ht="12.95" customHeight="1">
      <c r="A6272" s="2">
        <v>854103</v>
      </c>
      <c r="B6272" s="1" t="s">
        <v>6355</v>
      </c>
    </row>
    <row r="6273" spans="1:2" ht="12.95" customHeight="1">
      <c r="A6273" s="2">
        <v>854201</v>
      </c>
      <c r="B6273" s="1" t="s">
        <v>6356</v>
      </c>
    </row>
    <row r="6274" spans="1:2" ht="12.95" customHeight="1">
      <c r="A6274" s="2">
        <v>854202</v>
      </c>
      <c r="B6274" s="1" t="s">
        <v>6357</v>
      </c>
    </row>
    <row r="6275" spans="1:2" ht="12.95" customHeight="1">
      <c r="A6275" s="2">
        <v>854203</v>
      </c>
      <c r="B6275" s="1" t="s">
        <v>6358</v>
      </c>
    </row>
    <row r="6276" spans="1:2" ht="12.95" customHeight="1">
      <c r="A6276" s="2">
        <v>854301</v>
      </c>
      <c r="B6276" s="1" t="s">
        <v>6359</v>
      </c>
    </row>
    <row r="6277" spans="1:2" ht="12.95" customHeight="1">
      <c r="A6277" s="2">
        <v>854401</v>
      </c>
      <c r="B6277" s="1" t="s">
        <v>6360</v>
      </c>
    </row>
    <row r="6278" spans="1:2" ht="12.95" customHeight="1">
      <c r="A6278" s="2">
        <v>854501</v>
      </c>
      <c r="B6278" s="1" t="s">
        <v>6361</v>
      </c>
    </row>
    <row r="6279" spans="1:2" ht="12.95" customHeight="1">
      <c r="A6279" s="2">
        <v>854502</v>
      </c>
      <c r="B6279" s="1" t="s">
        <v>6362</v>
      </c>
    </row>
    <row r="6280" spans="1:2" ht="12.95" customHeight="1">
      <c r="A6280" s="2">
        <v>854601</v>
      </c>
      <c r="B6280" s="1" t="s">
        <v>6363</v>
      </c>
    </row>
    <row r="6281" spans="1:2" ht="12.95" customHeight="1">
      <c r="A6281" s="2">
        <v>854701</v>
      </c>
      <c r="B6281" s="1" t="s">
        <v>6364</v>
      </c>
    </row>
    <row r="6282" spans="1:2" ht="12.95" customHeight="1">
      <c r="A6282" s="2">
        <v>854801</v>
      </c>
      <c r="B6282" s="1" t="s">
        <v>6365</v>
      </c>
    </row>
    <row r="6283" spans="1:2" ht="12.95" customHeight="1">
      <c r="A6283" s="2">
        <v>857101</v>
      </c>
      <c r="B6283" s="1" t="s">
        <v>6366</v>
      </c>
    </row>
    <row r="6284" spans="1:2" ht="12.95" customHeight="1">
      <c r="A6284" s="2">
        <v>857102</v>
      </c>
      <c r="B6284" s="1" t="s">
        <v>6367</v>
      </c>
    </row>
    <row r="6285" spans="1:2" ht="12.95" customHeight="1">
      <c r="A6285" s="2">
        <v>857201</v>
      </c>
      <c r="B6285" s="1" t="s">
        <v>6368</v>
      </c>
    </row>
    <row r="6286" spans="1:2" ht="12.95" customHeight="1">
      <c r="A6286" s="2">
        <v>857202</v>
      </c>
      <c r="B6286" s="1" t="s">
        <v>6369</v>
      </c>
    </row>
    <row r="6287" spans="1:2" ht="12.95" customHeight="1">
      <c r="A6287" s="2">
        <v>857203</v>
      </c>
      <c r="B6287" s="1" t="s">
        <v>6370</v>
      </c>
    </row>
    <row r="6288" spans="1:2" ht="12.95" customHeight="1">
      <c r="A6288" s="2">
        <v>857204</v>
      </c>
      <c r="B6288" s="1" t="s">
        <v>6371</v>
      </c>
    </row>
    <row r="6289" spans="1:2" ht="12.95" customHeight="1">
      <c r="A6289" s="2">
        <v>858101</v>
      </c>
      <c r="B6289" s="1" t="s">
        <v>6372</v>
      </c>
    </row>
    <row r="6290" spans="1:2" ht="12.95" customHeight="1">
      <c r="A6290" s="2">
        <v>858201</v>
      </c>
      <c r="B6290" s="1" t="s">
        <v>6373</v>
      </c>
    </row>
    <row r="6291" spans="1:2" ht="12.95" customHeight="1">
      <c r="A6291" s="2">
        <v>858301</v>
      </c>
      <c r="B6291" s="1" t="s">
        <v>6374</v>
      </c>
    </row>
    <row r="6292" spans="1:2" ht="12.95" customHeight="1">
      <c r="A6292" s="2">
        <v>858401</v>
      </c>
      <c r="B6292" s="1" t="s">
        <v>6375</v>
      </c>
    </row>
    <row r="6293" spans="1:2" ht="12.95" customHeight="1">
      <c r="A6293" s="2">
        <v>858402</v>
      </c>
      <c r="B6293" s="1" t="s">
        <v>6376</v>
      </c>
    </row>
    <row r="6294" spans="1:2" ht="12.95" customHeight="1">
      <c r="A6294" s="2">
        <v>858403</v>
      </c>
      <c r="B6294" s="1" t="s">
        <v>6377</v>
      </c>
    </row>
    <row r="6295" spans="1:2" ht="12.95" customHeight="1">
      <c r="A6295" s="2">
        <v>858405</v>
      </c>
      <c r="B6295" s="1" t="s">
        <v>6378</v>
      </c>
    </row>
    <row r="6296" spans="1:2" ht="12.95" customHeight="1">
      <c r="A6296" s="2">
        <v>858701</v>
      </c>
      <c r="B6296" s="1" t="s">
        <v>6379</v>
      </c>
    </row>
    <row r="6297" spans="1:2" ht="12.95" customHeight="1">
      <c r="A6297" s="2">
        <v>858702</v>
      </c>
      <c r="B6297" s="1" t="s">
        <v>6380</v>
      </c>
    </row>
    <row r="6298" spans="1:2" ht="12.95" customHeight="1">
      <c r="A6298" s="2">
        <v>859001</v>
      </c>
      <c r="B6298" s="1" t="s">
        <v>6381</v>
      </c>
    </row>
    <row r="6299" spans="1:2" ht="12.95" customHeight="1">
      <c r="A6299" s="2">
        <v>859002</v>
      </c>
      <c r="B6299" s="1" t="s">
        <v>6382</v>
      </c>
    </row>
    <row r="6300" spans="1:2" ht="12.95" customHeight="1">
      <c r="A6300" s="2">
        <v>859401</v>
      </c>
      <c r="B6300" s="1" t="s">
        <v>6383</v>
      </c>
    </row>
    <row r="6301" spans="1:2" ht="12.95" customHeight="1">
      <c r="A6301" s="2">
        <v>859402</v>
      </c>
      <c r="B6301" s="1" t="s">
        <v>6384</v>
      </c>
    </row>
    <row r="6302" spans="1:2" ht="12.95" customHeight="1">
      <c r="A6302" s="2">
        <v>860101</v>
      </c>
      <c r="B6302" s="1" t="s">
        <v>6385</v>
      </c>
    </row>
    <row r="6303" spans="1:2" ht="12.95" customHeight="1">
      <c r="A6303" s="2">
        <v>860102</v>
      </c>
      <c r="B6303" s="1" t="s">
        <v>6386</v>
      </c>
    </row>
    <row r="6304" spans="1:2" ht="12.95" customHeight="1">
      <c r="A6304" s="2">
        <v>860103</v>
      </c>
      <c r="B6304" s="1" t="s">
        <v>6387</v>
      </c>
    </row>
    <row r="6305" spans="1:2" ht="12.95" customHeight="1">
      <c r="A6305" s="2">
        <v>860201</v>
      </c>
      <c r="B6305" s="1" t="s">
        <v>6388</v>
      </c>
    </row>
    <row r="6306" spans="1:2" ht="12.95" customHeight="1">
      <c r="A6306" s="2">
        <v>860202</v>
      </c>
      <c r="B6306" s="1" t="s">
        <v>6389</v>
      </c>
    </row>
    <row r="6307" spans="1:2" ht="12.95" customHeight="1">
      <c r="A6307" s="2">
        <v>860203</v>
      </c>
      <c r="B6307" s="1" t="s">
        <v>6390</v>
      </c>
    </row>
    <row r="6308" spans="1:2" ht="12.95" customHeight="1">
      <c r="A6308" s="2">
        <v>860204</v>
      </c>
      <c r="B6308" s="1" t="s">
        <v>6391</v>
      </c>
    </row>
    <row r="6309" spans="1:2" ht="12.95" customHeight="1">
      <c r="A6309" s="2">
        <v>860205</v>
      </c>
      <c r="B6309" s="1" t="s">
        <v>6392</v>
      </c>
    </row>
    <row r="6310" spans="1:2" ht="12.95" customHeight="1">
      <c r="A6310" s="2">
        <v>860206</v>
      </c>
      <c r="B6310" s="1" t="s">
        <v>6393</v>
      </c>
    </row>
    <row r="6311" spans="1:2" ht="12.95" customHeight="1">
      <c r="A6311" s="2">
        <v>860207</v>
      </c>
      <c r="B6311" s="1" t="s">
        <v>6394</v>
      </c>
    </row>
    <row r="6312" spans="1:2" ht="12.95" customHeight="1">
      <c r="A6312" s="2">
        <v>860208</v>
      </c>
      <c r="B6312" s="1" t="s">
        <v>6395</v>
      </c>
    </row>
    <row r="6313" spans="1:2" ht="12.95" customHeight="1">
      <c r="A6313" s="2">
        <v>860209</v>
      </c>
      <c r="B6313" s="1" t="s">
        <v>6396</v>
      </c>
    </row>
    <row r="6314" spans="1:2" ht="12.95" customHeight="1">
      <c r="A6314" s="2">
        <v>860210</v>
      </c>
      <c r="B6314" s="1" t="s">
        <v>6397</v>
      </c>
    </row>
    <row r="6315" spans="1:2" ht="12.95" customHeight="1">
      <c r="A6315" s="2">
        <v>861001</v>
      </c>
      <c r="B6315" s="1" t="s">
        <v>6398</v>
      </c>
    </row>
    <row r="6316" spans="1:2" ht="12.95" customHeight="1">
      <c r="A6316" s="2">
        <v>861002</v>
      </c>
      <c r="B6316" s="1" t="s">
        <v>6399</v>
      </c>
    </row>
    <row r="6317" spans="1:2" ht="12.95" customHeight="1">
      <c r="A6317" s="2">
        <v>861101</v>
      </c>
      <c r="B6317" s="1" t="s">
        <v>6400</v>
      </c>
    </row>
    <row r="6318" spans="1:2" ht="12.95" customHeight="1">
      <c r="A6318" s="2">
        <v>861102</v>
      </c>
      <c r="B6318" s="1" t="s">
        <v>6401</v>
      </c>
    </row>
    <row r="6319" spans="1:2" ht="12.95" customHeight="1">
      <c r="A6319" s="2">
        <v>861103</v>
      </c>
      <c r="B6319" s="1" t="s">
        <v>6402</v>
      </c>
    </row>
    <row r="6320" spans="1:2" ht="12.95" customHeight="1">
      <c r="A6320" s="2">
        <v>861104</v>
      </c>
      <c r="B6320" s="1" t="s">
        <v>6403</v>
      </c>
    </row>
    <row r="6321" spans="1:2" ht="12.95" customHeight="1">
      <c r="A6321" s="2">
        <v>861201</v>
      </c>
      <c r="B6321" s="1" t="s">
        <v>6404</v>
      </c>
    </row>
    <row r="6322" spans="1:2" ht="12.95" customHeight="1">
      <c r="A6322" s="2">
        <v>861202</v>
      </c>
      <c r="B6322" s="1" t="s">
        <v>6405</v>
      </c>
    </row>
    <row r="6323" spans="1:2" ht="12.95" customHeight="1">
      <c r="A6323" s="2">
        <v>861203</v>
      </c>
      <c r="B6323" s="1" t="s">
        <v>6406</v>
      </c>
    </row>
    <row r="6324" spans="1:2" ht="12.95" customHeight="1">
      <c r="A6324" s="2">
        <v>861401</v>
      </c>
      <c r="B6324" s="1" t="s">
        <v>6407</v>
      </c>
    </row>
    <row r="6325" spans="1:2" ht="12.95" customHeight="1">
      <c r="A6325" s="2">
        <v>861402</v>
      </c>
      <c r="B6325" s="1" t="s">
        <v>6408</v>
      </c>
    </row>
    <row r="6326" spans="1:2" ht="12.95" customHeight="1">
      <c r="A6326" s="2">
        <v>861403</v>
      </c>
      <c r="B6326" s="1" t="s">
        <v>6409</v>
      </c>
    </row>
    <row r="6327" spans="1:2" ht="12.95" customHeight="1">
      <c r="A6327" s="2">
        <v>861410</v>
      </c>
      <c r="B6327" s="1" t="s">
        <v>6410</v>
      </c>
    </row>
    <row r="6328" spans="1:2" ht="12.95" customHeight="1">
      <c r="A6328" s="2">
        <v>861411</v>
      </c>
      <c r="B6328" s="1" t="s">
        <v>6411</v>
      </c>
    </row>
    <row r="6329" spans="1:2" ht="12.95" customHeight="1">
      <c r="A6329" s="2">
        <v>861801</v>
      </c>
      <c r="B6329" s="1" t="s">
        <v>6413</v>
      </c>
    </row>
    <row r="6330" spans="1:2" ht="12.95" customHeight="1">
      <c r="A6330" s="2">
        <v>861803</v>
      </c>
      <c r="B6330" s="1" t="s">
        <v>6414</v>
      </c>
    </row>
    <row r="6331" spans="1:2" ht="12.95" customHeight="1">
      <c r="A6331" s="2">
        <v>861804</v>
      </c>
      <c r="B6331" s="1" t="s">
        <v>6415</v>
      </c>
    </row>
    <row r="6332" spans="1:2" ht="12.95" customHeight="1">
      <c r="A6332" s="2">
        <v>861805</v>
      </c>
      <c r="B6332" s="1" t="s">
        <v>6416</v>
      </c>
    </row>
    <row r="6333" spans="1:2" ht="12.95" customHeight="1">
      <c r="A6333" s="2">
        <v>861902</v>
      </c>
      <c r="B6333" s="1" t="s">
        <v>6417</v>
      </c>
    </row>
    <row r="6334" spans="1:2" ht="12.95" customHeight="1">
      <c r="A6334" s="2">
        <v>861903</v>
      </c>
      <c r="B6334" s="1" t="s">
        <v>6418</v>
      </c>
    </row>
    <row r="6335" spans="1:2" ht="12.95" customHeight="1">
      <c r="A6335" s="2">
        <v>861904</v>
      </c>
      <c r="B6335" s="1" t="s">
        <v>6419</v>
      </c>
    </row>
    <row r="6336" spans="1:2" ht="12.95" customHeight="1">
      <c r="A6336" s="2">
        <v>861905</v>
      </c>
      <c r="B6336" s="1" t="s">
        <v>6420</v>
      </c>
    </row>
    <row r="6337" spans="1:2" ht="12.95" customHeight="1">
      <c r="A6337" s="2">
        <v>862001</v>
      </c>
      <c r="B6337" s="1" t="s">
        <v>6421</v>
      </c>
    </row>
    <row r="6338" spans="1:2" ht="12.95" customHeight="1">
      <c r="A6338" s="2">
        <v>862002</v>
      </c>
      <c r="B6338" s="1" t="s">
        <v>6422</v>
      </c>
    </row>
    <row r="6339" spans="1:2" ht="12.95" customHeight="1">
      <c r="A6339" s="2">
        <v>862003</v>
      </c>
      <c r="B6339" s="1" t="s">
        <v>6423</v>
      </c>
    </row>
    <row r="6340" spans="1:2" ht="12.95" customHeight="1">
      <c r="A6340" s="2">
        <v>862004</v>
      </c>
      <c r="B6340" s="1" t="s">
        <v>6424</v>
      </c>
    </row>
    <row r="6341" spans="1:2" ht="12.95" customHeight="1">
      <c r="A6341" s="2">
        <v>862005</v>
      </c>
      <c r="B6341" s="1" t="s">
        <v>6425</v>
      </c>
    </row>
    <row r="6342" spans="1:2" ht="12.95" customHeight="1">
      <c r="A6342" s="2">
        <v>862006</v>
      </c>
      <c r="B6342" s="1" t="s">
        <v>6426</v>
      </c>
    </row>
    <row r="6343" spans="1:2" ht="12.95" customHeight="1">
      <c r="A6343" s="2">
        <v>862007</v>
      </c>
      <c r="B6343" s="1" t="s">
        <v>6427</v>
      </c>
    </row>
    <row r="6344" spans="1:2" ht="12.95" customHeight="1">
      <c r="A6344" s="2">
        <v>862008</v>
      </c>
      <c r="B6344" s="1" t="s">
        <v>6428</v>
      </c>
    </row>
    <row r="6345" spans="1:2" ht="12.95" customHeight="1">
      <c r="A6345" s="2">
        <v>862009</v>
      </c>
      <c r="B6345" s="1" t="s">
        <v>6429</v>
      </c>
    </row>
    <row r="6346" spans="1:2" ht="12.95" customHeight="1">
      <c r="A6346" s="2">
        <v>862010</v>
      </c>
      <c r="B6346" s="1" t="s">
        <v>6430</v>
      </c>
    </row>
    <row r="6347" spans="1:2" ht="12.95" customHeight="1">
      <c r="A6347" s="2">
        <v>862101</v>
      </c>
      <c r="B6347" s="1" t="s">
        <v>6431</v>
      </c>
    </row>
    <row r="6348" spans="1:2" ht="12.95" customHeight="1">
      <c r="A6348" s="2">
        <v>862102</v>
      </c>
      <c r="B6348" s="1" t="s">
        <v>6432</v>
      </c>
    </row>
    <row r="6349" spans="1:2" ht="12.95" customHeight="1">
      <c r="A6349" s="2">
        <v>862103</v>
      </c>
      <c r="B6349" s="1" t="s">
        <v>6433</v>
      </c>
    </row>
    <row r="6350" spans="1:2" ht="12.95" customHeight="1">
      <c r="A6350" s="2">
        <v>862104</v>
      </c>
      <c r="B6350" s="1" t="s">
        <v>6434</v>
      </c>
    </row>
    <row r="6351" spans="1:2" ht="12.95" customHeight="1">
      <c r="A6351" s="2">
        <v>862310</v>
      </c>
      <c r="B6351" s="1" t="s">
        <v>6435</v>
      </c>
    </row>
    <row r="6352" spans="1:2" ht="12.95" customHeight="1">
      <c r="A6352" s="2">
        <v>862311</v>
      </c>
      <c r="B6352" s="1" t="s">
        <v>6436</v>
      </c>
    </row>
    <row r="6353" spans="1:2" ht="12.95" customHeight="1">
      <c r="A6353" s="2">
        <v>862312</v>
      </c>
      <c r="B6353" s="1" t="s">
        <v>6437</v>
      </c>
    </row>
    <row r="6354" spans="1:2" ht="12.95" customHeight="1">
      <c r="A6354" s="2">
        <v>862313</v>
      </c>
      <c r="B6354" s="1" t="s">
        <v>6438</v>
      </c>
    </row>
    <row r="6355" spans="1:2" ht="12.95" customHeight="1">
      <c r="A6355" s="2">
        <v>862314</v>
      </c>
      <c r="B6355" s="1" t="s">
        <v>6439</v>
      </c>
    </row>
    <row r="6356" spans="1:2" ht="12.95" customHeight="1">
      <c r="A6356" s="2">
        <v>862315</v>
      </c>
      <c r="B6356" s="1" t="s">
        <v>6440</v>
      </c>
    </row>
    <row r="6357" spans="1:2" ht="12.95" customHeight="1">
      <c r="A6357" s="2">
        <v>862320</v>
      </c>
      <c r="B6357" s="1" t="s">
        <v>6441</v>
      </c>
    </row>
    <row r="6358" spans="1:2" ht="12.95" customHeight="1">
      <c r="A6358" s="2">
        <v>862324</v>
      </c>
      <c r="B6358" s="1" t="s">
        <v>6442</v>
      </c>
    </row>
    <row r="6359" spans="1:2" ht="12.95" customHeight="1">
      <c r="A6359" s="2">
        <v>862326</v>
      </c>
      <c r="B6359" s="1" t="s">
        <v>6443</v>
      </c>
    </row>
    <row r="6360" spans="1:2" ht="12.95" customHeight="1">
      <c r="A6360" s="2">
        <v>862328</v>
      </c>
      <c r="B6360" s="1" t="s">
        <v>6444</v>
      </c>
    </row>
    <row r="6361" spans="1:2" ht="12.95" customHeight="1">
      <c r="A6361" s="2">
        <v>862329</v>
      </c>
      <c r="B6361" s="1" t="s">
        <v>6445</v>
      </c>
    </row>
    <row r="6362" spans="1:2" ht="12.95" customHeight="1">
      <c r="A6362" s="2">
        <v>862351</v>
      </c>
      <c r="B6362" s="1" t="s">
        <v>6446</v>
      </c>
    </row>
    <row r="6363" spans="1:2" ht="12.95" customHeight="1">
      <c r="A6363" s="2">
        <v>862352</v>
      </c>
      <c r="B6363" s="1" t="s">
        <v>6447</v>
      </c>
    </row>
    <row r="6364" spans="1:2" ht="12.95" customHeight="1">
      <c r="A6364" s="2">
        <v>862353</v>
      </c>
      <c r="B6364" s="1" t="s">
        <v>6448</v>
      </c>
    </row>
    <row r="6365" spans="1:2" ht="12.95" customHeight="1">
      <c r="A6365" s="2">
        <v>862354</v>
      </c>
      <c r="B6365" s="1" t="s">
        <v>6449</v>
      </c>
    </row>
    <row r="6366" spans="1:2" ht="12.95" customHeight="1">
      <c r="A6366" s="2">
        <v>862355</v>
      </c>
      <c r="B6366" s="1" t="s">
        <v>6450</v>
      </c>
    </row>
    <row r="6367" spans="1:2" ht="12.95" customHeight="1">
      <c r="A6367" s="2">
        <v>862401</v>
      </c>
      <c r="B6367" s="1" t="s">
        <v>6451</v>
      </c>
    </row>
    <row r="6368" spans="1:2" ht="12.95" customHeight="1">
      <c r="A6368" s="2">
        <v>862402</v>
      </c>
      <c r="B6368" s="1" t="s">
        <v>6452</v>
      </c>
    </row>
    <row r="6369" spans="1:2" ht="12.95" customHeight="1">
      <c r="A6369" s="2">
        <v>862403</v>
      </c>
      <c r="B6369" s="1" t="s">
        <v>6453</v>
      </c>
    </row>
    <row r="6370" spans="1:2" ht="12.95" customHeight="1">
      <c r="A6370" s="2">
        <v>862404</v>
      </c>
      <c r="B6370" s="1" t="s">
        <v>6454</v>
      </c>
    </row>
    <row r="6371" spans="1:2" ht="12.95" customHeight="1">
      <c r="A6371" s="2">
        <v>862505</v>
      </c>
      <c r="B6371" s="1" t="s">
        <v>6455</v>
      </c>
    </row>
    <row r="6372" spans="1:2" ht="12.95" customHeight="1">
      <c r="A6372" s="2">
        <v>862506</v>
      </c>
      <c r="B6372" s="1" t="s">
        <v>6456</v>
      </c>
    </row>
    <row r="6373" spans="1:2" ht="12.95" customHeight="1">
      <c r="A6373" s="2">
        <v>862507</v>
      </c>
      <c r="B6373" s="1" t="s">
        <v>6457</v>
      </c>
    </row>
    <row r="6374" spans="1:2" ht="12.95" customHeight="1">
      <c r="A6374" s="2">
        <v>862508</v>
      </c>
      <c r="B6374" s="1" t="s">
        <v>6458</v>
      </c>
    </row>
    <row r="6375" spans="1:2" ht="12.95" customHeight="1">
      <c r="A6375" s="2">
        <v>862509</v>
      </c>
      <c r="B6375" s="1" t="s">
        <v>6459</v>
      </c>
    </row>
    <row r="6376" spans="1:2" ht="12.95" customHeight="1">
      <c r="A6376" s="2">
        <v>862510</v>
      </c>
      <c r="B6376" s="1" t="s">
        <v>6460</v>
      </c>
    </row>
    <row r="6377" spans="1:2" ht="12.95" customHeight="1">
      <c r="A6377" s="2">
        <v>862511</v>
      </c>
      <c r="B6377" s="1" t="s">
        <v>6461</v>
      </c>
    </row>
    <row r="6378" spans="1:2" ht="12.95" customHeight="1">
      <c r="A6378" s="2">
        <v>862512</v>
      </c>
      <c r="B6378" s="1" t="s">
        <v>6462</v>
      </c>
    </row>
    <row r="6379" spans="1:2" ht="12.95" customHeight="1">
      <c r="A6379" s="2">
        <v>862513</v>
      </c>
      <c r="B6379" s="1" t="s">
        <v>6463</v>
      </c>
    </row>
    <row r="6380" spans="1:2" ht="12.95" customHeight="1">
      <c r="A6380" s="2">
        <v>862514</v>
      </c>
      <c r="B6380" s="1" t="s">
        <v>6464</v>
      </c>
    </row>
    <row r="6381" spans="1:2" ht="12.95" customHeight="1">
      <c r="A6381" s="2">
        <v>862601</v>
      </c>
      <c r="B6381" s="1" t="s">
        <v>6465</v>
      </c>
    </row>
    <row r="6382" spans="1:2" ht="12.95" customHeight="1">
      <c r="A6382" s="2">
        <v>862602</v>
      </c>
      <c r="B6382" s="1" t="s">
        <v>6466</v>
      </c>
    </row>
    <row r="6383" spans="1:2" ht="12.95" customHeight="1">
      <c r="A6383" s="2">
        <v>862603</v>
      </c>
      <c r="B6383" s="1" t="s">
        <v>6467</v>
      </c>
    </row>
    <row r="6384" spans="1:2" ht="12.95" customHeight="1">
      <c r="A6384" s="2">
        <v>862701</v>
      </c>
      <c r="B6384" s="1" t="s">
        <v>6468</v>
      </c>
    </row>
    <row r="6385" spans="1:2" ht="12.95" customHeight="1">
      <c r="A6385" s="2">
        <v>862702</v>
      </c>
      <c r="B6385" s="1" t="s">
        <v>6469</v>
      </c>
    </row>
    <row r="6386" spans="1:2" ht="12.95" customHeight="1">
      <c r="A6386" s="2">
        <v>862703</v>
      </c>
      <c r="B6386" s="1" t="s">
        <v>6470</v>
      </c>
    </row>
    <row r="6387" spans="1:2" ht="12.95" customHeight="1">
      <c r="A6387" s="2">
        <v>862801</v>
      </c>
      <c r="B6387" s="1" t="s">
        <v>6471</v>
      </c>
    </row>
    <row r="6388" spans="1:2" ht="12.95" customHeight="1">
      <c r="A6388" s="2">
        <v>862802</v>
      </c>
      <c r="B6388" s="1" t="s">
        <v>6472</v>
      </c>
    </row>
    <row r="6389" spans="1:2" ht="12.95" customHeight="1">
      <c r="A6389" s="2">
        <v>862803</v>
      </c>
      <c r="B6389" s="1" t="s">
        <v>6473</v>
      </c>
    </row>
    <row r="6390" spans="1:2" ht="12.95" customHeight="1">
      <c r="A6390" s="2">
        <v>862804</v>
      </c>
      <c r="B6390" s="1" t="s">
        <v>6474</v>
      </c>
    </row>
    <row r="6391" spans="1:2" ht="12.95" customHeight="1">
      <c r="A6391" s="2">
        <v>862805</v>
      </c>
      <c r="B6391" s="1" t="s">
        <v>6475</v>
      </c>
    </row>
    <row r="6392" spans="1:2" ht="12.95" customHeight="1">
      <c r="A6392" s="2">
        <v>862806</v>
      </c>
      <c r="B6392" s="1" t="s">
        <v>6476</v>
      </c>
    </row>
    <row r="6393" spans="1:2" ht="12.95" customHeight="1">
      <c r="A6393" s="2">
        <v>862807</v>
      </c>
      <c r="B6393" s="1" t="s">
        <v>6477</v>
      </c>
    </row>
    <row r="6394" spans="1:2" ht="12.95" customHeight="1">
      <c r="A6394" s="2">
        <v>862901</v>
      </c>
      <c r="B6394" s="1" t="s">
        <v>6478</v>
      </c>
    </row>
    <row r="6395" spans="1:2" ht="12.95" customHeight="1">
      <c r="A6395" s="2">
        <v>863101</v>
      </c>
      <c r="B6395" s="1" t="s">
        <v>6479</v>
      </c>
    </row>
    <row r="6396" spans="1:2" ht="12.95" customHeight="1">
      <c r="A6396" s="2">
        <v>863102</v>
      </c>
      <c r="B6396" s="1" t="s">
        <v>6480</v>
      </c>
    </row>
    <row r="6397" spans="1:2" ht="12.95" customHeight="1">
      <c r="A6397" s="2">
        <v>863103</v>
      </c>
      <c r="B6397" s="1" t="s">
        <v>6481</v>
      </c>
    </row>
    <row r="6398" spans="1:2" ht="12.95" customHeight="1">
      <c r="A6398" s="2">
        <v>863104</v>
      </c>
      <c r="B6398" s="1" t="s">
        <v>6482</v>
      </c>
    </row>
    <row r="6399" spans="1:2" ht="12.95" customHeight="1">
      <c r="A6399" s="2">
        <v>863105</v>
      </c>
      <c r="B6399" s="1" t="s">
        <v>6483</v>
      </c>
    </row>
    <row r="6400" spans="1:2" ht="12.95" customHeight="1">
      <c r="A6400" s="2">
        <v>863501</v>
      </c>
      <c r="B6400" s="1" t="s">
        <v>6484</v>
      </c>
    </row>
    <row r="6401" spans="1:2" ht="12.95" customHeight="1">
      <c r="A6401" s="2">
        <v>863502</v>
      </c>
      <c r="B6401" s="1" t="s">
        <v>6485</v>
      </c>
    </row>
    <row r="6402" spans="1:2" ht="12.95" customHeight="1">
      <c r="A6402" s="2">
        <v>863503</v>
      </c>
      <c r="B6402" s="1" t="s">
        <v>6486</v>
      </c>
    </row>
    <row r="6403" spans="1:2" ht="12.95" customHeight="1">
      <c r="A6403" s="2">
        <v>863601</v>
      </c>
      <c r="B6403" s="1" t="s">
        <v>6487</v>
      </c>
    </row>
    <row r="6404" spans="1:2" ht="12.95" customHeight="1">
      <c r="A6404" s="2">
        <v>863602</v>
      </c>
      <c r="B6404" s="1" t="s">
        <v>6488</v>
      </c>
    </row>
    <row r="6405" spans="1:2" ht="12.95" customHeight="1">
      <c r="A6405" s="2">
        <v>863603</v>
      </c>
      <c r="B6405" s="1" t="s">
        <v>6489</v>
      </c>
    </row>
    <row r="6406" spans="1:2" ht="12.95" customHeight="1">
      <c r="A6406" s="2">
        <v>863604</v>
      </c>
      <c r="B6406" s="1" t="s">
        <v>6490</v>
      </c>
    </row>
    <row r="6407" spans="1:2" ht="12.95" customHeight="1">
      <c r="A6407" s="2">
        <v>863605</v>
      </c>
      <c r="B6407" s="1" t="s">
        <v>6491</v>
      </c>
    </row>
    <row r="6408" spans="1:2" ht="12.95" customHeight="1">
      <c r="A6408" s="2">
        <v>863690</v>
      </c>
      <c r="B6408" s="1" t="s">
        <v>6492</v>
      </c>
    </row>
    <row r="6409" spans="1:2" ht="12.95" customHeight="1">
      <c r="A6409" s="2">
        <v>864101</v>
      </c>
      <c r="B6409" s="1" t="s">
        <v>6493</v>
      </c>
    </row>
    <row r="6410" spans="1:2" ht="12.95" customHeight="1">
      <c r="A6410" s="2">
        <v>864102</v>
      </c>
      <c r="B6410" s="1" t="s">
        <v>6494</v>
      </c>
    </row>
    <row r="6411" spans="1:2" ht="12.95" customHeight="1">
      <c r="A6411" s="2">
        <v>864103</v>
      </c>
      <c r="B6411" s="1" t="s">
        <v>6495</v>
      </c>
    </row>
    <row r="6412" spans="1:2" ht="12.95" customHeight="1">
      <c r="A6412" s="2">
        <v>864104</v>
      </c>
      <c r="B6412" s="1" t="s">
        <v>6496</v>
      </c>
    </row>
    <row r="6413" spans="1:2" ht="12.95" customHeight="1">
      <c r="A6413" s="2">
        <v>864105</v>
      </c>
      <c r="B6413" s="1" t="s">
        <v>6497</v>
      </c>
    </row>
    <row r="6414" spans="1:2" ht="12.95" customHeight="1">
      <c r="A6414" s="2">
        <v>864106</v>
      </c>
      <c r="B6414" s="1" t="s">
        <v>6498</v>
      </c>
    </row>
    <row r="6415" spans="1:2" ht="12.95" customHeight="1">
      <c r="A6415" s="2">
        <v>864201</v>
      </c>
      <c r="B6415" s="1" t="s">
        <v>6499</v>
      </c>
    </row>
    <row r="6416" spans="1:2" ht="12.95" customHeight="1">
      <c r="A6416" s="2">
        <v>864202</v>
      </c>
      <c r="B6416" s="1" t="s">
        <v>6500</v>
      </c>
    </row>
    <row r="6417" spans="1:2" ht="12.95" customHeight="1">
      <c r="A6417" s="2">
        <v>864203</v>
      </c>
      <c r="B6417" s="1" t="s">
        <v>6501</v>
      </c>
    </row>
    <row r="6418" spans="1:2" ht="12.95" customHeight="1">
      <c r="A6418" s="2">
        <v>864204</v>
      </c>
      <c r="B6418" s="1" t="s">
        <v>6502</v>
      </c>
    </row>
    <row r="6419" spans="1:2" ht="12.95" customHeight="1">
      <c r="A6419" s="2">
        <v>864205</v>
      </c>
      <c r="B6419" s="1" t="s">
        <v>6503</v>
      </c>
    </row>
    <row r="6420" spans="1:2" ht="12.95" customHeight="1">
      <c r="A6420" s="2">
        <v>864301</v>
      </c>
      <c r="B6420" s="1" t="s">
        <v>6504</v>
      </c>
    </row>
    <row r="6421" spans="1:2" ht="12.95" customHeight="1">
      <c r="A6421" s="2">
        <v>865101</v>
      </c>
      <c r="B6421" s="1" t="s">
        <v>6505</v>
      </c>
    </row>
    <row r="6422" spans="1:2" ht="12.95" customHeight="1">
      <c r="A6422" s="2">
        <v>865102</v>
      </c>
      <c r="B6422" s="1" t="s">
        <v>6506</v>
      </c>
    </row>
    <row r="6423" spans="1:2" ht="12.95" customHeight="1">
      <c r="A6423" s="2">
        <v>865201</v>
      </c>
      <c r="B6423" s="1" t="s">
        <v>6507</v>
      </c>
    </row>
    <row r="6424" spans="1:2" ht="12.95" customHeight="1">
      <c r="A6424" s="2">
        <v>865202</v>
      </c>
      <c r="B6424" s="1" t="s">
        <v>6508</v>
      </c>
    </row>
    <row r="6425" spans="1:2" ht="12.95" customHeight="1">
      <c r="A6425" s="2">
        <v>865203</v>
      </c>
      <c r="B6425" s="1" t="s">
        <v>6509</v>
      </c>
    </row>
    <row r="6426" spans="1:2" ht="12.95" customHeight="1">
      <c r="A6426" s="2">
        <v>865204</v>
      </c>
      <c r="B6426" s="1" t="s">
        <v>6510</v>
      </c>
    </row>
    <row r="6427" spans="1:2" ht="12.95" customHeight="1">
      <c r="A6427" s="2">
        <v>865205</v>
      </c>
      <c r="B6427" s="1" t="s">
        <v>6511</v>
      </c>
    </row>
    <row r="6428" spans="1:2" ht="12.95" customHeight="1">
      <c r="A6428" s="2">
        <v>865206</v>
      </c>
      <c r="B6428" s="1" t="s">
        <v>6512</v>
      </c>
    </row>
    <row r="6429" spans="1:2" ht="12.95" customHeight="1">
      <c r="A6429" s="2">
        <v>865207</v>
      </c>
      <c r="B6429" s="1" t="s">
        <v>6513</v>
      </c>
    </row>
    <row r="6430" spans="1:2" ht="12.95" customHeight="1">
      <c r="A6430" s="2">
        <v>865208</v>
      </c>
      <c r="B6430" s="1" t="s">
        <v>6514</v>
      </c>
    </row>
    <row r="6431" spans="1:2" ht="12.95" customHeight="1">
      <c r="A6431" s="2">
        <v>865209</v>
      </c>
      <c r="B6431" s="1" t="s">
        <v>6515</v>
      </c>
    </row>
    <row r="6432" spans="1:2" ht="12.95" customHeight="1">
      <c r="A6432" s="2">
        <v>865210</v>
      </c>
      <c r="B6432" s="1" t="s">
        <v>6516</v>
      </c>
    </row>
    <row r="6433" spans="1:2" ht="12.95" customHeight="1">
      <c r="A6433" s="2">
        <v>866101</v>
      </c>
      <c r="B6433" s="1" t="s">
        <v>6517</v>
      </c>
    </row>
    <row r="6434" spans="1:2" ht="12.95" customHeight="1">
      <c r="A6434" s="2">
        <v>866102</v>
      </c>
      <c r="B6434" s="1" t="s">
        <v>6518</v>
      </c>
    </row>
    <row r="6435" spans="1:2" ht="12.95" customHeight="1">
      <c r="A6435" s="2">
        <v>866103</v>
      </c>
      <c r="B6435" s="1" t="s">
        <v>6519</v>
      </c>
    </row>
    <row r="6436" spans="1:2" ht="12.95" customHeight="1">
      <c r="A6436" s="2">
        <v>866104</v>
      </c>
      <c r="B6436" s="1" t="s">
        <v>6520</v>
      </c>
    </row>
    <row r="6437" spans="1:2" ht="12.95" customHeight="1">
      <c r="A6437" s="2">
        <v>866110</v>
      </c>
      <c r="B6437" s="1" t="s">
        <v>6521</v>
      </c>
    </row>
    <row r="6438" spans="1:2" ht="12.95" customHeight="1">
      <c r="A6438" s="2">
        <v>866201</v>
      </c>
      <c r="B6438" s="1" t="s">
        <v>6522</v>
      </c>
    </row>
    <row r="6439" spans="1:2" ht="12.95" customHeight="1">
      <c r="A6439" s="2">
        <v>866202</v>
      </c>
      <c r="B6439" s="1" t="s">
        <v>6523</v>
      </c>
    </row>
    <row r="6440" spans="1:2" ht="12.95" customHeight="1">
      <c r="A6440" s="2">
        <v>866203</v>
      </c>
      <c r="B6440" s="1" t="s">
        <v>6524</v>
      </c>
    </row>
    <row r="6441" spans="1:2" ht="12.95" customHeight="1">
      <c r="A6441" s="2">
        <v>866204</v>
      </c>
      <c r="B6441" s="1" t="s">
        <v>6525</v>
      </c>
    </row>
    <row r="6442" spans="1:2" ht="12.95" customHeight="1">
      <c r="A6442" s="2">
        <v>866205</v>
      </c>
      <c r="B6442" s="1" t="s">
        <v>6526</v>
      </c>
    </row>
    <row r="6443" spans="1:2" ht="12.95" customHeight="1">
      <c r="A6443" s="2">
        <v>866301</v>
      </c>
      <c r="B6443" s="1" t="s">
        <v>6527</v>
      </c>
    </row>
    <row r="6444" spans="1:2" ht="12.95" customHeight="1">
      <c r="A6444" s="2">
        <v>866401</v>
      </c>
      <c r="B6444" s="1" t="s">
        <v>6528</v>
      </c>
    </row>
    <row r="6445" spans="1:2" ht="12.95" customHeight="1">
      <c r="A6445" s="2">
        <v>866402</v>
      </c>
      <c r="B6445" s="1" t="s">
        <v>6529</v>
      </c>
    </row>
    <row r="6446" spans="1:2" ht="12.95" customHeight="1">
      <c r="A6446" s="2">
        <v>866403</v>
      </c>
      <c r="B6446" s="1" t="s">
        <v>6530</v>
      </c>
    </row>
    <row r="6447" spans="1:2" ht="12.95" customHeight="1">
      <c r="A6447" s="2">
        <v>866501</v>
      </c>
      <c r="B6447" s="1" t="s">
        <v>6531</v>
      </c>
    </row>
    <row r="6448" spans="1:2" ht="12.95" customHeight="1">
      <c r="A6448" s="2">
        <v>866601</v>
      </c>
      <c r="B6448" s="1" t="s">
        <v>6532</v>
      </c>
    </row>
    <row r="6449" spans="1:2" ht="12.95" customHeight="1">
      <c r="A6449" s="2">
        <v>866602</v>
      </c>
      <c r="B6449" s="1" t="s">
        <v>6533</v>
      </c>
    </row>
    <row r="6450" spans="1:2" ht="12.95" customHeight="1">
      <c r="A6450" s="2">
        <v>866701</v>
      </c>
      <c r="B6450" s="1" t="s">
        <v>6534</v>
      </c>
    </row>
    <row r="6451" spans="1:2" ht="12.95" customHeight="1">
      <c r="A6451" s="2">
        <v>866702</v>
      </c>
      <c r="B6451" s="1" t="s">
        <v>6535</v>
      </c>
    </row>
    <row r="6452" spans="1:2" ht="12.95" customHeight="1">
      <c r="A6452" s="2">
        <v>867001</v>
      </c>
      <c r="B6452" s="1" t="s">
        <v>6536</v>
      </c>
    </row>
    <row r="6453" spans="1:2" ht="12.95" customHeight="1">
      <c r="A6453" s="2">
        <v>867002</v>
      </c>
      <c r="B6453" s="1" t="s">
        <v>6537</v>
      </c>
    </row>
    <row r="6454" spans="1:2" ht="12.95" customHeight="1">
      <c r="A6454" s="2">
        <v>867003</v>
      </c>
      <c r="B6454" s="1" t="s">
        <v>6538</v>
      </c>
    </row>
    <row r="6455" spans="1:2" ht="12.95" customHeight="1">
      <c r="A6455" s="2">
        <v>867004</v>
      </c>
      <c r="B6455" s="1" t="s">
        <v>6539</v>
      </c>
    </row>
    <row r="6456" spans="1:2" ht="12.95" customHeight="1">
      <c r="A6456" s="2">
        <v>867101</v>
      </c>
      <c r="B6456" s="1" t="s">
        <v>6540</v>
      </c>
    </row>
    <row r="6457" spans="1:2" ht="12.95" customHeight="1">
      <c r="A6457" s="2">
        <v>867102</v>
      </c>
      <c r="B6457" s="1" t="s">
        <v>6541</v>
      </c>
    </row>
    <row r="6458" spans="1:2" ht="12.95" customHeight="1">
      <c r="A6458" s="2">
        <v>867103</v>
      </c>
      <c r="B6458" s="1" t="s">
        <v>6542</v>
      </c>
    </row>
    <row r="6459" spans="1:2" ht="12.95" customHeight="1">
      <c r="A6459" s="2">
        <v>867104</v>
      </c>
      <c r="B6459" s="1" t="s">
        <v>6543</v>
      </c>
    </row>
    <row r="6460" spans="1:2" ht="12.95" customHeight="1">
      <c r="A6460" s="2">
        <v>867105</v>
      </c>
      <c r="B6460" s="1" t="s">
        <v>6544</v>
      </c>
    </row>
    <row r="6461" spans="1:2" ht="12.95" customHeight="1">
      <c r="A6461" s="2">
        <v>867106</v>
      </c>
      <c r="B6461" s="1" t="s">
        <v>6545</v>
      </c>
    </row>
    <row r="6462" spans="1:2" ht="12.95" customHeight="1">
      <c r="A6462" s="2">
        <v>867107</v>
      </c>
      <c r="B6462" s="1" t="s">
        <v>6546</v>
      </c>
    </row>
    <row r="6463" spans="1:2" ht="12.95" customHeight="1">
      <c r="A6463" s="2">
        <v>867108</v>
      </c>
      <c r="B6463" s="1" t="s">
        <v>6547</v>
      </c>
    </row>
    <row r="6464" spans="1:2" ht="12.95" customHeight="1">
      <c r="A6464" s="2">
        <v>867201</v>
      </c>
      <c r="B6464" s="1" t="s">
        <v>6548</v>
      </c>
    </row>
    <row r="6465" spans="1:2" ht="12.95" customHeight="1">
      <c r="A6465" s="2">
        <v>867202</v>
      </c>
      <c r="B6465" s="1" t="s">
        <v>6549</v>
      </c>
    </row>
    <row r="6466" spans="1:2" ht="12.95" customHeight="1">
      <c r="A6466" s="2">
        <v>867203</v>
      </c>
      <c r="B6466" s="1" t="s">
        <v>6550</v>
      </c>
    </row>
    <row r="6467" spans="1:2" ht="12.95" customHeight="1">
      <c r="A6467" s="2">
        <v>867301</v>
      </c>
      <c r="B6467" s="1" t="s">
        <v>6551</v>
      </c>
    </row>
    <row r="6468" spans="1:2" ht="12.95" customHeight="1">
      <c r="A6468" s="2">
        <v>867302</v>
      </c>
      <c r="B6468" s="1" t="s">
        <v>6552</v>
      </c>
    </row>
    <row r="6469" spans="1:2" ht="12.95" customHeight="1">
      <c r="A6469" s="2">
        <v>867501</v>
      </c>
      <c r="B6469" s="1" t="s">
        <v>6553</v>
      </c>
    </row>
    <row r="6470" spans="1:2" ht="12.95" customHeight="1">
      <c r="A6470" s="2">
        <v>868101</v>
      </c>
      <c r="B6470" s="1" t="s">
        <v>6554</v>
      </c>
    </row>
    <row r="6471" spans="1:2" ht="12.95" customHeight="1">
      <c r="A6471" s="2">
        <v>868102</v>
      </c>
      <c r="B6471" s="1" t="s">
        <v>6555</v>
      </c>
    </row>
    <row r="6472" spans="1:2" ht="12.95" customHeight="1">
      <c r="A6472" s="2">
        <v>868103</v>
      </c>
      <c r="B6472" s="1" t="s">
        <v>6556</v>
      </c>
    </row>
    <row r="6473" spans="1:2" ht="12.95" customHeight="1">
      <c r="A6473" s="2">
        <v>868104</v>
      </c>
      <c r="B6473" s="1" t="s">
        <v>6557</v>
      </c>
    </row>
    <row r="6474" spans="1:2" ht="12.95" customHeight="1">
      <c r="A6474" s="2">
        <v>868201</v>
      </c>
      <c r="B6474" s="1" t="s">
        <v>6558</v>
      </c>
    </row>
    <row r="6475" spans="1:2" ht="12.95" customHeight="1">
      <c r="A6475" s="2">
        <v>868202</v>
      </c>
      <c r="B6475" s="1" t="s">
        <v>6559</v>
      </c>
    </row>
    <row r="6476" spans="1:2" ht="12.95" customHeight="1">
      <c r="A6476" s="2">
        <v>868203</v>
      </c>
      <c r="B6476" s="1" t="s">
        <v>6560</v>
      </c>
    </row>
    <row r="6477" spans="1:2" ht="12.95" customHeight="1">
      <c r="A6477" s="2">
        <v>868204</v>
      </c>
      <c r="B6477" s="1" t="s">
        <v>6561</v>
      </c>
    </row>
    <row r="6478" spans="1:2" ht="12.95" customHeight="1">
      <c r="A6478" s="2">
        <v>868205</v>
      </c>
      <c r="B6478" s="1" t="s">
        <v>6562</v>
      </c>
    </row>
    <row r="6479" spans="1:2" ht="12.95" customHeight="1">
      <c r="A6479" s="2">
        <v>868206</v>
      </c>
      <c r="B6479" s="1" t="s">
        <v>6563</v>
      </c>
    </row>
    <row r="6480" spans="1:2" ht="12.95" customHeight="1">
      <c r="A6480" s="2">
        <v>868302</v>
      </c>
      <c r="B6480" s="1" t="s">
        <v>6564</v>
      </c>
    </row>
    <row r="6481" spans="1:2" ht="12.95" customHeight="1">
      <c r="A6481" s="2">
        <v>868306</v>
      </c>
      <c r="B6481" s="1" t="s">
        <v>6565</v>
      </c>
    </row>
    <row r="6482" spans="1:2" ht="12.95" customHeight="1">
      <c r="A6482" s="2">
        <v>868307</v>
      </c>
      <c r="B6482" s="1" t="s">
        <v>6566</v>
      </c>
    </row>
    <row r="6483" spans="1:2" ht="12.95" customHeight="1">
      <c r="A6483" s="2">
        <v>868308</v>
      </c>
      <c r="B6483" s="1" t="s">
        <v>6567</v>
      </c>
    </row>
    <row r="6484" spans="1:2" ht="12.95" customHeight="1">
      <c r="A6484" s="2">
        <v>868309</v>
      </c>
      <c r="B6484" s="1" t="s">
        <v>6568</v>
      </c>
    </row>
    <row r="6485" spans="1:2" ht="12.95" customHeight="1">
      <c r="A6485" s="2">
        <v>868310</v>
      </c>
      <c r="B6485" s="1" t="s">
        <v>6569</v>
      </c>
    </row>
    <row r="6486" spans="1:2" ht="12.95" customHeight="1">
      <c r="A6486" s="2">
        <v>868311</v>
      </c>
      <c r="B6486" s="1" t="s">
        <v>6570</v>
      </c>
    </row>
    <row r="6487" spans="1:2" ht="12.95" customHeight="1">
      <c r="A6487" s="2">
        <v>868312</v>
      </c>
      <c r="B6487" s="1" t="s">
        <v>6571</v>
      </c>
    </row>
    <row r="6488" spans="1:2" ht="12.95" customHeight="1">
      <c r="A6488" s="2">
        <v>868313</v>
      </c>
      <c r="B6488" s="1" t="s">
        <v>6572</v>
      </c>
    </row>
    <row r="6489" spans="1:2" ht="12.95" customHeight="1">
      <c r="A6489" s="2">
        <v>868314</v>
      </c>
      <c r="B6489" s="1" t="s">
        <v>6573</v>
      </c>
    </row>
    <row r="6490" spans="1:2" ht="12.95" customHeight="1">
      <c r="A6490" s="2">
        <v>868315</v>
      </c>
      <c r="B6490" s="1" t="s">
        <v>6574</v>
      </c>
    </row>
    <row r="6491" spans="1:2" ht="12.95" customHeight="1">
      <c r="A6491" s="2">
        <v>868316</v>
      </c>
      <c r="B6491" s="1" t="s">
        <v>6575</v>
      </c>
    </row>
    <row r="6492" spans="1:2" ht="12.95" customHeight="1">
      <c r="A6492" s="2">
        <v>868401</v>
      </c>
      <c r="B6492" s="1" t="s">
        <v>6576</v>
      </c>
    </row>
    <row r="6493" spans="1:2" ht="12.95" customHeight="1">
      <c r="A6493" s="2">
        <v>868402</v>
      </c>
      <c r="B6493" s="1" t="s">
        <v>6577</v>
      </c>
    </row>
    <row r="6494" spans="1:2" ht="12.95" customHeight="1">
      <c r="A6494" s="2">
        <v>868403</v>
      </c>
      <c r="B6494" s="1" t="s">
        <v>6578</v>
      </c>
    </row>
    <row r="6495" spans="1:2" ht="12.95" customHeight="1">
      <c r="A6495" s="2">
        <v>868501</v>
      </c>
      <c r="B6495" s="1" t="s">
        <v>6579</v>
      </c>
    </row>
    <row r="6496" spans="1:2" ht="12.95" customHeight="1">
      <c r="A6496" s="2">
        <v>868502</v>
      </c>
      <c r="B6496" s="1" t="s">
        <v>6580</v>
      </c>
    </row>
    <row r="6497" spans="1:2" ht="12.95" customHeight="1">
      <c r="A6497" s="2">
        <v>868503</v>
      </c>
      <c r="B6497" s="1" t="s">
        <v>6581</v>
      </c>
    </row>
    <row r="6498" spans="1:2" ht="12.95" customHeight="1">
      <c r="A6498" s="2">
        <v>868504</v>
      </c>
      <c r="B6498" s="1" t="s">
        <v>6582</v>
      </c>
    </row>
    <row r="6499" spans="1:2" ht="12.95" customHeight="1">
      <c r="A6499" s="2">
        <v>868505</v>
      </c>
      <c r="B6499" s="1" t="s">
        <v>6583</v>
      </c>
    </row>
    <row r="6500" spans="1:2" ht="12.95" customHeight="1">
      <c r="A6500" s="2">
        <v>868506</v>
      </c>
      <c r="B6500" s="1" t="s">
        <v>6584</v>
      </c>
    </row>
    <row r="6501" spans="1:2" ht="12.95" customHeight="1">
      <c r="A6501" s="2">
        <v>868507</v>
      </c>
      <c r="B6501" s="1" t="s">
        <v>6585</v>
      </c>
    </row>
    <row r="6502" spans="1:2" ht="12.95" customHeight="1">
      <c r="A6502" s="2">
        <v>868510</v>
      </c>
      <c r="B6502" s="1" t="s">
        <v>6586</v>
      </c>
    </row>
    <row r="6503" spans="1:2" ht="12.95" customHeight="1">
      <c r="A6503" s="2">
        <v>868601</v>
      </c>
      <c r="B6503" s="1" t="s">
        <v>6587</v>
      </c>
    </row>
    <row r="6504" spans="1:2" ht="12.95" customHeight="1">
      <c r="A6504" s="2">
        <v>868602</v>
      </c>
      <c r="B6504" s="1" t="s">
        <v>6588</v>
      </c>
    </row>
    <row r="6505" spans="1:2" ht="12.95" customHeight="1">
      <c r="A6505" s="2">
        <v>868603</v>
      </c>
      <c r="B6505" s="1" t="s">
        <v>6589</v>
      </c>
    </row>
    <row r="6506" spans="1:2" ht="12.95" customHeight="1">
      <c r="A6506" s="2">
        <v>868604</v>
      </c>
      <c r="B6506" s="1" t="s">
        <v>6590</v>
      </c>
    </row>
    <row r="6507" spans="1:2" ht="12.95" customHeight="1">
      <c r="A6507" s="2">
        <v>868701</v>
      </c>
      <c r="B6507" s="1" t="s">
        <v>6591</v>
      </c>
    </row>
    <row r="6508" spans="1:2" ht="12.95" customHeight="1">
      <c r="A6508" s="2">
        <v>868702</v>
      </c>
      <c r="B6508" s="1" t="s">
        <v>6592</v>
      </c>
    </row>
    <row r="6509" spans="1:2" ht="12.95" customHeight="1">
      <c r="A6509" s="2">
        <v>868703</v>
      </c>
      <c r="B6509" s="1" t="s">
        <v>6593</v>
      </c>
    </row>
    <row r="6510" spans="1:2" ht="12.95" customHeight="1">
      <c r="A6510" s="2">
        <v>868704</v>
      </c>
      <c r="B6510" s="1" t="s">
        <v>6594</v>
      </c>
    </row>
    <row r="6511" spans="1:2" ht="12.95" customHeight="1">
      <c r="A6511" s="2">
        <v>868705</v>
      </c>
      <c r="B6511" s="1" t="s">
        <v>6595</v>
      </c>
    </row>
    <row r="6512" spans="1:2" ht="12.95" customHeight="1">
      <c r="A6512" s="2">
        <v>869101</v>
      </c>
      <c r="B6512" s="1" t="s">
        <v>6596</v>
      </c>
    </row>
    <row r="6513" spans="1:2" ht="12.95" customHeight="1">
      <c r="A6513" s="2">
        <v>869102</v>
      </c>
      <c r="B6513" s="1" t="s">
        <v>6597</v>
      </c>
    </row>
    <row r="6514" spans="1:2" ht="12.95" customHeight="1">
      <c r="A6514" s="2">
        <v>869103</v>
      </c>
      <c r="B6514" s="1" t="s">
        <v>6598</v>
      </c>
    </row>
    <row r="6515" spans="1:2" ht="12.95" customHeight="1">
      <c r="A6515" s="2">
        <v>869104</v>
      </c>
      <c r="B6515" s="1" t="s">
        <v>6599</v>
      </c>
    </row>
    <row r="6516" spans="1:2" ht="12.95" customHeight="1">
      <c r="A6516" s="2">
        <v>869201</v>
      </c>
      <c r="B6516" s="1" t="s">
        <v>6600</v>
      </c>
    </row>
    <row r="6517" spans="1:2" ht="12.95" customHeight="1">
      <c r="A6517" s="2">
        <v>869202</v>
      </c>
      <c r="B6517" s="1" t="s">
        <v>6601</v>
      </c>
    </row>
    <row r="6518" spans="1:2" ht="12.95" customHeight="1">
      <c r="A6518" s="2">
        <v>869203</v>
      </c>
      <c r="B6518" s="1" t="s">
        <v>6602</v>
      </c>
    </row>
    <row r="6519" spans="1:2" ht="12.95" customHeight="1">
      <c r="A6519" s="2">
        <v>869204</v>
      </c>
      <c r="B6519" s="1" t="s">
        <v>6603</v>
      </c>
    </row>
    <row r="6520" spans="1:2" ht="12.95" customHeight="1">
      <c r="A6520" s="2">
        <v>869205</v>
      </c>
      <c r="B6520" s="1" t="s">
        <v>6604</v>
      </c>
    </row>
    <row r="6521" spans="1:2" ht="12.95" customHeight="1">
      <c r="A6521" s="2">
        <v>869401</v>
      </c>
      <c r="B6521" s="1" t="s">
        <v>6605</v>
      </c>
    </row>
    <row r="6522" spans="1:2" ht="12.95" customHeight="1">
      <c r="A6522" s="2">
        <v>869501</v>
      </c>
      <c r="B6522" s="1" t="s">
        <v>6606</v>
      </c>
    </row>
    <row r="6523" spans="1:2" ht="12.95" customHeight="1">
      <c r="A6523" s="2">
        <v>869601</v>
      </c>
      <c r="B6523" s="1" t="s">
        <v>6607</v>
      </c>
    </row>
    <row r="6524" spans="1:2" ht="12.95" customHeight="1">
      <c r="A6524" s="2">
        <v>869701</v>
      </c>
      <c r="B6524" s="1" t="s">
        <v>6608</v>
      </c>
    </row>
    <row r="6525" spans="1:2" ht="12.95" customHeight="1">
      <c r="A6525" s="2">
        <v>870001</v>
      </c>
      <c r="B6525" s="1" t="s">
        <v>6609</v>
      </c>
    </row>
    <row r="6526" spans="1:2" ht="12.95" customHeight="1">
      <c r="A6526" s="2">
        <v>870002</v>
      </c>
      <c r="B6526" s="1" t="s">
        <v>6610</v>
      </c>
    </row>
    <row r="6527" spans="1:2" ht="12.95" customHeight="1">
      <c r="A6527" s="2">
        <v>870003</v>
      </c>
      <c r="B6527" s="1" t="s">
        <v>6611</v>
      </c>
    </row>
    <row r="6528" spans="1:2" ht="12.95" customHeight="1">
      <c r="A6528" s="2">
        <v>870004</v>
      </c>
      <c r="B6528" s="1" t="s">
        <v>6612</v>
      </c>
    </row>
    <row r="6529" spans="1:2" ht="12.95" customHeight="1">
      <c r="A6529" s="2">
        <v>870005</v>
      </c>
      <c r="B6529" s="1" t="s">
        <v>6613</v>
      </c>
    </row>
    <row r="6530" spans="1:2" ht="12.95" customHeight="1">
      <c r="A6530" s="2">
        <v>870006</v>
      </c>
      <c r="B6530" s="1" t="s">
        <v>6614</v>
      </c>
    </row>
    <row r="6531" spans="1:2" ht="12.95" customHeight="1">
      <c r="A6531" s="2">
        <v>870007</v>
      </c>
      <c r="B6531" s="1" t="s">
        <v>6615</v>
      </c>
    </row>
    <row r="6532" spans="1:2" ht="12.95" customHeight="1">
      <c r="A6532" s="2">
        <v>870101</v>
      </c>
      <c r="B6532" s="1" t="s">
        <v>6616</v>
      </c>
    </row>
    <row r="6533" spans="1:2" ht="12.95" customHeight="1">
      <c r="A6533" s="2">
        <v>870102</v>
      </c>
      <c r="B6533" s="1" t="s">
        <v>6617</v>
      </c>
    </row>
    <row r="6534" spans="1:2" ht="12.95" customHeight="1">
      <c r="A6534" s="2">
        <v>870103</v>
      </c>
      <c r="B6534" s="1" t="s">
        <v>6618</v>
      </c>
    </row>
    <row r="6535" spans="1:2" ht="12.95" customHeight="1">
      <c r="A6535" s="2">
        <v>870104</v>
      </c>
      <c r="B6535" s="1" t="s">
        <v>6619</v>
      </c>
    </row>
    <row r="6536" spans="1:2" ht="12.95" customHeight="1">
      <c r="A6536" s="2">
        <v>870105</v>
      </c>
      <c r="B6536" s="1" t="s">
        <v>6620</v>
      </c>
    </row>
    <row r="6537" spans="1:2" ht="12.95" customHeight="1">
      <c r="A6537" s="2">
        <v>870107</v>
      </c>
      <c r="B6537" s="1" t="s">
        <v>6621</v>
      </c>
    </row>
    <row r="6538" spans="1:2" ht="12.95" customHeight="1">
      <c r="A6538" s="2">
        <v>870108</v>
      </c>
      <c r="B6538" s="1" t="s">
        <v>6622</v>
      </c>
    </row>
    <row r="6539" spans="1:2" ht="12.95" customHeight="1">
      <c r="A6539" s="2">
        <v>870112</v>
      </c>
      <c r="B6539" s="1" t="s">
        <v>6623</v>
      </c>
    </row>
    <row r="6540" spans="1:2" ht="12.95" customHeight="1">
      <c r="A6540" s="2">
        <v>870113</v>
      </c>
      <c r="B6540" s="1" t="s">
        <v>6624</v>
      </c>
    </row>
    <row r="6541" spans="1:2" ht="12.95" customHeight="1">
      <c r="A6541" s="2">
        <v>870114</v>
      </c>
      <c r="B6541" s="1" t="s">
        <v>6625</v>
      </c>
    </row>
    <row r="6542" spans="1:2" ht="12.95" customHeight="1">
      <c r="A6542" s="2">
        <v>870131</v>
      </c>
      <c r="B6542" s="1" t="s">
        <v>6626</v>
      </c>
    </row>
    <row r="6543" spans="1:2" ht="12.95" customHeight="1">
      <c r="A6543" s="2">
        <v>870440</v>
      </c>
      <c r="B6543" s="1" t="s">
        <v>6627</v>
      </c>
    </row>
    <row r="6544" spans="1:2" ht="12.95" customHeight="1">
      <c r="A6544" s="2">
        <v>870450</v>
      </c>
      <c r="B6544" s="1" t="s">
        <v>6628</v>
      </c>
    </row>
    <row r="6545" spans="1:2" ht="12.95" customHeight="1">
      <c r="A6545" s="2">
        <v>870451</v>
      </c>
      <c r="B6545" s="1" t="s">
        <v>6629</v>
      </c>
    </row>
    <row r="6546" spans="1:2" ht="12.95" customHeight="1">
      <c r="A6546" s="2">
        <v>870452</v>
      </c>
      <c r="B6546" s="1" t="s">
        <v>6630</v>
      </c>
    </row>
    <row r="6547" spans="1:2" ht="12.95" customHeight="1">
      <c r="A6547" s="2">
        <v>870453</v>
      </c>
      <c r="B6547" s="1" t="s">
        <v>6631</v>
      </c>
    </row>
    <row r="6548" spans="1:2" ht="12.95" customHeight="1">
      <c r="A6548" s="2">
        <v>870454</v>
      </c>
      <c r="B6548" s="1" t="s">
        <v>6632</v>
      </c>
    </row>
    <row r="6549" spans="1:2" ht="12.95" customHeight="1">
      <c r="A6549" s="2">
        <v>870455</v>
      </c>
      <c r="B6549" s="1" t="s">
        <v>6633</v>
      </c>
    </row>
    <row r="6550" spans="1:2" ht="12.95" customHeight="1">
      <c r="A6550" s="2">
        <v>870456</v>
      </c>
      <c r="B6550" s="1" t="s">
        <v>6634</v>
      </c>
    </row>
    <row r="6551" spans="1:2" ht="12.95" customHeight="1">
      <c r="A6551" s="2">
        <v>870460</v>
      </c>
      <c r="B6551" s="1" t="s">
        <v>6635</v>
      </c>
    </row>
    <row r="6552" spans="1:2" ht="12.95" customHeight="1">
      <c r="A6552" s="2">
        <v>870601</v>
      </c>
      <c r="B6552" s="1" t="s">
        <v>6636</v>
      </c>
    </row>
    <row r="6553" spans="1:2" ht="12.95" customHeight="1">
      <c r="A6553" s="2">
        <v>870602</v>
      </c>
      <c r="B6553" s="1" t="s">
        <v>6637</v>
      </c>
    </row>
    <row r="6554" spans="1:2" ht="12.95" customHeight="1">
      <c r="A6554" s="2">
        <v>870603</v>
      </c>
      <c r="B6554" s="1" t="s">
        <v>6638</v>
      </c>
    </row>
    <row r="6555" spans="1:2" ht="12.95" customHeight="1">
      <c r="A6555" s="2">
        <v>871010</v>
      </c>
      <c r="B6555" s="1" t="s">
        <v>6639</v>
      </c>
    </row>
    <row r="6556" spans="1:2" ht="12.95" customHeight="1">
      <c r="A6556" s="2">
        <v>871019</v>
      </c>
      <c r="B6556" s="1" t="s">
        <v>6640</v>
      </c>
    </row>
    <row r="6557" spans="1:2" ht="12.95" customHeight="1">
      <c r="A6557" s="2">
        <v>871020</v>
      </c>
      <c r="B6557" s="1" t="s">
        <v>6641</v>
      </c>
    </row>
    <row r="6558" spans="1:2" ht="12.95" customHeight="1">
      <c r="A6558" s="2">
        <v>871030</v>
      </c>
      <c r="B6558" s="1" t="s">
        <v>6642</v>
      </c>
    </row>
    <row r="6559" spans="1:2" ht="12.95" customHeight="1">
      <c r="A6559" s="2">
        <v>871040</v>
      </c>
      <c r="B6559" s="1" t="s">
        <v>6643</v>
      </c>
    </row>
    <row r="6560" spans="1:2" ht="12.95" customHeight="1">
      <c r="A6560" s="2">
        <v>871050</v>
      </c>
      <c r="B6560" s="1" t="s">
        <v>6644</v>
      </c>
    </row>
    <row r="6561" spans="1:2" ht="12.95" customHeight="1">
      <c r="A6561" s="2">
        <v>871060</v>
      </c>
      <c r="B6561" s="1" t="s">
        <v>6645</v>
      </c>
    </row>
    <row r="6562" spans="1:2" ht="12.95" customHeight="1">
      <c r="A6562" s="2">
        <v>871061</v>
      </c>
      <c r="B6562" s="1" t="s">
        <v>6646</v>
      </c>
    </row>
    <row r="6563" spans="1:2" ht="12.95" customHeight="1">
      <c r="A6563" s="2">
        <v>871062</v>
      </c>
      <c r="B6563" s="1" t="s">
        <v>6647</v>
      </c>
    </row>
    <row r="6564" spans="1:2" ht="12.95" customHeight="1">
      <c r="A6564" s="2">
        <v>871070</v>
      </c>
      <c r="B6564" s="1" t="s">
        <v>6648</v>
      </c>
    </row>
    <row r="6565" spans="1:2" ht="12.95" customHeight="1">
      <c r="A6565" s="2">
        <v>871091</v>
      </c>
      <c r="B6565" s="1" t="s">
        <v>6649</v>
      </c>
    </row>
    <row r="6566" spans="1:2" ht="12.95" customHeight="1">
      <c r="A6566" s="2">
        <v>871111</v>
      </c>
      <c r="B6566" s="1" t="s">
        <v>6650</v>
      </c>
    </row>
    <row r="6567" spans="1:2" ht="12.95" customHeight="1">
      <c r="A6567" s="2">
        <v>871112</v>
      </c>
      <c r="B6567" s="1" t="s">
        <v>6651</v>
      </c>
    </row>
    <row r="6568" spans="1:2" ht="12.95" customHeight="1">
      <c r="A6568" s="2">
        <v>871121</v>
      </c>
      <c r="B6568" s="1" t="s">
        <v>6652</v>
      </c>
    </row>
    <row r="6569" spans="1:2" ht="12.95" customHeight="1">
      <c r="A6569" s="2">
        <v>871129</v>
      </c>
      <c r="B6569" s="1" t="s">
        <v>6653</v>
      </c>
    </row>
    <row r="6570" spans="1:2" ht="12.95" customHeight="1">
      <c r="A6570" s="2">
        <v>871181</v>
      </c>
      <c r="B6570" s="1" t="s">
        <v>6654</v>
      </c>
    </row>
    <row r="6571" spans="1:2" ht="12.95" customHeight="1">
      <c r="A6571" s="2">
        <v>871202</v>
      </c>
      <c r="B6571" s="1" t="s">
        <v>6655</v>
      </c>
    </row>
    <row r="6572" spans="1:2" ht="12.95" customHeight="1">
      <c r="A6572" s="2">
        <v>871208</v>
      </c>
      <c r="B6572" s="1" t="s">
        <v>6656</v>
      </c>
    </row>
    <row r="6573" spans="1:2" ht="12.95" customHeight="1">
      <c r="A6573" s="2">
        <v>871320</v>
      </c>
      <c r="B6573" s="1" t="s">
        <v>6657</v>
      </c>
    </row>
    <row r="6574" spans="1:2" ht="12.95" customHeight="1">
      <c r="A6574" s="2">
        <v>872002</v>
      </c>
      <c r="B6574" s="1" t="s">
        <v>6658</v>
      </c>
    </row>
    <row r="6575" spans="1:2" ht="12.95" customHeight="1">
      <c r="A6575" s="2">
        <v>872011</v>
      </c>
      <c r="B6575" s="1" t="s">
        <v>6659</v>
      </c>
    </row>
    <row r="6576" spans="1:2" ht="12.95" customHeight="1">
      <c r="A6576" s="2">
        <v>872101</v>
      </c>
      <c r="B6576" s="1" t="s">
        <v>6660</v>
      </c>
    </row>
    <row r="6577" spans="1:2" ht="12.95" customHeight="1">
      <c r="A6577" s="2">
        <v>872102</v>
      </c>
      <c r="B6577" s="1" t="s">
        <v>6661</v>
      </c>
    </row>
    <row r="6578" spans="1:2" ht="12.95" customHeight="1">
      <c r="A6578" s="2">
        <v>872103</v>
      </c>
      <c r="B6578" s="1" t="s">
        <v>6662</v>
      </c>
    </row>
    <row r="6579" spans="1:2" ht="12.95" customHeight="1">
      <c r="A6579" s="2">
        <v>872104</v>
      </c>
      <c r="B6579" s="1" t="s">
        <v>6663</v>
      </c>
    </row>
    <row r="6580" spans="1:2" ht="12.95" customHeight="1">
      <c r="A6580" s="2">
        <v>872105</v>
      </c>
      <c r="B6580" s="1" t="s">
        <v>6664</v>
      </c>
    </row>
    <row r="6581" spans="1:2" ht="12.95" customHeight="1">
      <c r="A6581" s="2">
        <v>872121</v>
      </c>
      <c r="B6581" s="1" t="s">
        <v>6665</v>
      </c>
    </row>
    <row r="6582" spans="1:2" ht="12.95" customHeight="1">
      <c r="A6582" s="2">
        <v>872122</v>
      </c>
      <c r="B6582" s="1" t="s">
        <v>6666</v>
      </c>
    </row>
    <row r="6583" spans="1:2" ht="12.95" customHeight="1">
      <c r="A6583" s="2">
        <v>872123</v>
      </c>
      <c r="B6583" s="1" t="s">
        <v>6667</v>
      </c>
    </row>
    <row r="6584" spans="1:2" ht="12.95" customHeight="1">
      <c r="A6584" s="2">
        <v>872201</v>
      </c>
      <c r="B6584" s="1" t="s">
        <v>6668</v>
      </c>
    </row>
    <row r="6585" spans="1:2" ht="12.95" customHeight="1">
      <c r="A6585" s="2">
        <v>872202</v>
      </c>
      <c r="B6585" s="1" t="s">
        <v>6669</v>
      </c>
    </row>
    <row r="6586" spans="1:2" ht="12.95" customHeight="1">
      <c r="A6586" s="2">
        <v>872510</v>
      </c>
      <c r="B6586" s="1" t="s">
        <v>6670</v>
      </c>
    </row>
    <row r="6587" spans="1:2" ht="12.95" customHeight="1">
      <c r="A6587" s="2">
        <v>872520</v>
      </c>
      <c r="B6587" s="1" t="s">
        <v>6671</v>
      </c>
    </row>
    <row r="6588" spans="1:2" ht="12.95" customHeight="1">
      <c r="A6588" s="2">
        <v>873001</v>
      </c>
      <c r="B6588" s="1" t="s">
        <v>6672</v>
      </c>
    </row>
    <row r="6589" spans="1:2" ht="12.95" customHeight="1">
      <c r="A6589" s="2">
        <v>873002</v>
      </c>
      <c r="B6589" s="1" t="s">
        <v>6673</v>
      </c>
    </row>
    <row r="6590" spans="1:2" ht="12.95" customHeight="1">
      <c r="A6590" s="2">
        <v>873003</v>
      </c>
      <c r="B6590" s="1" t="s">
        <v>6674</v>
      </c>
    </row>
    <row r="6591" spans="1:2" ht="12.95" customHeight="1">
      <c r="A6591" s="2">
        <v>873004</v>
      </c>
      <c r="B6591" s="1" t="s">
        <v>6675</v>
      </c>
    </row>
    <row r="6592" spans="1:2" ht="12.95" customHeight="1">
      <c r="A6592" s="2">
        <v>873111</v>
      </c>
      <c r="B6592" s="1" t="s">
        <v>6676</v>
      </c>
    </row>
    <row r="6593" spans="1:2" ht="12.95" customHeight="1">
      <c r="A6593" s="2">
        <v>873112</v>
      </c>
      <c r="B6593" s="1" t="s">
        <v>6677</v>
      </c>
    </row>
    <row r="6594" spans="1:2" ht="12.95" customHeight="1">
      <c r="A6594" s="2">
        <v>873121</v>
      </c>
      <c r="B6594" s="1" t="s">
        <v>6678</v>
      </c>
    </row>
    <row r="6595" spans="1:2" ht="12.95" customHeight="1">
      <c r="A6595" s="2">
        <v>873122</v>
      </c>
      <c r="B6595" s="1" t="s">
        <v>6679</v>
      </c>
    </row>
    <row r="6596" spans="1:2" ht="12.95" customHeight="1">
      <c r="A6596" s="2">
        <v>873123</v>
      </c>
      <c r="B6596" s="1" t="s">
        <v>6680</v>
      </c>
    </row>
    <row r="6597" spans="1:2" ht="12.95" customHeight="1">
      <c r="A6597" s="2">
        <v>873202</v>
      </c>
      <c r="B6597" s="1" t="s">
        <v>6681</v>
      </c>
    </row>
    <row r="6598" spans="1:2" ht="12.95" customHeight="1">
      <c r="A6598" s="2">
        <v>873204</v>
      </c>
      <c r="B6598" s="1" t="s">
        <v>6682</v>
      </c>
    </row>
    <row r="6599" spans="1:2" ht="12.95" customHeight="1">
      <c r="A6599" s="2">
        <v>873205</v>
      </c>
      <c r="B6599" s="1" t="s">
        <v>6683</v>
      </c>
    </row>
    <row r="6600" spans="1:2" ht="12.95" customHeight="1">
      <c r="A6600" s="2">
        <v>873206</v>
      </c>
      <c r="B6600" s="1" t="s">
        <v>6684</v>
      </c>
    </row>
    <row r="6601" spans="1:2" ht="12.95" customHeight="1">
      <c r="A6601" s="2">
        <v>873210</v>
      </c>
      <c r="B6601" s="1" t="s">
        <v>6685</v>
      </c>
    </row>
    <row r="6602" spans="1:2" ht="12.95" customHeight="1">
      <c r="A6602" s="2">
        <v>873302</v>
      </c>
      <c r="B6602" s="1" t="s">
        <v>6686</v>
      </c>
    </row>
    <row r="6603" spans="1:2" ht="12.95" customHeight="1">
      <c r="A6603" s="2">
        <v>873303</v>
      </c>
      <c r="B6603" s="1" t="s">
        <v>6687</v>
      </c>
    </row>
    <row r="6604" spans="1:2" ht="12.95" customHeight="1">
      <c r="A6604" s="2">
        <v>873304</v>
      </c>
      <c r="B6604" s="1" t="s">
        <v>6688</v>
      </c>
    </row>
    <row r="6605" spans="1:2" ht="12.95" customHeight="1">
      <c r="A6605" s="2">
        <v>873305</v>
      </c>
      <c r="B6605" s="1" t="s">
        <v>6689</v>
      </c>
    </row>
    <row r="6606" spans="1:2" ht="12.95" customHeight="1">
      <c r="A6606" s="2">
        <v>873306</v>
      </c>
      <c r="B6606" s="1" t="s">
        <v>6690</v>
      </c>
    </row>
    <row r="6607" spans="1:2" ht="12.95" customHeight="1">
      <c r="A6607" s="2">
        <v>873308</v>
      </c>
      <c r="B6607" s="1" t="s">
        <v>6691</v>
      </c>
    </row>
    <row r="6608" spans="1:2" ht="12.95" customHeight="1">
      <c r="A6608" s="2">
        <v>873311</v>
      </c>
      <c r="B6608" s="1" t="s">
        <v>6692</v>
      </c>
    </row>
    <row r="6609" spans="1:2" ht="12.95" customHeight="1">
      <c r="A6609" s="2">
        <v>873312</v>
      </c>
      <c r="B6609" s="1" t="s">
        <v>6693</v>
      </c>
    </row>
    <row r="6610" spans="1:2" ht="12.95" customHeight="1">
      <c r="A6610" s="2">
        <v>873313</v>
      </c>
      <c r="B6610" s="1" t="s">
        <v>6694</v>
      </c>
    </row>
    <row r="6611" spans="1:2" ht="12.95" customHeight="1">
      <c r="A6611" s="2">
        <v>873314</v>
      </c>
      <c r="B6611" s="1" t="s">
        <v>6695</v>
      </c>
    </row>
    <row r="6612" spans="1:2" ht="12.95" customHeight="1">
      <c r="A6612" s="2">
        <v>873333</v>
      </c>
      <c r="B6612" s="1" t="s">
        <v>6696</v>
      </c>
    </row>
    <row r="6613" spans="1:2" ht="12.95" customHeight="1">
      <c r="A6613" s="2">
        <v>873335</v>
      </c>
      <c r="B6613" s="1" t="s">
        <v>6697</v>
      </c>
    </row>
    <row r="6614" spans="1:2" ht="12.95" customHeight="1">
      <c r="A6614" s="2">
        <v>873340</v>
      </c>
      <c r="B6614" s="1" t="s">
        <v>6698</v>
      </c>
    </row>
    <row r="6615" spans="1:2" ht="12.95" customHeight="1">
      <c r="A6615" s="2">
        <v>873411</v>
      </c>
      <c r="B6615" s="1" t="s">
        <v>6699</v>
      </c>
    </row>
    <row r="6616" spans="1:2" ht="12.95" customHeight="1">
      <c r="A6616" s="2">
        <v>873412</v>
      </c>
      <c r="B6616" s="1" t="s">
        <v>6700</v>
      </c>
    </row>
    <row r="6617" spans="1:2" ht="12.95" customHeight="1">
      <c r="A6617" s="2">
        <v>873420</v>
      </c>
      <c r="B6617" s="1" t="s">
        <v>6701</v>
      </c>
    </row>
    <row r="6618" spans="1:2" ht="12.95" customHeight="1">
      <c r="A6618" s="2">
        <v>873422</v>
      </c>
      <c r="B6618" s="1" t="s">
        <v>6702</v>
      </c>
    </row>
    <row r="6619" spans="1:2" ht="12.95" customHeight="1">
      <c r="A6619" s="2">
        <v>873423</v>
      </c>
      <c r="B6619" s="1" t="s">
        <v>6703</v>
      </c>
    </row>
    <row r="6620" spans="1:2" ht="12.95" customHeight="1">
      <c r="A6620" s="2">
        <v>873431</v>
      </c>
      <c r="B6620" s="1" t="s">
        <v>6704</v>
      </c>
    </row>
    <row r="6621" spans="1:2" ht="12.95" customHeight="1">
      <c r="A6621" s="2">
        <v>873443</v>
      </c>
      <c r="B6621" s="1" t="s">
        <v>6705</v>
      </c>
    </row>
    <row r="6622" spans="1:2" ht="12.95" customHeight="1">
      <c r="A6622" s="2">
        <v>873444</v>
      </c>
      <c r="B6622" s="1" t="s">
        <v>6706</v>
      </c>
    </row>
    <row r="6623" spans="1:2" ht="12.95" customHeight="1">
      <c r="A6623" s="2">
        <v>873501</v>
      </c>
      <c r="B6623" s="1" t="s">
        <v>6707</v>
      </c>
    </row>
    <row r="6624" spans="1:2" ht="12.95" customHeight="1">
      <c r="A6624" s="2">
        <v>874111</v>
      </c>
      <c r="B6624" s="1" t="s">
        <v>6708</v>
      </c>
    </row>
    <row r="6625" spans="1:2" ht="12.95" customHeight="1">
      <c r="A6625" s="2">
        <v>874112</v>
      </c>
      <c r="B6625" s="1" t="s">
        <v>6709</v>
      </c>
    </row>
    <row r="6626" spans="1:2" ht="12.95" customHeight="1">
      <c r="A6626" s="2">
        <v>874113</v>
      </c>
      <c r="B6626" s="1" t="s">
        <v>6710</v>
      </c>
    </row>
    <row r="6627" spans="1:2" ht="12.95" customHeight="1">
      <c r="A6627" s="2">
        <v>874114</v>
      </c>
      <c r="B6627" s="1" t="s">
        <v>6711</v>
      </c>
    </row>
    <row r="6628" spans="1:2" ht="12.95" customHeight="1">
      <c r="A6628" s="2">
        <v>874121</v>
      </c>
      <c r="B6628" s="1" t="s">
        <v>6712</v>
      </c>
    </row>
    <row r="6629" spans="1:2" ht="12.95" customHeight="1">
      <c r="A6629" s="2">
        <v>874122</v>
      </c>
      <c r="B6629" s="1" t="s">
        <v>6713</v>
      </c>
    </row>
    <row r="6630" spans="1:2" ht="12.95" customHeight="1">
      <c r="A6630" s="2">
        <v>874123</v>
      </c>
      <c r="B6630" s="1" t="s">
        <v>6714</v>
      </c>
    </row>
    <row r="6631" spans="1:2" ht="12.95" customHeight="1">
      <c r="A6631" s="2">
        <v>874124</v>
      </c>
      <c r="B6631" s="1" t="s">
        <v>6715</v>
      </c>
    </row>
    <row r="6632" spans="1:2" ht="12.95" customHeight="1">
      <c r="A6632" s="2">
        <v>874125</v>
      </c>
      <c r="B6632" s="1" t="s">
        <v>6716</v>
      </c>
    </row>
    <row r="6633" spans="1:2" ht="12.95" customHeight="1">
      <c r="A6633" s="2">
        <v>874130</v>
      </c>
      <c r="B6633" s="1" t="s">
        <v>6717</v>
      </c>
    </row>
    <row r="6634" spans="1:2" ht="12.95" customHeight="1">
      <c r="A6634" s="2">
        <v>874131</v>
      </c>
      <c r="B6634" s="1" t="s">
        <v>6718</v>
      </c>
    </row>
    <row r="6635" spans="1:2" ht="12.95" customHeight="1">
      <c r="A6635" s="2">
        <v>874132</v>
      </c>
      <c r="B6635" s="1" t="s">
        <v>6719</v>
      </c>
    </row>
    <row r="6636" spans="1:2" ht="12.95" customHeight="1">
      <c r="A6636" s="2">
        <v>874133</v>
      </c>
      <c r="B6636" s="1" t="s">
        <v>6720</v>
      </c>
    </row>
    <row r="6637" spans="1:2" ht="12.95" customHeight="1">
      <c r="A6637" s="2">
        <v>874134</v>
      </c>
      <c r="B6637" s="1" t="s">
        <v>6721</v>
      </c>
    </row>
    <row r="6638" spans="1:2" ht="12.95" customHeight="1">
      <c r="A6638" s="2">
        <v>874150</v>
      </c>
      <c r="B6638" s="1" t="s">
        <v>6722</v>
      </c>
    </row>
    <row r="6639" spans="1:2" ht="12.95" customHeight="1">
      <c r="A6639" s="2">
        <v>874201</v>
      </c>
      <c r="B6639" s="1" t="s">
        <v>6723</v>
      </c>
    </row>
    <row r="6640" spans="1:2" ht="12.95" customHeight="1">
      <c r="A6640" s="2">
        <v>874301</v>
      </c>
      <c r="B6640" s="1" t="s">
        <v>6724</v>
      </c>
    </row>
    <row r="6641" spans="1:2" ht="12.95" customHeight="1">
      <c r="A6641" s="2">
        <v>874310</v>
      </c>
      <c r="B6641" s="1" t="s">
        <v>6725</v>
      </c>
    </row>
    <row r="6642" spans="1:2" ht="12.95" customHeight="1">
      <c r="A6642" s="2">
        <v>874311</v>
      </c>
      <c r="B6642" s="1" t="s">
        <v>6726</v>
      </c>
    </row>
    <row r="6643" spans="1:2" ht="12.95" customHeight="1">
      <c r="A6643" s="2">
        <v>874313</v>
      </c>
      <c r="B6643" s="1" t="s">
        <v>6727</v>
      </c>
    </row>
    <row r="6644" spans="1:2" ht="12.95" customHeight="1">
      <c r="A6644" s="2">
        <v>874510</v>
      </c>
      <c r="B6644" s="1" t="s">
        <v>6728</v>
      </c>
    </row>
    <row r="6645" spans="1:2" ht="12.95" customHeight="1">
      <c r="A6645" s="2">
        <v>874601</v>
      </c>
      <c r="B6645" s="1" t="s">
        <v>6729</v>
      </c>
    </row>
    <row r="6646" spans="1:2" ht="12.95" customHeight="1">
      <c r="A6646" s="2">
        <v>874602</v>
      </c>
      <c r="B6646" s="1" t="s">
        <v>6730</v>
      </c>
    </row>
    <row r="6647" spans="1:2" ht="12.95" customHeight="1">
      <c r="A6647" s="2">
        <v>874701</v>
      </c>
      <c r="B6647" s="1" t="s">
        <v>6731</v>
      </c>
    </row>
    <row r="6648" spans="1:2" ht="12.95" customHeight="1">
      <c r="A6648" s="2">
        <v>874801</v>
      </c>
      <c r="B6648" s="1" t="s">
        <v>6732</v>
      </c>
    </row>
    <row r="6649" spans="1:2" ht="12.95" customHeight="1">
      <c r="A6649" s="2">
        <v>874810</v>
      </c>
      <c r="B6649" s="1" t="s">
        <v>6733</v>
      </c>
    </row>
    <row r="6650" spans="1:2" ht="12.95" customHeight="1">
      <c r="A6650" s="2">
        <v>874901</v>
      </c>
      <c r="B6650" s="1" t="s">
        <v>6734</v>
      </c>
    </row>
    <row r="6651" spans="1:2" ht="12.95" customHeight="1">
      <c r="A6651" s="2">
        <v>874910</v>
      </c>
      <c r="B6651" s="1" t="s">
        <v>6735</v>
      </c>
    </row>
    <row r="6652" spans="1:2" ht="12.95" customHeight="1">
      <c r="A6652" s="2">
        <v>874931</v>
      </c>
      <c r="B6652" s="1" t="s">
        <v>6736</v>
      </c>
    </row>
    <row r="6653" spans="1:2" ht="12.95" customHeight="1">
      <c r="A6653" s="2">
        <v>875101</v>
      </c>
      <c r="B6653" s="1" t="s">
        <v>6737</v>
      </c>
    </row>
    <row r="6654" spans="1:2" ht="12.95" customHeight="1">
      <c r="A6654" s="2">
        <v>875411</v>
      </c>
      <c r="B6654" s="1" t="s">
        <v>6738</v>
      </c>
    </row>
    <row r="6655" spans="1:2" ht="12.95" customHeight="1">
      <c r="A6655" s="2">
        <v>875412</v>
      </c>
      <c r="B6655" s="1" t="s">
        <v>6739</v>
      </c>
    </row>
    <row r="6656" spans="1:2" ht="12.95" customHeight="1">
      <c r="A6656" s="2">
        <v>875421</v>
      </c>
      <c r="B6656" s="1" t="s">
        <v>6740</v>
      </c>
    </row>
    <row r="6657" spans="1:2" ht="12.95" customHeight="1">
      <c r="A6657" s="2">
        <v>875422</v>
      </c>
      <c r="B6657" s="1" t="s">
        <v>6741</v>
      </c>
    </row>
    <row r="6658" spans="1:2" ht="12.95" customHeight="1">
      <c r="A6658" s="2">
        <v>875431</v>
      </c>
      <c r="B6658" s="1" t="s">
        <v>6742</v>
      </c>
    </row>
    <row r="6659" spans="1:2" ht="12.95" customHeight="1">
      <c r="A6659" s="2">
        <v>875432</v>
      </c>
      <c r="B6659" s="1" t="s">
        <v>6743</v>
      </c>
    </row>
    <row r="6660" spans="1:2" ht="12.95" customHeight="1">
      <c r="A6660" s="2">
        <v>875441</v>
      </c>
      <c r="B6660" s="1" t="s">
        <v>6744</v>
      </c>
    </row>
    <row r="6661" spans="1:2" ht="12.95" customHeight="1">
      <c r="A6661" s="2">
        <v>875442</v>
      </c>
      <c r="B6661" s="1" t="s">
        <v>6745</v>
      </c>
    </row>
    <row r="6662" spans="1:2" ht="12.95" customHeight="1">
      <c r="A6662" s="2">
        <v>875501</v>
      </c>
      <c r="B6662" s="1" t="s">
        <v>6746</v>
      </c>
    </row>
    <row r="6663" spans="1:2" ht="12.95" customHeight="1">
      <c r="A6663" s="2">
        <v>875510</v>
      </c>
      <c r="B6663" s="1" t="s">
        <v>6747</v>
      </c>
    </row>
    <row r="6664" spans="1:2" ht="12.95" customHeight="1">
      <c r="A6664" s="2">
        <v>875520</v>
      </c>
      <c r="B6664" s="1" t="s">
        <v>6748</v>
      </c>
    </row>
    <row r="6665" spans="1:2" ht="12.95" customHeight="1">
      <c r="A6665" s="2">
        <v>875530</v>
      </c>
      <c r="B6665" s="1" t="s">
        <v>6749</v>
      </c>
    </row>
    <row r="6666" spans="1:2" ht="12.95" customHeight="1">
      <c r="A6666" s="2">
        <v>875531</v>
      </c>
      <c r="B6666" s="1" t="s">
        <v>6750</v>
      </c>
    </row>
    <row r="6667" spans="1:2" ht="12.95" customHeight="1">
      <c r="A6667" s="2">
        <v>875601</v>
      </c>
      <c r="B6667" s="1" t="s">
        <v>6751</v>
      </c>
    </row>
    <row r="6668" spans="1:2" ht="12.95" customHeight="1">
      <c r="A6668" s="2">
        <v>875603</v>
      </c>
      <c r="B6668" s="1" t="s">
        <v>6752</v>
      </c>
    </row>
    <row r="6669" spans="1:2" ht="12.95" customHeight="1">
      <c r="A6669" s="2">
        <v>876110</v>
      </c>
      <c r="B6669" s="1" t="s">
        <v>6753</v>
      </c>
    </row>
    <row r="6670" spans="1:2" ht="12.95" customHeight="1">
      <c r="A6670" s="2">
        <v>876111</v>
      </c>
      <c r="B6670" s="1" t="s">
        <v>6754</v>
      </c>
    </row>
    <row r="6671" spans="1:2" ht="12.95" customHeight="1">
      <c r="A6671" s="2">
        <v>876120</v>
      </c>
      <c r="B6671" s="1" t="s">
        <v>6755</v>
      </c>
    </row>
    <row r="6672" spans="1:2" ht="12.95" customHeight="1">
      <c r="A6672" s="2">
        <v>876121</v>
      </c>
      <c r="B6672" s="1" t="s">
        <v>6756</v>
      </c>
    </row>
    <row r="6673" spans="1:2" ht="12.95" customHeight="1">
      <c r="A6673" s="2">
        <v>876122</v>
      </c>
      <c r="B6673" s="1" t="s">
        <v>6757</v>
      </c>
    </row>
    <row r="6674" spans="1:2" ht="12.95" customHeight="1">
      <c r="A6674" s="2">
        <v>876123</v>
      </c>
      <c r="B6674" s="1" t="s">
        <v>6758</v>
      </c>
    </row>
    <row r="6675" spans="1:2" ht="12.95" customHeight="1">
      <c r="A6675" s="2">
        <v>876130</v>
      </c>
      <c r="B6675" s="1" t="s">
        <v>6759</v>
      </c>
    </row>
    <row r="6676" spans="1:2" ht="12.95" customHeight="1">
      <c r="A6676" s="2">
        <v>876131</v>
      </c>
      <c r="B6676" s="1" t="s">
        <v>6760</v>
      </c>
    </row>
    <row r="6677" spans="1:2" ht="12.95" customHeight="1">
      <c r="A6677" s="2">
        <v>876132</v>
      </c>
      <c r="B6677" s="1" t="s">
        <v>6761</v>
      </c>
    </row>
    <row r="6678" spans="1:2" ht="12.95" customHeight="1">
      <c r="A6678" s="2">
        <v>876136</v>
      </c>
      <c r="B6678" s="1" t="s">
        <v>6762</v>
      </c>
    </row>
    <row r="6679" spans="1:2" ht="12.95" customHeight="1">
      <c r="A6679" s="2">
        <v>876137</v>
      </c>
      <c r="B6679" s="1" t="s">
        <v>6763</v>
      </c>
    </row>
    <row r="6680" spans="1:2" ht="12.95" customHeight="1">
      <c r="A6680" s="2">
        <v>876140</v>
      </c>
      <c r="B6680" s="1" t="s">
        <v>6764</v>
      </c>
    </row>
    <row r="6681" spans="1:2" ht="12.95" customHeight="1">
      <c r="A6681" s="2">
        <v>876190</v>
      </c>
      <c r="B6681" s="1" t="s">
        <v>6765</v>
      </c>
    </row>
    <row r="6682" spans="1:2" ht="12.95" customHeight="1">
      <c r="A6682" s="2">
        <v>876212</v>
      </c>
      <c r="B6682" s="1" t="s">
        <v>6766</v>
      </c>
    </row>
    <row r="6683" spans="1:2" ht="12.95" customHeight="1">
      <c r="A6683" s="2">
        <v>876222</v>
      </c>
      <c r="B6683" s="1" t="s">
        <v>6767</v>
      </c>
    </row>
    <row r="6684" spans="1:2" ht="12.95" customHeight="1">
      <c r="A6684" s="2">
        <v>876231</v>
      </c>
      <c r="B6684" s="1" t="s">
        <v>6768</v>
      </c>
    </row>
    <row r="6685" spans="1:2" ht="12.95" customHeight="1">
      <c r="A6685" s="2">
        <v>876241</v>
      </c>
      <c r="B6685" s="1" t="s">
        <v>6769</v>
      </c>
    </row>
    <row r="6686" spans="1:2" ht="12.95" customHeight="1">
      <c r="A6686" s="2">
        <v>876260</v>
      </c>
      <c r="B6686" s="1" t="s">
        <v>6770</v>
      </c>
    </row>
    <row r="6687" spans="1:2" ht="12.95" customHeight="1">
      <c r="A6687" s="2">
        <v>876320</v>
      </c>
      <c r="B6687" s="1" t="s">
        <v>6771</v>
      </c>
    </row>
    <row r="6688" spans="1:2" ht="12.95" customHeight="1">
      <c r="A6688" s="2">
        <v>876390</v>
      </c>
      <c r="B6688" s="1" t="s">
        <v>6772</v>
      </c>
    </row>
    <row r="6689" spans="1:2" ht="12.95" customHeight="1">
      <c r="A6689" s="2">
        <v>876401</v>
      </c>
      <c r="B6689" s="1" t="s">
        <v>6773</v>
      </c>
    </row>
    <row r="6690" spans="1:2" ht="12.95" customHeight="1">
      <c r="A6690" s="2">
        <v>876501</v>
      </c>
      <c r="B6690" s="1" t="s">
        <v>6774</v>
      </c>
    </row>
    <row r="6691" spans="1:2" ht="12.95" customHeight="1">
      <c r="A6691" s="2">
        <v>876611</v>
      </c>
      <c r="B6691" s="1" t="s">
        <v>6775</v>
      </c>
    </row>
    <row r="6692" spans="1:2" ht="12.95" customHeight="1">
      <c r="A6692" s="2">
        <v>876612</v>
      </c>
      <c r="B6692" s="1" t="s">
        <v>6776</v>
      </c>
    </row>
    <row r="6693" spans="1:2" ht="12.95" customHeight="1">
      <c r="A6693" s="2">
        <v>876801</v>
      </c>
      <c r="B6693" s="1" t="s">
        <v>6777</v>
      </c>
    </row>
    <row r="6694" spans="1:2" ht="12.95" customHeight="1">
      <c r="A6694" s="2">
        <v>876802</v>
      </c>
      <c r="B6694" s="1" t="s">
        <v>6779</v>
      </c>
    </row>
    <row r="6695" spans="1:2" ht="12.95" customHeight="1">
      <c r="A6695" s="2">
        <v>876803</v>
      </c>
      <c r="B6695" s="1" t="s">
        <v>6780</v>
      </c>
    </row>
    <row r="6696" spans="1:2" ht="12.95" customHeight="1">
      <c r="A6696" s="2">
        <v>876901</v>
      </c>
      <c r="B6696" s="1" t="s">
        <v>6781</v>
      </c>
    </row>
    <row r="6697" spans="1:2" ht="12.95" customHeight="1">
      <c r="A6697" s="2">
        <v>876902</v>
      </c>
      <c r="B6697" s="1" t="s">
        <v>6782</v>
      </c>
    </row>
    <row r="6698" spans="1:2" ht="12.95" customHeight="1">
      <c r="A6698" s="2">
        <v>877110</v>
      </c>
      <c r="B6698" s="1" t="s">
        <v>6783</v>
      </c>
    </row>
    <row r="6699" spans="1:2" ht="12.95" customHeight="1">
      <c r="A6699" s="2">
        <v>877111</v>
      </c>
      <c r="B6699" s="1" t="s">
        <v>6784</v>
      </c>
    </row>
    <row r="6700" spans="1:2" ht="12.95" customHeight="1">
      <c r="A6700" s="2">
        <v>877112</v>
      </c>
      <c r="B6700" s="1" t="s">
        <v>6785</v>
      </c>
    </row>
    <row r="6701" spans="1:2" ht="12.95" customHeight="1">
      <c r="A6701" s="2">
        <v>877161</v>
      </c>
      <c r="B6701" s="1" t="s">
        <v>6786</v>
      </c>
    </row>
    <row r="6702" spans="1:2" ht="12.95" customHeight="1">
      <c r="A6702" s="2">
        <v>877171</v>
      </c>
      <c r="B6702" s="1" t="s">
        <v>6787</v>
      </c>
    </row>
    <row r="6703" spans="1:2" ht="12.95" customHeight="1">
      <c r="A6703" s="2">
        <v>877201</v>
      </c>
      <c r="B6703" s="1" t="s">
        <v>6788</v>
      </c>
    </row>
    <row r="6704" spans="1:2" ht="12.95" customHeight="1">
      <c r="A6704" s="2">
        <v>877210</v>
      </c>
      <c r="B6704" s="1" t="s">
        <v>6789</v>
      </c>
    </row>
    <row r="6705" spans="1:2" ht="12.95" customHeight="1">
      <c r="A6705" s="2">
        <v>877214</v>
      </c>
      <c r="B6705" s="1" t="s">
        <v>6790</v>
      </c>
    </row>
    <row r="6706" spans="1:2" ht="12.95" customHeight="1">
      <c r="A6706" s="2">
        <v>877301</v>
      </c>
      <c r="B6706" s="1" t="s">
        <v>6791</v>
      </c>
    </row>
    <row r="6707" spans="1:2" ht="12.95" customHeight="1">
      <c r="A6707" s="2">
        <v>877302</v>
      </c>
      <c r="B6707" s="1" t="s">
        <v>6792</v>
      </c>
    </row>
    <row r="6708" spans="1:2" ht="12.95" customHeight="1">
      <c r="A6708" s="2">
        <v>877401</v>
      </c>
      <c r="B6708" s="1" t="s">
        <v>6793</v>
      </c>
    </row>
    <row r="6709" spans="1:2" ht="12.95" customHeight="1">
      <c r="A6709" s="2">
        <v>877402</v>
      </c>
      <c r="B6709" s="1" t="s">
        <v>6794</v>
      </c>
    </row>
    <row r="6710" spans="1:2" ht="12.95" customHeight="1">
      <c r="A6710" s="2">
        <v>877403</v>
      </c>
      <c r="B6710" s="1" t="s">
        <v>6795</v>
      </c>
    </row>
    <row r="6711" spans="1:2" ht="12.95" customHeight="1">
      <c r="A6711" s="2">
        <v>877501</v>
      </c>
      <c r="B6711" s="1" t="s">
        <v>6796</v>
      </c>
    </row>
    <row r="6712" spans="1:2" ht="12.95" customHeight="1">
      <c r="A6712" s="2">
        <v>877602</v>
      </c>
      <c r="B6712" s="1" t="s">
        <v>6797</v>
      </c>
    </row>
    <row r="6713" spans="1:2" ht="12.95" customHeight="1">
      <c r="A6713" s="2">
        <v>877603</v>
      </c>
      <c r="B6713" s="1" t="s">
        <v>6798</v>
      </c>
    </row>
    <row r="6714" spans="1:2" ht="12.95" customHeight="1">
      <c r="A6714" s="2">
        <v>877802</v>
      </c>
      <c r="B6714" s="1" t="s">
        <v>6799</v>
      </c>
    </row>
    <row r="6715" spans="1:2" ht="12.95" customHeight="1">
      <c r="A6715" s="2">
        <v>877812</v>
      </c>
      <c r="B6715" s="1" t="s">
        <v>6800</v>
      </c>
    </row>
    <row r="6716" spans="1:2" ht="12.95" customHeight="1">
      <c r="A6716" s="2">
        <v>877814</v>
      </c>
      <c r="B6716" s="1" t="s">
        <v>6801</v>
      </c>
    </row>
    <row r="6717" spans="1:2" ht="12.95" customHeight="1">
      <c r="A6717" s="2">
        <v>877815</v>
      </c>
      <c r="B6717" s="1" t="s">
        <v>6802</v>
      </c>
    </row>
    <row r="6718" spans="1:2" ht="12.95" customHeight="1">
      <c r="A6718" s="2">
        <v>877816</v>
      </c>
      <c r="B6718" s="1" t="s">
        <v>6803</v>
      </c>
    </row>
    <row r="6719" spans="1:2" ht="12.95" customHeight="1">
      <c r="A6719" s="2">
        <v>877831</v>
      </c>
      <c r="B6719" s="1" t="s">
        <v>6804</v>
      </c>
    </row>
    <row r="6720" spans="1:2" ht="12.95" customHeight="1">
      <c r="A6720" s="2">
        <v>877851</v>
      </c>
      <c r="B6720" s="1" t="s">
        <v>6805</v>
      </c>
    </row>
    <row r="6721" spans="1:2" ht="12.95" customHeight="1">
      <c r="A6721" s="2">
        <v>877861</v>
      </c>
      <c r="B6721" s="1" t="s">
        <v>6806</v>
      </c>
    </row>
    <row r="6722" spans="1:2" ht="12.95" customHeight="1">
      <c r="A6722" s="2">
        <v>877862</v>
      </c>
      <c r="B6722" s="1" t="s">
        <v>6807</v>
      </c>
    </row>
    <row r="6723" spans="1:2" ht="12.95" customHeight="1">
      <c r="A6723" s="2">
        <v>877863</v>
      </c>
      <c r="B6723" s="1" t="s">
        <v>6808</v>
      </c>
    </row>
    <row r="6724" spans="1:2" ht="12.95" customHeight="1">
      <c r="A6724" s="2">
        <v>877871</v>
      </c>
      <c r="B6724" s="1" t="s">
        <v>6809</v>
      </c>
    </row>
    <row r="6725" spans="1:2" ht="12.95" customHeight="1">
      <c r="A6725" s="2">
        <v>877901</v>
      </c>
      <c r="B6725" s="1" t="s">
        <v>6810</v>
      </c>
    </row>
    <row r="6726" spans="1:2" ht="12.95" customHeight="1">
      <c r="A6726" s="2">
        <v>877932</v>
      </c>
      <c r="B6726" s="1" t="s">
        <v>6811</v>
      </c>
    </row>
    <row r="6727" spans="1:2" ht="12.95" customHeight="1">
      <c r="A6727" s="2">
        <v>877940</v>
      </c>
      <c r="B6727" s="1" t="s">
        <v>6812</v>
      </c>
    </row>
    <row r="6728" spans="1:2" ht="12.95" customHeight="1">
      <c r="A6728" s="2">
        <v>877941</v>
      </c>
      <c r="B6728" s="1" t="s">
        <v>6813</v>
      </c>
    </row>
    <row r="6729" spans="1:2" ht="12.95" customHeight="1">
      <c r="A6729" s="2">
        <v>877951</v>
      </c>
      <c r="B6729" s="1" t="s">
        <v>6814</v>
      </c>
    </row>
    <row r="6730" spans="1:2" ht="12.95" customHeight="1">
      <c r="A6730" s="2">
        <v>877971</v>
      </c>
      <c r="B6730" s="1" t="s">
        <v>6815</v>
      </c>
    </row>
    <row r="6731" spans="1:2" ht="12.95" customHeight="1">
      <c r="A6731" s="2">
        <v>877980</v>
      </c>
      <c r="B6731" s="1" t="s">
        <v>6816</v>
      </c>
    </row>
    <row r="6732" spans="1:2" ht="12.95" customHeight="1">
      <c r="A6732" s="2">
        <v>877981</v>
      </c>
      <c r="B6732" s="1" t="s">
        <v>6817</v>
      </c>
    </row>
    <row r="6733" spans="1:2" ht="12.95" customHeight="1">
      <c r="A6733" s="2">
        <v>878101</v>
      </c>
      <c r="B6733" s="1" t="s">
        <v>6818</v>
      </c>
    </row>
    <row r="6734" spans="1:2" ht="12.95" customHeight="1">
      <c r="A6734" s="2">
        <v>878111</v>
      </c>
      <c r="B6734" s="1" t="s">
        <v>6819</v>
      </c>
    </row>
    <row r="6735" spans="1:2" ht="12.95" customHeight="1">
      <c r="A6735" s="2">
        <v>878201</v>
      </c>
      <c r="B6735" s="1" t="s">
        <v>6820</v>
      </c>
    </row>
    <row r="6736" spans="1:2" ht="12.95" customHeight="1">
      <c r="A6736" s="2">
        <v>878301</v>
      </c>
      <c r="B6736" s="1" t="s">
        <v>6821</v>
      </c>
    </row>
    <row r="6737" spans="1:2" ht="12.95" customHeight="1">
      <c r="A6737" s="2">
        <v>878401</v>
      </c>
      <c r="B6737" s="1" t="s">
        <v>6822</v>
      </c>
    </row>
    <row r="6738" spans="1:2" ht="12.95" customHeight="1">
      <c r="A6738" s="2">
        <v>878501</v>
      </c>
      <c r="B6738" s="1" t="s">
        <v>6823</v>
      </c>
    </row>
    <row r="6739" spans="1:2" ht="12.95" customHeight="1">
      <c r="A6739" s="2">
        <v>878502</v>
      </c>
      <c r="B6739" s="1" t="s">
        <v>6824</v>
      </c>
    </row>
    <row r="6740" spans="1:2" ht="12.95" customHeight="1">
      <c r="A6740" s="2">
        <v>878601</v>
      </c>
      <c r="B6740" s="1" t="s">
        <v>6825</v>
      </c>
    </row>
    <row r="6741" spans="1:2" ht="12.95" customHeight="1">
      <c r="A6741" s="2">
        <v>878602</v>
      </c>
      <c r="B6741" s="1" t="s">
        <v>6826</v>
      </c>
    </row>
    <row r="6742" spans="1:2" ht="12.95" customHeight="1">
      <c r="A6742" s="2">
        <v>878711</v>
      </c>
      <c r="B6742" s="1" t="s">
        <v>6827</v>
      </c>
    </row>
    <row r="6743" spans="1:2" ht="12.95" customHeight="1">
      <c r="A6743" s="2">
        <v>878721</v>
      </c>
      <c r="B6743" s="1" t="s">
        <v>6828</v>
      </c>
    </row>
    <row r="6744" spans="1:2" ht="12.95" customHeight="1">
      <c r="A6744" s="2">
        <v>878731</v>
      </c>
      <c r="B6744" s="1" t="s">
        <v>6829</v>
      </c>
    </row>
    <row r="6745" spans="1:2" ht="12.95" customHeight="1">
      <c r="A6745" s="2">
        <v>878811</v>
      </c>
      <c r="B6745" s="1" t="s">
        <v>6830</v>
      </c>
    </row>
    <row r="6746" spans="1:2" ht="12.95" customHeight="1">
      <c r="A6746" s="2">
        <v>878812</v>
      </c>
      <c r="B6746" s="1" t="s">
        <v>6831</v>
      </c>
    </row>
    <row r="6747" spans="1:2" ht="12.95" customHeight="1">
      <c r="A6747" s="2">
        <v>878831</v>
      </c>
      <c r="B6747" s="1" t="s">
        <v>6832</v>
      </c>
    </row>
    <row r="6748" spans="1:2" ht="12.95" customHeight="1">
      <c r="A6748" s="2">
        <v>878901</v>
      </c>
      <c r="B6748" s="1" t="s">
        <v>6833</v>
      </c>
    </row>
    <row r="6749" spans="1:2" ht="12.95" customHeight="1">
      <c r="A6749" s="2">
        <v>878902</v>
      </c>
      <c r="B6749" s="1" t="s">
        <v>6834</v>
      </c>
    </row>
    <row r="6750" spans="1:2" ht="12.95" customHeight="1">
      <c r="A6750" s="2">
        <v>878903</v>
      </c>
      <c r="B6750" s="1" t="s">
        <v>6835</v>
      </c>
    </row>
    <row r="6751" spans="1:2" ht="12.95" customHeight="1">
      <c r="A6751" s="2">
        <v>878904</v>
      </c>
      <c r="B6751" s="1" t="s">
        <v>6836</v>
      </c>
    </row>
    <row r="6752" spans="1:2" ht="12.95" customHeight="1">
      <c r="A6752" s="2">
        <v>878905</v>
      </c>
      <c r="B6752" s="1" t="s">
        <v>6837</v>
      </c>
    </row>
    <row r="6753" spans="1:2" ht="12.95" customHeight="1">
      <c r="A6753" s="2">
        <v>878906</v>
      </c>
      <c r="B6753" s="1" t="s">
        <v>6838</v>
      </c>
    </row>
    <row r="6754" spans="1:2" ht="12.95" customHeight="1">
      <c r="A6754" s="2">
        <v>879111</v>
      </c>
      <c r="B6754" s="1" t="s">
        <v>6839</v>
      </c>
    </row>
    <row r="6755" spans="1:2" ht="12.95" customHeight="1">
      <c r="A6755" s="2">
        <v>879112</v>
      </c>
      <c r="B6755" s="1" t="s">
        <v>6840</v>
      </c>
    </row>
    <row r="6756" spans="1:2" ht="12.95" customHeight="1">
      <c r="A6756" s="2">
        <v>879113</v>
      </c>
      <c r="B6756" s="1" t="s">
        <v>6841</v>
      </c>
    </row>
    <row r="6757" spans="1:2" ht="12.95" customHeight="1">
      <c r="A6757" s="2">
        <v>879114</v>
      </c>
      <c r="B6757" s="1" t="s">
        <v>6842</v>
      </c>
    </row>
    <row r="6758" spans="1:2" ht="12.95" customHeight="1">
      <c r="A6758" s="2">
        <v>879116</v>
      </c>
      <c r="B6758" s="1" t="s">
        <v>6843</v>
      </c>
    </row>
    <row r="6759" spans="1:2" ht="12.95" customHeight="1">
      <c r="A6759" s="2">
        <v>879121</v>
      </c>
      <c r="B6759" s="1" t="s">
        <v>6844</v>
      </c>
    </row>
    <row r="6760" spans="1:2" ht="12.95" customHeight="1">
      <c r="A6760" s="2">
        <v>879122</v>
      </c>
      <c r="B6760" s="1" t="s">
        <v>6845</v>
      </c>
    </row>
    <row r="6761" spans="1:2" ht="12.95" customHeight="1">
      <c r="A6761" s="2">
        <v>879131</v>
      </c>
      <c r="B6761" s="1" t="s">
        <v>6846</v>
      </c>
    </row>
    <row r="6762" spans="1:2" ht="12.95" customHeight="1">
      <c r="A6762" s="2">
        <v>879132</v>
      </c>
      <c r="B6762" s="1" t="s">
        <v>6847</v>
      </c>
    </row>
    <row r="6763" spans="1:2" ht="12.95" customHeight="1">
      <c r="A6763" s="2">
        <v>879141</v>
      </c>
      <c r="B6763" s="1" t="s">
        <v>6848</v>
      </c>
    </row>
    <row r="6764" spans="1:2" ht="12.95" customHeight="1">
      <c r="A6764" s="2">
        <v>879150</v>
      </c>
      <c r="B6764" s="1" t="s">
        <v>6849</v>
      </c>
    </row>
    <row r="6765" spans="1:2" ht="12.95" customHeight="1">
      <c r="A6765" s="2">
        <v>879161</v>
      </c>
      <c r="B6765" s="1" t="s">
        <v>6850</v>
      </c>
    </row>
    <row r="6766" spans="1:2" ht="12.95" customHeight="1">
      <c r="A6766" s="2">
        <v>879162</v>
      </c>
      <c r="B6766" s="1" t="s">
        <v>6851</v>
      </c>
    </row>
    <row r="6767" spans="1:2" ht="12.95" customHeight="1">
      <c r="A6767" s="2">
        <v>879201</v>
      </c>
      <c r="B6767" s="1" t="s">
        <v>6852</v>
      </c>
    </row>
    <row r="6768" spans="1:2" ht="12.95" customHeight="1">
      <c r="A6768" s="2">
        <v>879205</v>
      </c>
      <c r="B6768" s="1" t="s">
        <v>6853</v>
      </c>
    </row>
    <row r="6769" spans="1:2" ht="12.95" customHeight="1">
      <c r="A6769" s="2">
        <v>879301</v>
      </c>
      <c r="B6769" s="1" t="s">
        <v>6854</v>
      </c>
    </row>
    <row r="6770" spans="1:2" ht="12.95" customHeight="1">
      <c r="A6770" s="2">
        <v>879302</v>
      </c>
      <c r="B6770" s="1" t="s">
        <v>6855</v>
      </c>
    </row>
    <row r="6771" spans="1:2" ht="12.95" customHeight="1">
      <c r="A6771" s="2">
        <v>879303</v>
      </c>
      <c r="B6771" s="1" t="s">
        <v>6856</v>
      </c>
    </row>
    <row r="6772" spans="1:2" ht="12.95" customHeight="1">
      <c r="A6772" s="2">
        <v>879304</v>
      </c>
      <c r="B6772" s="1" t="s">
        <v>6857</v>
      </c>
    </row>
    <row r="6773" spans="1:2" ht="12.95" customHeight="1">
      <c r="A6773" s="2">
        <v>879391</v>
      </c>
      <c r="B6773" s="1" t="s">
        <v>6858</v>
      </c>
    </row>
    <row r="6774" spans="1:2" ht="12.95" customHeight="1">
      <c r="A6774" s="2">
        <v>879410</v>
      </c>
      <c r="B6774" s="1" t="s">
        <v>6859</v>
      </c>
    </row>
    <row r="6775" spans="1:2" ht="12.95" customHeight="1">
      <c r="A6775" s="2">
        <v>879411</v>
      </c>
      <c r="B6775" s="1" t="s">
        <v>6860</v>
      </c>
    </row>
    <row r="6776" spans="1:2" ht="12.95" customHeight="1">
      <c r="A6776" s="2">
        <v>879420</v>
      </c>
      <c r="B6776" s="1" t="s">
        <v>6861</v>
      </c>
    </row>
    <row r="6777" spans="1:2" ht="12.95" customHeight="1">
      <c r="A6777" s="2">
        <v>879421</v>
      </c>
      <c r="B6777" s="1" t="s">
        <v>6862</v>
      </c>
    </row>
    <row r="6778" spans="1:2" ht="12.95" customHeight="1">
      <c r="A6778" s="2">
        <v>879430</v>
      </c>
      <c r="B6778" s="1" t="s">
        <v>6863</v>
      </c>
    </row>
    <row r="6779" spans="1:2" ht="12.95" customHeight="1">
      <c r="A6779" s="2">
        <v>879431</v>
      </c>
      <c r="B6779" s="1" t="s">
        <v>6864</v>
      </c>
    </row>
    <row r="6780" spans="1:2" ht="12.95" customHeight="1">
      <c r="A6780" s="2">
        <v>879460</v>
      </c>
      <c r="B6780" s="1" t="s">
        <v>6865</v>
      </c>
    </row>
    <row r="6781" spans="1:2" ht="12.95" customHeight="1">
      <c r="A6781" s="2">
        <v>879510</v>
      </c>
      <c r="B6781" s="1" t="s">
        <v>6866</v>
      </c>
    </row>
    <row r="6782" spans="1:2" ht="12.95" customHeight="1">
      <c r="A6782" s="2">
        <v>879520</v>
      </c>
      <c r="B6782" s="1" t="s">
        <v>6867</v>
      </c>
    </row>
    <row r="6783" spans="1:2" ht="12.95" customHeight="1">
      <c r="A6783" s="2">
        <v>879522</v>
      </c>
      <c r="B6783" s="1" t="s">
        <v>6868</v>
      </c>
    </row>
    <row r="6784" spans="1:2" ht="12.95" customHeight="1">
      <c r="A6784" s="2">
        <v>879523</v>
      </c>
      <c r="B6784" s="1" t="s">
        <v>6869</v>
      </c>
    </row>
    <row r="6785" spans="1:2" ht="12.95" customHeight="1">
      <c r="A6785" s="2">
        <v>879901</v>
      </c>
      <c r="B6785" s="1" t="s">
        <v>6870</v>
      </c>
    </row>
    <row r="6786" spans="1:2" ht="12.95" customHeight="1">
      <c r="A6786" s="2">
        <v>879902</v>
      </c>
      <c r="B6786" s="1" t="s">
        <v>6871</v>
      </c>
    </row>
    <row r="6787" spans="1:2" ht="12.95" customHeight="1">
      <c r="A6787" s="2">
        <v>879903</v>
      </c>
      <c r="B6787" s="1" t="s">
        <v>6872</v>
      </c>
    </row>
    <row r="6788" spans="1:2" ht="12.95" customHeight="1">
      <c r="A6788" s="2">
        <v>879904</v>
      </c>
      <c r="B6788" s="1" t="s">
        <v>6873</v>
      </c>
    </row>
    <row r="6789" spans="1:2" ht="12.95" customHeight="1">
      <c r="A6789" s="2">
        <v>879905</v>
      </c>
      <c r="B6789" s="1" t="s">
        <v>6874</v>
      </c>
    </row>
    <row r="6790" spans="1:2" ht="12.95" customHeight="1">
      <c r="A6790" s="2">
        <v>879910</v>
      </c>
      <c r="B6790" s="1" t="s">
        <v>6875</v>
      </c>
    </row>
    <row r="6791" spans="1:2" ht="12.95" customHeight="1">
      <c r="A6791" s="2">
        <v>879911</v>
      </c>
      <c r="B6791" s="1" t="s">
        <v>6876</v>
      </c>
    </row>
    <row r="6792" spans="1:2" ht="12.95" customHeight="1">
      <c r="A6792" s="2">
        <v>879920</v>
      </c>
      <c r="B6792" s="1" t="s">
        <v>6877</v>
      </c>
    </row>
    <row r="6793" spans="1:2" ht="12.95" customHeight="1">
      <c r="A6793" s="2">
        <v>879990</v>
      </c>
      <c r="B6793" s="1" t="s">
        <v>6878</v>
      </c>
    </row>
    <row r="6794" spans="1:2" ht="12.95" customHeight="1">
      <c r="A6794" s="2">
        <v>881112</v>
      </c>
      <c r="B6794" s="1" t="s">
        <v>6879</v>
      </c>
    </row>
    <row r="6795" spans="1:2" ht="12.95" customHeight="1">
      <c r="A6795" s="2">
        <v>881118</v>
      </c>
      <c r="B6795" s="1" t="s">
        <v>6880</v>
      </c>
    </row>
    <row r="6796" spans="1:2" ht="12.95" customHeight="1">
      <c r="A6796" s="2">
        <v>881130</v>
      </c>
      <c r="B6796" s="1" t="s">
        <v>6881</v>
      </c>
    </row>
    <row r="6797" spans="1:2" ht="12.95" customHeight="1">
      <c r="A6797" s="2">
        <v>881131</v>
      </c>
      <c r="B6797" s="1" t="s">
        <v>6882</v>
      </c>
    </row>
    <row r="6798" spans="1:2" ht="12.95" customHeight="1">
      <c r="A6798" s="2">
        <v>881132</v>
      </c>
      <c r="B6798" s="1" t="s">
        <v>6883</v>
      </c>
    </row>
    <row r="6799" spans="1:2" ht="12.95" customHeight="1">
      <c r="A6799" s="2">
        <v>881141</v>
      </c>
      <c r="B6799" s="1" t="s">
        <v>6884</v>
      </c>
    </row>
    <row r="6800" spans="1:2" ht="12.95" customHeight="1">
      <c r="A6800" s="2">
        <v>881151</v>
      </c>
      <c r="B6800" s="1" t="s">
        <v>6885</v>
      </c>
    </row>
    <row r="6801" spans="1:2" ht="12.95" customHeight="1">
      <c r="A6801" s="2">
        <v>881201</v>
      </c>
      <c r="B6801" s="1" t="s">
        <v>6886</v>
      </c>
    </row>
    <row r="6802" spans="1:2" ht="12.95" customHeight="1">
      <c r="A6802" s="2">
        <v>881202</v>
      </c>
      <c r="B6802" s="1" t="s">
        <v>6887</v>
      </c>
    </row>
    <row r="6803" spans="1:2" ht="12.95" customHeight="1">
      <c r="A6803" s="2">
        <v>881203</v>
      </c>
      <c r="B6803" s="1" t="s">
        <v>6888</v>
      </c>
    </row>
    <row r="6804" spans="1:2" ht="12.95" customHeight="1">
      <c r="A6804" s="2">
        <v>881204</v>
      </c>
      <c r="B6804" s="1" t="s">
        <v>6889</v>
      </c>
    </row>
    <row r="6805" spans="1:2" ht="12.95" customHeight="1">
      <c r="A6805" s="2">
        <v>881205</v>
      </c>
      <c r="B6805" s="1" t="s">
        <v>6890</v>
      </c>
    </row>
    <row r="6806" spans="1:2" ht="12.95" customHeight="1">
      <c r="A6806" s="2">
        <v>881206</v>
      </c>
      <c r="B6806" s="1" t="s">
        <v>6891</v>
      </c>
    </row>
    <row r="6807" spans="1:2" ht="12.95" customHeight="1">
      <c r="A6807" s="2">
        <v>881207</v>
      </c>
      <c r="B6807" s="1" t="s">
        <v>6892</v>
      </c>
    </row>
    <row r="6808" spans="1:2" ht="12.95" customHeight="1">
      <c r="A6808" s="2">
        <v>881208</v>
      </c>
      <c r="B6808" s="1" t="s">
        <v>6893</v>
      </c>
    </row>
    <row r="6809" spans="1:2" ht="12.95" customHeight="1">
      <c r="A6809" s="2">
        <v>881209</v>
      </c>
      <c r="B6809" s="1" t="s">
        <v>6894</v>
      </c>
    </row>
    <row r="6810" spans="1:2" ht="12.95" customHeight="1">
      <c r="A6810" s="2">
        <v>881210</v>
      </c>
      <c r="B6810" s="1" t="s">
        <v>6895</v>
      </c>
    </row>
    <row r="6811" spans="1:2" ht="12.95" customHeight="1">
      <c r="A6811" s="2">
        <v>881211</v>
      </c>
      <c r="B6811" s="1" t="s">
        <v>6896</v>
      </c>
    </row>
    <row r="6812" spans="1:2" ht="12.95" customHeight="1">
      <c r="A6812" s="2">
        <v>881212</v>
      </c>
      <c r="B6812" s="1" t="s">
        <v>6897</v>
      </c>
    </row>
    <row r="6813" spans="1:2" ht="12.95" customHeight="1">
      <c r="A6813" s="2">
        <v>881213</v>
      </c>
      <c r="B6813" s="1" t="s">
        <v>6898</v>
      </c>
    </row>
    <row r="6814" spans="1:2" ht="12.95" customHeight="1">
      <c r="A6814" s="2">
        <v>881214</v>
      </c>
      <c r="B6814" s="1" t="s">
        <v>6899</v>
      </c>
    </row>
    <row r="6815" spans="1:2" ht="12.95" customHeight="1">
      <c r="A6815" s="2">
        <v>881215</v>
      </c>
      <c r="B6815" s="1" t="s">
        <v>6900</v>
      </c>
    </row>
    <row r="6816" spans="1:2" ht="12.95" customHeight="1">
      <c r="A6816" s="2">
        <v>881301</v>
      </c>
      <c r="B6816" s="1" t="s">
        <v>6901</v>
      </c>
    </row>
    <row r="6817" spans="1:2" ht="12.95" customHeight="1">
      <c r="A6817" s="2">
        <v>881302</v>
      </c>
      <c r="B6817" s="1" t="s">
        <v>6902</v>
      </c>
    </row>
    <row r="6818" spans="1:2" ht="12.95" customHeight="1">
      <c r="A6818" s="2">
        <v>881305</v>
      </c>
      <c r="B6818" s="1" t="s">
        <v>6903</v>
      </c>
    </row>
    <row r="6819" spans="1:2" ht="12.95" customHeight="1">
      <c r="A6819" s="2">
        <v>881306</v>
      </c>
      <c r="B6819" s="1" t="s">
        <v>6904</v>
      </c>
    </row>
    <row r="6820" spans="1:2" ht="12.95" customHeight="1">
      <c r="A6820" s="2">
        <v>881312</v>
      </c>
      <c r="B6820" s="1" t="s">
        <v>6905</v>
      </c>
    </row>
    <row r="6821" spans="1:2" ht="12.95" customHeight="1">
      <c r="A6821" s="2">
        <v>881313</v>
      </c>
      <c r="B6821" s="1" t="s">
        <v>6906</v>
      </c>
    </row>
    <row r="6822" spans="1:2" ht="12.95" customHeight="1">
      <c r="A6822" s="2">
        <v>881314</v>
      </c>
      <c r="B6822" s="1" t="s">
        <v>6907</v>
      </c>
    </row>
    <row r="6823" spans="1:2" ht="12.95" customHeight="1">
      <c r="A6823" s="2">
        <v>881317</v>
      </c>
      <c r="B6823" s="1" t="s">
        <v>6908</v>
      </c>
    </row>
    <row r="6824" spans="1:2" ht="12.95" customHeight="1">
      <c r="A6824" s="2">
        <v>881318</v>
      </c>
      <c r="B6824" s="1" t="s">
        <v>6909</v>
      </c>
    </row>
    <row r="6825" spans="1:2" ht="12.95" customHeight="1">
      <c r="A6825" s="2">
        <v>881319</v>
      </c>
      <c r="B6825" s="1" t="s">
        <v>6910</v>
      </c>
    </row>
    <row r="6826" spans="1:2" ht="12.95" customHeight="1">
      <c r="A6826" s="2">
        <v>881320</v>
      </c>
      <c r="B6826" s="1" t="s">
        <v>6911</v>
      </c>
    </row>
    <row r="6827" spans="1:2" ht="12.95" customHeight="1">
      <c r="A6827" s="2">
        <v>881321</v>
      </c>
      <c r="B6827" s="1" t="s">
        <v>6912</v>
      </c>
    </row>
    <row r="6828" spans="1:2" ht="12.95" customHeight="1">
      <c r="A6828" s="2">
        <v>881332</v>
      </c>
      <c r="B6828" s="1" t="s">
        <v>6913</v>
      </c>
    </row>
    <row r="6829" spans="1:2" ht="12.95" customHeight="1">
      <c r="A6829" s="2">
        <v>881333</v>
      </c>
      <c r="B6829" s="1" t="s">
        <v>6914</v>
      </c>
    </row>
    <row r="6830" spans="1:2" ht="12.95" customHeight="1">
      <c r="A6830" s="2">
        <v>881360</v>
      </c>
      <c r="B6830" s="1" t="s">
        <v>6915</v>
      </c>
    </row>
    <row r="6831" spans="1:2" ht="12.95" customHeight="1">
      <c r="A6831" s="2">
        <v>881361</v>
      </c>
      <c r="B6831" s="1" t="s">
        <v>6916</v>
      </c>
    </row>
    <row r="6832" spans="1:2" ht="12.95" customHeight="1">
      <c r="A6832" s="2">
        <v>881362</v>
      </c>
      <c r="B6832" s="1" t="s">
        <v>6917</v>
      </c>
    </row>
    <row r="6833" spans="1:2" ht="12.95" customHeight="1">
      <c r="A6833" s="2">
        <v>881390</v>
      </c>
      <c r="B6833" s="1" t="s">
        <v>6918</v>
      </c>
    </row>
    <row r="6834" spans="1:2" ht="12.95" customHeight="1">
      <c r="A6834" s="2">
        <v>881401</v>
      </c>
      <c r="B6834" s="1" t="s">
        <v>6919</v>
      </c>
    </row>
    <row r="6835" spans="1:2" ht="12.95" customHeight="1">
      <c r="A6835" s="2">
        <v>881402</v>
      </c>
      <c r="B6835" s="1" t="s">
        <v>6920</v>
      </c>
    </row>
    <row r="6836" spans="1:2" ht="12.95" customHeight="1">
      <c r="A6836" s="2">
        <v>881403</v>
      </c>
      <c r="B6836" s="1" t="s">
        <v>6921</v>
      </c>
    </row>
    <row r="6837" spans="1:2" ht="12.95" customHeight="1">
      <c r="A6837" s="2">
        <v>881410</v>
      </c>
      <c r="B6837" s="1" t="s">
        <v>6922</v>
      </c>
    </row>
    <row r="6838" spans="1:2" ht="12.95" customHeight="1">
      <c r="A6838" s="2">
        <v>881411</v>
      </c>
      <c r="B6838" s="1" t="s">
        <v>6923</v>
      </c>
    </row>
    <row r="6839" spans="1:2" ht="12.95" customHeight="1">
      <c r="A6839" s="2">
        <v>881412</v>
      </c>
      <c r="B6839" s="1" t="s">
        <v>6924</v>
      </c>
    </row>
    <row r="6840" spans="1:2" ht="12.95" customHeight="1">
      <c r="A6840" s="2">
        <v>881431</v>
      </c>
      <c r="B6840" s="1" t="s">
        <v>6925</v>
      </c>
    </row>
    <row r="6841" spans="1:2" ht="12.95" customHeight="1">
      <c r="A6841" s="2">
        <v>881432</v>
      </c>
      <c r="B6841" s="1" t="s">
        <v>6926</v>
      </c>
    </row>
    <row r="6842" spans="1:2" ht="12.95" customHeight="1">
      <c r="A6842" s="2">
        <v>881434</v>
      </c>
      <c r="B6842" s="1" t="s">
        <v>6927</v>
      </c>
    </row>
    <row r="6843" spans="1:2" ht="12.95" customHeight="1">
      <c r="A6843" s="2">
        <v>881435</v>
      </c>
      <c r="B6843" s="1" t="s">
        <v>6928</v>
      </c>
    </row>
    <row r="6844" spans="1:2" ht="12.95" customHeight="1">
      <c r="A6844" s="2">
        <v>881436</v>
      </c>
      <c r="B6844" s="1" t="s">
        <v>6929</v>
      </c>
    </row>
    <row r="6845" spans="1:2" ht="12.95" customHeight="1">
      <c r="A6845" s="2">
        <v>881437</v>
      </c>
      <c r="B6845" s="1" t="s">
        <v>6930</v>
      </c>
    </row>
    <row r="6846" spans="1:2" ht="12.95" customHeight="1">
      <c r="A6846" s="2">
        <v>881438</v>
      </c>
      <c r="B6846" s="1" t="s">
        <v>6931</v>
      </c>
    </row>
    <row r="6847" spans="1:2" ht="12.95" customHeight="1">
      <c r="A6847" s="2">
        <v>881439</v>
      </c>
      <c r="B6847" s="1" t="s">
        <v>6932</v>
      </c>
    </row>
    <row r="6848" spans="1:2" ht="12.95" customHeight="1">
      <c r="A6848" s="2">
        <v>881501</v>
      </c>
      <c r="B6848" s="1" t="s">
        <v>6933</v>
      </c>
    </row>
    <row r="6849" spans="1:2" ht="12.95" customHeight="1">
      <c r="A6849" s="2">
        <v>881502</v>
      </c>
      <c r="B6849" s="1" t="s">
        <v>6934</v>
      </c>
    </row>
    <row r="6850" spans="1:2" ht="12.95" customHeight="1">
      <c r="A6850" s="2">
        <v>881510</v>
      </c>
      <c r="B6850" s="1" t="s">
        <v>6935</v>
      </c>
    </row>
    <row r="6851" spans="1:2" ht="12.95" customHeight="1">
      <c r="A6851" s="2">
        <v>881511</v>
      </c>
      <c r="B6851" s="1" t="s">
        <v>6936</v>
      </c>
    </row>
    <row r="6852" spans="1:2" ht="12.95" customHeight="1">
      <c r="A6852" s="2">
        <v>881521</v>
      </c>
      <c r="B6852" s="1" t="s">
        <v>6937</v>
      </c>
    </row>
    <row r="6853" spans="1:2" ht="12.95" customHeight="1">
      <c r="A6853" s="2">
        <v>881601</v>
      </c>
      <c r="B6853" s="1" t="s">
        <v>6938</v>
      </c>
    </row>
    <row r="6854" spans="1:2" ht="12.95" customHeight="1">
      <c r="A6854" s="2">
        <v>881602</v>
      </c>
      <c r="B6854" s="1" t="s">
        <v>6939</v>
      </c>
    </row>
    <row r="6855" spans="1:2" ht="12.95" customHeight="1">
      <c r="A6855" s="2">
        <v>881603</v>
      </c>
      <c r="B6855" s="1" t="s">
        <v>6940</v>
      </c>
    </row>
    <row r="6856" spans="1:2" ht="12.95" customHeight="1">
      <c r="A6856" s="2">
        <v>881610</v>
      </c>
      <c r="B6856" s="1" t="s">
        <v>6941</v>
      </c>
    </row>
    <row r="6857" spans="1:2" ht="12.95" customHeight="1">
      <c r="A6857" s="2">
        <v>881611</v>
      </c>
      <c r="B6857" s="1" t="s">
        <v>6942</v>
      </c>
    </row>
    <row r="6858" spans="1:2" ht="12.95" customHeight="1">
      <c r="A6858" s="2">
        <v>881612</v>
      </c>
      <c r="B6858" s="1" t="s">
        <v>6943</v>
      </c>
    </row>
    <row r="6859" spans="1:2" ht="12.95" customHeight="1">
      <c r="A6859" s="2">
        <v>881613</v>
      </c>
      <c r="B6859" s="1" t="s">
        <v>6944</v>
      </c>
    </row>
    <row r="6860" spans="1:2" ht="12.95" customHeight="1">
      <c r="A6860" s="2">
        <v>881620</v>
      </c>
      <c r="B6860" s="1" t="s">
        <v>6945</v>
      </c>
    </row>
    <row r="6861" spans="1:2" ht="12.95" customHeight="1">
      <c r="A6861" s="2">
        <v>881621</v>
      </c>
      <c r="B6861" s="1" t="s">
        <v>6946</v>
      </c>
    </row>
    <row r="6862" spans="1:2" ht="12.95" customHeight="1">
      <c r="A6862" s="2">
        <v>881622</v>
      </c>
      <c r="B6862" s="1" t="s">
        <v>6947</v>
      </c>
    </row>
    <row r="6863" spans="1:2" ht="12.95" customHeight="1">
      <c r="A6863" s="2">
        <v>881630</v>
      </c>
      <c r="B6863" s="1" t="s">
        <v>6948</v>
      </c>
    </row>
    <row r="6864" spans="1:2" ht="12.95" customHeight="1">
      <c r="A6864" s="2">
        <v>881640</v>
      </c>
      <c r="B6864" s="1" t="s">
        <v>6949</v>
      </c>
    </row>
    <row r="6865" spans="1:2" ht="12.95" customHeight="1">
      <c r="A6865" s="2">
        <v>881701</v>
      </c>
      <c r="B6865" s="1" t="s">
        <v>6950</v>
      </c>
    </row>
    <row r="6866" spans="1:2" ht="12.95" customHeight="1">
      <c r="A6866" s="2">
        <v>881702</v>
      </c>
      <c r="B6866" s="1" t="s">
        <v>6951</v>
      </c>
    </row>
    <row r="6867" spans="1:2" ht="12.95" customHeight="1">
      <c r="A6867" s="2">
        <v>881704</v>
      </c>
      <c r="B6867" s="1" t="s">
        <v>6952</v>
      </c>
    </row>
    <row r="6868" spans="1:2" ht="12.95" customHeight="1">
      <c r="A6868" s="2">
        <v>881705</v>
      </c>
      <c r="B6868" s="1" t="s">
        <v>6953</v>
      </c>
    </row>
    <row r="6869" spans="1:2" ht="12.95" customHeight="1">
      <c r="A6869" s="2">
        <v>881706</v>
      </c>
      <c r="B6869" s="1" t="s">
        <v>6954</v>
      </c>
    </row>
    <row r="6870" spans="1:2" ht="12.95" customHeight="1">
      <c r="A6870" s="2">
        <v>881707</v>
      </c>
      <c r="B6870" s="1" t="s">
        <v>6955</v>
      </c>
    </row>
    <row r="6871" spans="1:2" ht="12.95" customHeight="1">
      <c r="A6871" s="2">
        <v>882103</v>
      </c>
      <c r="B6871" s="1" t="s">
        <v>6956</v>
      </c>
    </row>
    <row r="6872" spans="1:2" ht="12.95" customHeight="1">
      <c r="A6872" s="2">
        <v>882104</v>
      </c>
      <c r="B6872" s="1" t="s">
        <v>6957</v>
      </c>
    </row>
    <row r="6873" spans="1:2" ht="12.95" customHeight="1">
      <c r="A6873" s="2">
        <v>882105</v>
      </c>
      <c r="B6873" s="1" t="s">
        <v>6958</v>
      </c>
    </row>
    <row r="6874" spans="1:2" ht="12.95" customHeight="1">
      <c r="A6874" s="2">
        <v>882106</v>
      </c>
      <c r="B6874" s="1" t="s">
        <v>6959</v>
      </c>
    </row>
    <row r="6875" spans="1:2" ht="12.95" customHeight="1">
      <c r="A6875" s="2">
        <v>882112</v>
      </c>
      <c r="B6875" s="1" t="s">
        <v>6960</v>
      </c>
    </row>
    <row r="6876" spans="1:2" ht="12.95" customHeight="1">
      <c r="A6876" s="2">
        <v>882132</v>
      </c>
      <c r="B6876" s="1" t="s">
        <v>6961</v>
      </c>
    </row>
    <row r="6877" spans="1:2" ht="12.95" customHeight="1">
      <c r="A6877" s="2">
        <v>882203</v>
      </c>
      <c r="B6877" s="1" t="s">
        <v>6962</v>
      </c>
    </row>
    <row r="6878" spans="1:2" ht="12.95" customHeight="1">
      <c r="A6878" s="2">
        <v>882212</v>
      </c>
      <c r="B6878" s="1" t="s">
        <v>6963</v>
      </c>
    </row>
    <row r="6879" spans="1:2" ht="12.95" customHeight="1">
      <c r="A6879" s="2">
        <v>882222</v>
      </c>
      <c r="B6879" s="1" t="s">
        <v>6964</v>
      </c>
    </row>
    <row r="6880" spans="1:2" ht="12.95" customHeight="1">
      <c r="A6880" s="2">
        <v>882232</v>
      </c>
      <c r="B6880" s="1" t="s">
        <v>6965</v>
      </c>
    </row>
    <row r="6881" spans="1:2" ht="12.95" customHeight="1">
      <c r="A6881" s="2">
        <v>882242</v>
      </c>
      <c r="B6881" s="1" t="s">
        <v>6966</v>
      </c>
    </row>
    <row r="6882" spans="1:2" ht="12.95" customHeight="1">
      <c r="A6882" s="2">
        <v>882252</v>
      </c>
      <c r="B6882" s="1" t="s">
        <v>6967</v>
      </c>
    </row>
    <row r="6883" spans="1:2" ht="12.95" customHeight="1">
      <c r="A6883" s="2">
        <v>882262</v>
      </c>
      <c r="B6883" s="1" t="s">
        <v>6968</v>
      </c>
    </row>
    <row r="6884" spans="1:2" ht="12.95" customHeight="1">
      <c r="A6884" s="2">
        <v>882270</v>
      </c>
      <c r="B6884" s="1" t="s">
        <v>6969</v>
      </c>
    </row>
    <row r="6885" spans="1:2" ht="12.95" customHeight="1">
      <c r="A6885" s="2">
        <v>882272</v>
      </c>
      <c r="B6885" s="1" t="s">
        <v>6970</v>
      </c>
    </row>
    <row r="6886" spans="1:2" ht="12.95" customHeight="1">
      <c r="A6886" s="2">
        <v>882282</v>
      </c>
      <c r="B6886" s="1" t="s">
        <v>6971</v>
      </c>
    </row>
    <row r="6887" spans="1:2" ht="12.95" customHeight="1">
      <c r="A6887" s="2">
        <v>882292</v>
      </c>
      <c r="B6887" s="1" t="s">
        <v>6972</v>
      </c>
    </row>
    <row r="6888" spans="1:2" ht="12.95" customHeight="1">
      <c r="A6888" s="2">
        <v>882294</v>
      </c>
      <c r="B6888" s="1" t="s">
        <v>6973</v>
      </c>
    </row>
    <row r="6889" spans="1:2" ht="12.95" customHeight="1">
      <c r="A6889" s="2">
        <v>882296</v>
      </c>
      <c r="B6889" s="1" t="s">
        <v>6974</v>
      </c>
    </row>
    <row r="6890" spans="1:2" ht="12.95" customHeight="1">
      <c r="A6890" s="2">
        <v>882298</v>
      </c>
      <c r="B6890" s="1" t="s">
        <v>6975</v>
      </c>
    </row>
    <row r="6891" spans="1:2" ht="12.95" customHeight="1">
      <c r="A6891" s="2">
        <v>882301</v>
      </c>
      <c r="B6891" s="1" t="s">
        <v>6976</v>
      </c>
    </row>
    <row r="6892" spans="1:2" ht="12.95" customHeight="1">
      <c r="A6892" s="2">
        <v>882302</v>
      </c>
      <c r="B6892" s="1" t="s">
        <v>6977</v>
      </c>
    </row>
    <row r="6893" spans="1:2" ht="12.95" customHeight="1">
      <c r="A6893" s="2">
        <v>882303</v>
      </c>
      <c r="B6893" s="1" t="s">
        <v>6978</v>
      </c>
    </row>
    <row r="6894" spans="1:2" ht="12.95" customHeight="1">
      <c r="A6894" s="2">
        <v>882304</v>
      </c>
      <c r="B6894" s="1" t="s">
        <v>6979</v>
      </c>
    </row>
    <row r="6895" spans="1:2" ht="12.95" customHeight="1">
      <c r="A6895" s="2">
        <v>882305</v>
      </c>
      <c r="B6895" s="1" t="s">
        <v>6980</v>
      </c>
    </row>
    <row r="6896" spans="1:2" ht="12.95" customHeight="1">
      <c r="A6896" s="2">
        <v>882306</v>
      </c>
      <c r="B6896" s="1" t="s">
        <v>6981</v>
      </c>
    </row>
    <row r="6897" spans="1:2" ht="12.95" customHeight="1">
      <c r="A6897" s="2">
        <v>882307</v>
      </c>
      <c r="B6897" s="1" t="s">
        <v>6982</v>
      </c>
    </row>
    <row r="6898" spans="1:2" ht="12.95" customHeight="1">
      <c r="A6898" s="2">
        <v>882308</v>
      </c>
      <c r="B6898" s="1" t="s">
        <v>6983</v>
      </c>
    </row>
    <row r="6899" spans="1:2" ht="12.95" customHeight="1">
      <c r="A6899" s="2">
        <v>882309</v>
      </c>
      <c r="B6899" s="1" t="s">
        <v>6984</v>
      </c>
    </row>
    <row r="6900" spans="1:2" ht="12.95" customHeight="1">
      <c r="A6900" s="2">
        <v>882316</v>
      </c>
      <c r="B6900" s="1" t="s">
        <v>6985</v>
      </c>
    </row>
    <row r="6901" spans="1:2" ht="12.95" customHeight="1">
      <c r="A6901" s="2">
        <v>882317</v>
      </c>
      <c r="B6901" s="1" t="s">
        <v>6986</v>
      </c>
    </row>
    <row r="6902" spans="1:2" ht="12.95" customHeight="1">
      <c r="A6902" s="2">
        <v>882318</v>
      </c>
      <c r="B6902" s="1" t="s">
        <v>6987</v>
      </c>
    </row>
    <row r="6903" spans="1:2" ht="12.95" customHeight="1">
      <c r="A6903" s="2">
        <v>882320</v>
      </c>
      <c r="B6903" s="1" t="s">
        <v>6988</v>
      </c>
    </row>
    <row r="6904" spans="1:2" ht="12.95" customHeight="1">
      <c r="A6904" s="2">
        <v>882321</v>
      </c>
      <c r="B6904" s="1" t="s">
        <v>6989</v>
      </c>
    </row>
    <row r="6905" spans="1:2" ht="12.95" customHeight="1">
      <c r="A6905" s="2">
        <v>882322</v>
      </c>
      <c r="B6905" s="1" t="s">
        <v>6990</v>
      </c>
    </row>
    <row r="6906" spans="1:2" ht="12.95" customHeight="1">
      <c r="A6906" s="2">
        <v>882325</v>
      </c>
      <c r="B6906" s="1" t="s">
        <v>6991</v>
      </c>
    </row>
    <row r="6907" spans="1:2" ht="12.95" customHeight="1">
      <c r="A6907" s="2">
        <v>882326</v>
      </c>
      <c r="B6907" s="1" t="s">
        <v>6992</v>
      </c>
    </row>
    <row r="6908" spans="1:2" ht="12.95" customHeight="1">
      <c r="A6908" s="2">
        <v>882340</v>
      </c>
      <c r="B6908" s="1" t="s">
        <v>6993</v>
      </c>
    </row>
    <row r="6909" spans="1:2" ht="12.95" customHeight="1">
      <c r="A6909" s="2">
        <v>882350</v>
      </c>
      <c r="B6909" s="1" t="s">
        <v>6994</v>
      </c>
    </row>
    <row r="6910" spans="1:2" ht="12.95" customHeight="1">
      <c r="A6910" s="2">
        <v>882370</v>
      </c>
      <c r="B6910" s="1" t="s">
        <v>6995</v>
      </c>
    </row>
    <row r="6911" spans="1:2" ht="12.95" customHeight="1">
      <c r="A6911" s="2">
        <v>882390</v>
      </c>
      <c r="B6911" s="1" t="s">
        <v>6996</v>
      </c>
    </row>
    <row r="6912" spans="1:2" ht="12.95" customHeight="1">
      <c r="A6912" s="2">
        <v>882602</v>
      </c>
      <c r="B6912" s="1" t="s">
        <v>6997</v>
      </c>
    </row>
    <row r="6913" spans="1:2" ht="12.95" customHeight="1">
      <c r="A6913" s="2">
        <v>882603</v>
      </c>
      <c r="B6913" s="1" t="s">
        <v>6998</v>
      </c>
    </row>
    <row r="6914" spans="1:2" ht="12.95" customHeight="1">
      <c r="A6914" s="2">
        <v>882801</v>
      </c>
      <c r="B6914" s="1" t="s">
        <v>6999</v>
      </c>
    </row>
    <row r="6915" spans="1:2" ht="12.95" customHeight="1">
      <c r="A6915" s="2">
        <v>882840</v>
      </c>
      <c r="B6915" s="1" t="s">
        <v>7000</v>
      </c>
    </row>
    <row r="6916" spans="1:2" ht="12.95" customHeight="1">
      <c r="A6916" s="2">
        <v>883101</v>
      </c>
      <c r="B6916" s="1" t="s">
        <v>7001</v>
      </c>
    </row>
    <row r="6917" spans="1:2" ht="12.95" customHeight="1">
      <c r="A6917" s="2">
        <v>883102</v>
      </c>
      <c r="B6917" s="1" t="s">
        <v>7002</v>
      </c>
    </row>
    <row r="6918" spans="1:2" ht="12.95" customHeight="1">
      <c r="A6918" s="2">
        <v>883103</v>
      </c>
      <c r="B6918" s="1" t="s">
        <v>7003</v>
      </c>
    </row>
    <row r="6919" spans="1:2" ht="12.95" customHeight="1">
      <c r="A6919" s="2">
        <v>883104</v>
      </c>
      <c r="B6919" s="1" t="s">
        <v>7004</v>
      </c>
    </row>
    <row r="6920" spans="1:2" ht="12.95" customHeight="1">
      <c r="A6920" s="2">
        <v>883105</v>
      </c>
      <c r="B6920" s="1" t="s">
        <v>7005</v>
      </c>
    </row>
    <row r="6921" spans="1:2" ht="12.95" customHeight="1">
      <c r="A6921" s="2">
        <v>883106</v>
      </c>
      <c r="B6921" s="1" t="s">
        <v>7006</v>
      </c>
    </row>
    <row r="6922" spans="1:2" ht="12.95" customHeight="1">
      <c r="A6922" s="2">
        <v>883107</v>
      </c>
      <c r="B6922" s="1" t="s">
        <v>7007</v>
      </c>
    </row>
    <row r="6923" spans="1:2" ht="12.95" customHeight="1">
      <c r="A6923" s="2">
        <v>883108</v>
      </c>
      <c r="B6923" s="1" t="s">
        <v>7008</v>
      </c>
    </row>
    <row r="6924" spans="1:2" ht="12.95" customHeight="1">
      <c r="A6924" s="2">
        <v>883109</v>
      </c>
      <c r="B6924" s="1" t="s">
        <v>7009</v>
      </c>
    </row>
    <row r="6925" spans="1:2" ht="12.95" customHeight="1">
      <c r="A6925" s="2">
        <v>883110</v>
      </c>
      <c r="B6925" s="1" t="s">
        <v>7010</v>
      </c>
    </row>
    <row r="6926" spans="1:2" ht="12.95" customHeight="1">
      <c r="A6926" s="2">
        <v>883111</v>
      </c>
      <c r="B6926" s="1" t="s">
        <v>7011</v>
      </c>
    </row>
    <row r="6927" spans="1:2" ht="12.95" customHeight="1">
      <c r="A6927" s="2">
        <v>883112</v>
      </c>
      <c r="B6927" s="1" t="s">
        <v>7012</v>
      </c>
    </row>
    <row r="6928" spans="1:2" ht="12.95" customHeight="1">
      <c r="A6928" s="2">
        <v>883210</v>
      </c>
      <c r="B6928" s="1" t="s">
        <v>7013</v>
      </c>
    </row>
    <row r="6929" spans="1:2" ht="12.95" customHeight="1">
      <c r="A6929" s="2">
        <v>883211</v>
      </c>
      <c r="B6929" s="1" t="s">
        <v>7014</v>
      </c>
    </row>
    <row r="6930" spans="1:2" ht="12.95" customHeight="1">
      <c r="A6930" s="2">
        <v>883220</v>
      </c>
      <c r="B6930" s="1" t="s">
        <v>7015</v>
      </c>
    </row>
    <row r="6931" spans="1:2" ht="12.95" customHeight="1">
      <c r="A6931" s="2">
        <v>883221</v>
      </c>
      <c r="B6931" s="1" t="s">
        <v>7016</v>
      </c>
    </row>
    <row r="6932" spans="1:2" ht="12.95" customHeight="1">
      <c r="A6932" s="2">
        <v>883230</v>
      </c>
      <c r="B6932" s="1" t="s">
        <v>7017</v>
      </c>
    </row>
    <row r="6933" spans="1:2" ht="12.95" customHeight="1">
      <c r="A6933" s="2">
        <v>883231</v>
      </c>
      <c r="B6933" s="1" t="s">
        <v>7018</v>
      </c>
    </row>
    <row r="6934" spans="1:2" ht="12.95" customHeight="1">
      <c r="A6934" s="2">
        <v>883232</v>
      </c>
      <c r="B6934" s="1" t="s">
        <v>7019</v>
      </c>
    </row>
    <row r="6935" spans="1:2" ht="12.95" customHeight="1">
      <c r="A6935" s="2">
        <v>883233</v>
      </c>
      <c r="B6935" s="1" t="s">
        <v>7020</v>
      </c>
    </row>
    <row r="6936" spans="1:2" ht="12.95" customHeight="1">
      <c r="A6936" s="2">
        <v>883234</v>
      </c>
      <c r="B6936" s="1" t="s">
        <v>7021</v>
      </c>
    </row>
    <row r="6937" spans="1:2" ht="12.95" customHeight="1">
      <c r="A6937" s="2">
        <v>883235</v>
      </c>
      <c r="B6937" s="1" t="s">
        <v>7022</v>
      </c>
    </row>
    <row r="6938" spans="1:2" ht="12.95" customHeight="1">
      <c r="A6938" s="2">
        <v>883236</v>
      </c>
      <c r="B6938" s="1" t="s">
        <v>7023</v>
      </c>
    </row>
    <row r="6939" spans="1:2" ht="12.95" customHeight="1">
      <c r="A6939" s="2">
        <v>883301</v>
      </c>
      <c r="B6939" s="1" t="s">
        <v>7024</v>
      </c>
    </row>
    <row r="6940" spans="1:2" ht="12.95" customHeight="1">
      <c r="A6940" s="2">
        <v>883321</v>
      </c>
      <c r="B6940" s="1" t="s">
        <v>7025</v>
      </c>
    </row>
    <row r="6941" spans="1:2" ht="12.95" customHeight="1">
      <c r="A6941" s="2">
        <v>883322</v>
      </c>
      <c r="B6941" s="1" t="s">
        <v>7026</v>
      </c>
    </row>
    <row r="6942" spans="1:2" ht="12.95" customHeight="1">
      <c r="A6942" s="2">
        <v>883324</v>
      </c>
      <c r="B6942" s="1" t="s">
        <v>7027</v>
      </c>
    </row>
    <row r="6943" spans="1:2" ht="12.95" customHeight="1">
      <c r="A6943" s="2">
        <v>883325</v>
      </c>
      <c r="B6943" s="1" t="s">
        <v>7028</v>
      </c>
    </row>
    <row r="6944" spans="1:2" ht="12.95" customHeight="1">
      <c r="A6944" s="2">
        <v>883341</v>
      </c>
      <c r="B6944" s="1" t="s">
        <v>7029</v>
      </c>
    </row>
    <row r="6945" spans="1:2" ht="12.95" customHeight="1">
      <c r="A6945" s="2">
        <v>883351</v>
      </c>
      <c r="B6945" s="1" t="s">
        <v>7030</v>
      </c>
    </row>
    <row r="6946" spans="1:2" ht="12.95" customHeight="1">
      <c r="A6946" s="2">
        <v>883390</v>
      </c>
      <c r="B6946" s="1" t="s">
        <v>7031</v>
      </c>
    </row>
    <row r="6947" spans="1:2" ht="12.95" customHeight="1">
      <c r="A6947" s="2">
        <v>883401</v>
      </c>
      <c r="B6947" s="1" t="s">
        <v>7032</v>
      </c>
    </row>
    <row r="6948" spans="1:2" ht="12.95" customHeight="1">
      <c r="A6948" s="2">
        <v>883430</v>
      </c>
      <c r="B6948" s="1" t="s">
        <v>7033</v>
      </c>
    </row>
    <row r="6949" spans="1:2" ht="12.95" customHeight="1">
      <c r="A6949" s="2">
        <v>883434</v>
      </c>
      <c r="B6949" s="1" t="s">
        <v>7034</v>
      </c>
    </row>
    <row r="6950" spans="1:2" ht="12.95" customHeight="1">
      <c r="A6950" s="2">
        <v>883435</v>
      </c>
      <c r="B6950" s="1" t="s">
        <v>7035</v>
      </c>
    </row>
    <row r="6951" spans="1:2" ht="12.95" customHeight="1">
      <c r="A6951" s="2">
        <v>883436</v>
      </c>
      <c r="B6951" s="1" t="s">
        <v>7036</v>
      </c>
    </row>
    <row r="6952" spans="1:2" ht="12.95" customHeight="1">
      <c r="A6952" s="2">
        <v>883440</v>
      </c>
      <c r="B6952" s="1" t="s">
        <v>7037</v>
      </c>
    </row>
    <row r="6953" spans="1:2" ht="12.95" customHeight="1">
      <c r="A6953" s="2">
        <v>883441</v>
      </c>
      <c r="B6953" s="1" t="s">
        <v>7038</v>
      </c>
    </row>
    <row r="6954" spans="1:2" ht="12.95" customHeight="1">
      <c r="A6954" s="2">
        <v>883442</v>
      </c>
      <c r="B6954" s="1" t="s">
        <v>7039</v>
      </c>
    </row>
    <row r="6955" spans="1:2" ht="12.95" customHeight="1">
      <c r="A6955" s="2">
        <v>883443</v>
      </c>
      <c r="B6955" s="1" t="s">
        <v>7040</v>
      </c>
    </row>
    <row r="6956" spans="1:2" ht="12.95" customHeight="1">
      <c r="A6956" s="2">
        <v>883511</v>
      </c>
      <c r="B6956" s="1" t="s">
        <v>7041</v>
      </c>
    </row>
    <row r="6957" spans="1:2" ht="12.95" customHeight="1">
      <c r="A6957" s="2">
        <v>883512</v>
      </c>
      <c r="B6957" s="1" t="s">
        <v>7042</v>
      </c>
    </row>
    <row r="6958" spans="1:2" ht="12.95" customHeight="1">
      <c r="A6958" s="2">
        <v>883521</v>
      </c>
      <c r="B6958" s="1" t="s">
        <v>7043</v>
      </c>
    </row>
    <row r="6959" spans="1:2" ht="12.95" customHeight="1">
      <c r="A6959" s="2">
        <v>883522</v>
      </c>
      <c r="B6959" s="1" t="s">
        <v>7044</v>
      </c>
    </row>
    <row r="6960" spans="1:2" ht="12.95" customHeight="1">
      <c r="A6960" s="2">
        <v>883545</v>
      </c>
      <c r="B6960" s="1" t="s">
        <v>7045</v>
      </c>
    </row>
    <row r="6961" spans="1:2" ht="12.95" customHeight="1">
      <c r="A6961" s="2">
        <v>883560</v>
      </c>
      <c r="B6961" s="1" t="s">
        <v>7046</v>
      </c>
    </row>
    <row r="6962" spans="1:2" ht="12.95" customHeight="1">
      <c r="A6962" s="2">
        <v>883590</v>
      </c>
      <c r="B6962" s="1" t="s">
        <v>7047</v>
      </c>
    </row>
    <row r="6963" spans="1:2" ht="12.95" customHeight="1">
      <c r="A6963" s="2">
        <v>883701</v>
      </c>
      <c r="B6963" s="1" t="s">
        <v>7048</v>
      </c>
    </row>
    <row r="6964" spans="1:2" ht="12.95" customHeight="1">
      <c r="A6964" s="2">
        <v>883901</v>
      </c>
      <c r="B6964" s="1" t="s">
        <v>7049</v>
      </c>
    </row>
    <row r="6965" spans="1:2" ht="12.95" customHeight="1">
      <c r="A6965" s="2">
        <v>883902</v>
      </c>
      <c r="B6965" s="1" t="s">
        <v>7050</v>
      </c>
    </row>
    <row r="6966" spans="1:2" ht="12.95" customHeight="1">
      <c r="A6966" s="2">
        <v>883903</v>
      </c>
      <c r="B6966" s="1" t="s">
        <v>7051</v>
      </c>
    </row>
    <row r="6967" spans="1:2" ht="12.95" customHeight="1">
      <c r="A6967" s="2">
        <v>883904</v>
      </c>
      <c r="B6967" s="1" t="s">
        <v>7052</v>
      </c>
    </row>
    <row r="6968" spans="1:2" ht="12.95" customHeight="1">
      <c r="A6968" s="2">
        <v>883905</v>
      </c>
      <c r="B6968" s="1" t="s">
        <v>7053</v>
      </c>
    </row>
    <row r="6969" spans="1:2" ht="12.95" customHeight="1">
      <c r="A6969" s="2">
        <v>883908</v>
      </c>
      <c r="B6969" s="1" t="s">
        <v>7054</v>
      </c>
    </row>
    <row r="6970" spans="1:2" ht="12.95" customHeight="1">
      <c r="A6970" s="2">
        <v>883909</v>
      </c>
      <c r="B6970" s="1" t="s">
        <v>7055</v>
      </c>
    </row>
    <row r="6971" spans="1:2" ht="12.95" customHeight="1">
      <c r="A6971" s="2">
        <v>883910</v>
      </c>
      <c r="B6971" s="1" t="s">
        <v>7056</v>
      </c>
    </row>
    <row r="6972" spans="1:2" ht="12.95" customHeight="1">
      <c r="A6972" s="2">
        <v>883911</v>
      </c>
      <c r="B6972" s="1" t="s">
        <v>7057</v>
      </c>
    </row>
    <row r="6973" spans="1:2" ht="12.95" customHeight="1">
      <c r="A6973" s="2">
        <v>883912</v>
      </c>
      <c r="B6973" s="1" t="s">
        <v>7058</v>
      </c>
    </row>
    <row r="6974" spans="1:2" ht="12.95" customHeight="1">
      <c r="A6974" s="2">
        <v>883913</v>
      </c>
      <c r="B6974" s="1" t="s">
        <v>7059</v>
      </c>
    </row>
    <row r="6975" spans="1:2" ht="12.95" customHeight="1">
      <c r="A6975" s="2">
        <v>886011</v>
      </c>
      <c r="B6975" s="1" t="s">
        <v>7060</v>
      </c>
    </row>
    <row r="6976" spans="1:2" ht="12.95" customHeight="1">
      <c r="A6976" s="2">
        <v>886012</v>
      </c>
      <c r="B6976" s="1" t="s">
        <v>7061</v>
      </c>
    </row>
    <row r="6977" spans="1:2" ht="12.95" customHeight="1">
      <c r="A6977" s="2">
        <v>886013</v>
      </c>
      <c r="B6977" s="1" t="s">
        <v>7062</v>
      </c>
    </row>
    <row r="6978" spans="1:2" ht="12.95" customHeight="1">
      <c r="A6978" s="2">
        <v>886014</v>
      </c>
      <c r="B6978" s="1" t="s">
        <v>7063</v>
      </c>
    </row>
    <row r="6979" spans="1:2" ht="12.95" customHeight="1">
      <c r="A6979" s="2">
        <v>886101</v>
      </c>
      <c r="B6979" s="1" t="s">
        <v>7064</v>
      </c>
    </row>
    <row r="6980" spans="1:2" ht="12.95" customHeight="1">
      <c r="A6980" s="2">
        <v>887001</v>
      </c>
      <c r="B6980" s="1" t="s">
        <v>7065</v>
      </c>
    </row>
    <row r="6981" spans="1:2" ht="12.95" customHeight="1">
      <c r="A6981" s="2">
        <v>887002</v>
      </c>
      <c r="B6981" s="1" t="s">
        <v>7066</v>
      </c>
    </row>
    <row r="6982" spans="1:2" ht="12.95" customHeight="1">
      <c r="A6982" s="2">
        <v>887101</v>
      </c>
      <c r="B6982" s="1" t="s">
        <v>7067</v>
      </c>
    </row>
    <row r="6983" spans="1:2" ht="12.95" customHeight="1">
      <c r="A6983" s="2">
        <v>887102</v>
      </c>
      <c r="B6983" s="1" t="s">
        <v>7068</v>
      </c>
    </row>
    <row r="6984" spans="1:2" ht="12.95" customHeight="1">
      <c r="A6984" s="2">
        <v>887201</v>
      </c>
      <c r="B6984" s="1" t="s">
        <v>7069</v>
      </c>
    </row>
    <row r="6985" spans="1:2" ht="12.95" customHeight="1">
      <c r="A6985" s="2">
        <v>890101</v>
      </c>
      <c r="B6985" s="1" t="s">
        <v>7070</v>
      </c>
    </row>
    <row r="6986" spans="1:2" ht="12.95" customHeight="1">
      <c r="A6986" s="2">
        <v>890102</v>
      </c>
      <c r="B6986" s="1" t="s">
        <v>7071</v>
      </c>
    </row>
    <row r="6987" spans="1:2" ht="12.95" customHeight="1">
      <c r="A6987" s="2">
        <v>890103</v>
      </c>
      <c r="B6987" s="1" t="s">
        <v>7072</v>
      </c>
    </row>
    <row r="6988" spans="1:2" ht="12.95" customHeight="1">
      <c r="A6988" s="2">
        <v>890105</v>
      </c>
      <c r="B6988" s="1" t="s">
        <v>7073</v>
      </c>
    </row>
    <row r="6989" spans="1:2" ht="12.95" customHeight="1">
      <c r="A6989" s="2">
        <v>890106</v>
      </c>
      <c r="B6989" s="1" t="s">
        <v>7074</v>
      </c>
    </row>
    <row r="6990" spans="1:2" ht="12.95" customHeight="1">
      <c r="A6990" s="2">
        <v>890108</v>
      </c>
      <c r="B6990" s="1" t="s">
        <v>7075</v>
      </c>
    </row>
    <row r="6991" spans="1:2" ht="12.95" customHeight="1">
      <c r="A6991" s="2">
        <v>890109</v>
      </c>
      <c r="B6991" s="1" t="s">
        <v>7076</v>
      </c>
    </row>
    <row r="6992" spans="1:2" ht="12.95" customHeight="1">
      <c r="A6992" s="2">
        <v>890110</v>
      </c>
      <c r="B6992" s="1" t="s">
        <v>7077</v>
      </c>
    </row>
    <row r="6993" spans="1:2" ht="12.95" customHeight="1">
      <c r="A6993" s="2">
        <v>890111</v>
      </c>
      <c r="B6993" s="1" t="s">
        <v>7078</v>
      </c>
    </row>
    <row r="6994" spans="1:2" ht="12.95" customHeight="1">
      <c r="A6994" s="2">
        <v>890112</v>
      </c>
      <c r="B6994" s="1" t="s">
        <v>7079</v>
      </c>
    </row>
    <row r="6995" spans="1:2" ht="12.95" customHeight="1">
      <c r="A6995" s="2">
        <v>890113</v>
      </c>
      <c r="B6995" s="1" t="s">
        <v>7080</v>
      </c>
    </row>
    <row r="6996" spans="1:2" ht="12.95" customHeight="1">
      <c r="A6996" s="2">
        <v>890114</v>
      </c>
      <c r="B6996" s="1" t="s">
        <v>7081</v>
      </c>
    </row>
    <row r="6997" spans="1:2" ht="12.95" customHeight="1">
      <c r="A6997" s="2">
        <v>890115</v>
      </c>
      <c r="B6997" s="1" t="s">
        <v>7082</v>
      </c>
    </row>
    <row r="6998" spans="1:2" ht="12.95" customHeight="1">
      <c r="A6998" s="2">
        <v>890116</v>
      </c>
      <c r="B6998" s="1" t="s">
        <v>7083</v>
      </c>
    </row>
    <row r="6999" spans="1:2" ht="12.95" customHeight="1">
      <c r="A6999" s="2">
        <v>890120</v>
      </c>
      <c r="B6999" s="1" t="s">
        <v>7084</v>
      </c>
    </row>
    <row r="7000" spans="1:2" ht="12.95" customHeight="1">
      <c r="A7000" s="2">
        <v>890125</v>
      </c>
      <c r="B7000" s="1" t="s">
        <v>7085</v>
      </c>
    </row>
    <row r="7001" spans="1:2" ht="12.95" customHeight="1">
      <c r="A7001" s="2">
        <v>890201</v>
      </c>
      <c r="B7001" s="1" t="s">
        <v>7087</v>
      </c>
    </row>
    <row r="7002" spans="1:2" ht="12.95" customHeight="1">
      <c r="A7002" s="2">
        <v>890202</v>
      </c>
      <c r="B7002" s="1" t="s">
        <v>7088</v>
      </c>
    </row>
    <row r="7003" spans="1:2" ht="12.95" customHeight="1">
      <c r="A7003" s="2">
        <v>890203</v>
      </c>
      <c r="B7003" s="1" t="s">
        <v>7090</v>
      </c>
    </row>
    <row r="7004" spans="1:2" ht="12.95" customHeight="1">
      <c r="A7004" s="2">
        <v>890204</v>
      </c>
      <c r="B7004" s="1" t="s">
        <v>7091</v>
      </c>
    </row>
    <row r="7005" spans="1:2" ht="12.95" customHeight="1">
      <c r="A7005" s="2">
        <v>890205</v>
      </c>
      <c r="B7005" s="1" t="s">
        <v>7093</v>
      </c>
    </row>
    <row r="7006" spans="1:2" ht="12.95" customHeight="1">
      <c r="A7006" s="2">
        <v>890206</v>
      </c>
      <c r="B7006" s="1" t="s">
        <v>7094</v>
      </c>
    </row>
    <row r="7007" spans="1:2" ht="12.95" customHeight="1">
      <c r="A7007" s="2">
        <v>890207</v>
      </c>
      <c r="B7007" s="1" t="s">
        <v>7095</v>
      </c>
    </row>
    <row r="7008" spans="1:2" ht="12.95" customHeight="1">
      <c r="A7008" s="2">
        <v>890208</v>
      </c>
      <c r="B7008" s="1" t="s">
        <v>7096</v>
      </c>
    </row>
    <row r="7009" spans="1:2" ht="12.95" customHeight="1">
      <c r="A7009" s="2">
        <v>890209</v>
      </c>
      <c r="B7009" s="1" t="s">
        <v>7097</v>
      </c>
    </row>
    <row r="7010" spans="1:2" ht="12.95" customHeight="1">
      <c r="A7010" s="2">
        <v>890210</v>
      </c>
      <c r="B7010" s="1" t="s">
        <v>7098</v>
      </c>
    </row>
    <row r="7011" spans="1:2" ht="12.95" customHeight="1">
      <c r="A7011" s="2">
        <v>890211</v>
      </c>
      <c r="B7011" s="1" t="s">
        <v>7099</v>
      </c>
    </row>
    <row r="7012" spans="1:2" ht="12.95" customHeight="1">
      <c r="A7012" s="2">
        <v>890212</v>
      </c>
      <c r="B7012" s="1" t="s">
        <v>7100</v>
      </c>
    </row>
    <row r="7013" spans="1:2" ht="12.95" customHeight="1">
      <c r="A7013" s="2">
        <v>890213</v>
      </c>
      <c r="B7013" s="1" t="s">
        <v>7101</v>
      </c>
    </row>
    <row r="7014" spans="1:2" ht="12.95" customHeight="1">
      <c r="A7014" s="2">
        <v>890214</v>
      </c>
      <c r="B7014" s="1" t="s">
        <v>7102</v>
      </c>
    </row>
    <row r="7015" spans="1:2" ht="12.95" customHeight="1">
      <c r="A7015" s="2">
        <v>890215</v>
      </c>
      <c r="B7015" s="1" t="s">
        <v>7103</v>
      </c>
    </row>
    <row r="7016" spans="1:2" ht="12.95" customHeight="1">
      <c r="A7016" s="2">
        <v>890216</v>
      </c>
      <c r="B7016" s="1" t="s">
        <v>7104</v>
      </c>
    </row>
    <row r="7017" spans="1:2" ht="12.95" customHeight="1">
      <c r="A7017" s="2">
        <v>890217</v>
      </c>
      <c r="B7017" s="1" t="s">
        <v>7105</v>
      </c>
    </row>
    <row r="7018" spans="1:2" ht="12.95" customHeight="1">
      <c r="A7018" s="2">
        <v>890218</v>
      </c>
      <c r="B7018" s="1" t="s">
        <v>7106</v>
      </c>
    </row>
    <row r="7019" spans="1:2" ht="12.95" customHeight="1">
      <c r="A7019" s="2">
        <v>890219</v>
      </c>
      <c r="B7019" s="1" t="s">
        <v>7107</v>
      </c>
    </row>
    <row r="7020" spans="1:2" ht="12.95" customHeight="1">
      <c r="A7020" s="2">
        <v>890220</v>
      </c>
      <c r="B7020" s="1" t="s">
        <v>7108</v>
      </c>
    </row>
    <row r="7021" spans="1:2" ht="12.95" customHeight="1">
      <c r="A7021" s="2">
        <v>890221</v>
      </c>
      <c r="B7021" s="1" t="s">
        <v>7109</v>
      </c>
    </row>
    <row r="7022" spans="1:2" ht="12.95" customHeight="1">
      <c r="A7022" s="2">
        <v>890222</v>
      </c>
      <c r="B7022" s="1" t="s">
        <v>7110</v>
      </c>
    </row>
    <row r="7023" spans="1:2" ht="12.95" customHeight="1">
      <c r="A7023" s="2">
        <v>890223</v>
      </c>
      <c r="B7023" s="1" t="s">
        <v>7111</v>
      </c>
    </row>
    <row r="7024" spans="1:2" ht="12.95" customHeight="1">
      <c r="A7024" s="2">
        <v>890224</v>
      </c>
      <c r="B7024" s="1" t="s">
        <v>7112</v>
      </c>
    </row>
    <row r="7025" spans="1:2" ht="12.95" customHeight="1">
      <c r="A7025" s="2">
        <v>890225</v>
      </c>
      <c r="B7025" s="1" t="s">
        <v>7113</v>
      </c>
    </row>
    <row r="7026" spans="1:2" ht="12.95" customHeight="1">
      <c r="A7026" s="2">
        <v>890226</v>
      </c>
      <c r="B7026" s="1" t="s">
        <v>7114</v>
      </c>
    </row>
    <row r="7027" spans="1:2" ht="12.95" customHeight="1">
      <c r="A7027" s="2">
        <v>890227</v>
      </c>
      <c r="B7027" s="1" t="s">
        <v>7115</v>
      </c>
    </row>
    <row r="7028" spans="1:2" ht="12.95" customHeight="1">
      <c r="A7028" s="2">
        <v>890228</v>
      </c>
      <c r="B7028" s="1" t="s">
        <v>7116</v>
      </c>
    </row>
    <row r="7029" spans="1:2" ht="12.95" customHeight="1">
      <c r="A7029" s="2">
        <v>890229</v>
      </c>
      <c r="B7029" s="1" t="s">
        <v>7117</v>
      </c>
    </row>
    <row r="7030" spans="1:2" ht="12.95" customHeight="1">
      <c r="A7030" s="2">
        <v>890230</v>
      </c>
      <c r="B7030" s="1" t="s">
        <v>7118</v>
      </c>
    </row>
    <row r="7031" spans="1:2" ht="12.95" customHeight="1">
      <c r="A7031" s="2">
        <v>890231</v>
      </c>
      <c r="B7031" s="1" t="s">
        <v>7119</v>
      </c>
    </row>
    <row r="7032" spans="1:2" ht="12.95" customHeight="1">
      <c r="A7032" s="2">
        <v>890232</v>
      </c>
      <c r="B7032" s="1" t="s">
        <v>7120</v>
      </c>
    </row>
    <row r="7033" spans="1:2" ht="12.95" customHeight="1">
      <c r="A7033" s="2">
        <v>890233</v>
      </c>
      <c r="B7033" s="1" t="s">
        <v>7121</v>
      </c>
    </row>
    <row r="7034" spans="1:2" ht="12.95" customHeight="1">
      <c r="A7034" s="2">
        <v>890234</v>
      </c>
      <c r="B7034" s="1" t="s">
        <v>7122</v>
      </c>
    </row>
    <row r="7035" spans="1:2" ht="12.95" customHeight="1">
      <c r="A7035" s="2">
        <v>890235</v>
      </c>
      <c r="B7035" s="1" t="s">
        <v>7123</v>
      </c>
    </row>
    <row r="7036" spans="1:2" ht="12.95" customHeight="1">
      <c r="A7036" s="2">
        <v>890236</v>
      </c>
      <c r="B7036" s="1" t="s">
        <v>7124</v>
      </c>
    </row>
    <row r="7037" spans="1:2" ht="12.95" customHeight="1">
      <c r="A7037" s="2">
        <v>890237</v>
      </c>
      <c r="B7037" s="1" t="s">
        <v>7125</v>
      </c>
    </row>
    <row r="7038" spans="1:2" ht="12.95" customHeight="1">
      <c r="A7038" s="2">
        <v>890238</v>
      </c>
      <c r="B7038" s="1" t="s">
        <v>7126</v>
      </c>
    </row>
    <row r="7039" spans="1:2" ht="12.95" customHeight="1">
      <c r="A7039" s="2">
        <v>890239</v>
      </c>
      <c r="B7039" s="1" t="s">
        <v>7127</v>
      </c>
    </row>
    <row r="7040" spans="1:2" ht="12.95" customHeight="1">
      <c r="A7040" s="2">
        <v>890240</v>
      </c>
      <c r="B7040" s="1" t="s">
        <v>7128</v>
      </c>
    </row>
    <row r="7041" spans="1:2" ht="12.95" customHeight="1">
      <c r="A7041" s="2">
        <v>890241</v>
      </c>
      <c r="B7041" s="1" t="s">
        <v>7129</v>
      </c>
    </row>
    <row r="7042" spans="1:2" ht="12.95" customHeight="1">
      <c r="A7042" s="2">
        <v>890242</v>
      </c>
      <c r="B7042" s="1" t="s">
        <v>7130</v>
      </c>
    </row>
    <row r="7043" spans="1:2" ht="12.95" customHeight="1">
      <c r="A7043" s="2">
        <v>890243</v>
      </c>
      <c r="B7043" s="1" t="s">
        <v>7131</v>
      </c>
    </row>
    <row r="7044" spans="1:2" ht="12.95" customHeight="1">
      <c r="A7044" s="2">
        <v>890244</v>
      </c>
      <c r="B7044" s="1" t="s">
        <v>7132</v>
      </c>
    </row>
    <row r="7045" spans="1:2" ht="12.95" customHeight="1">
      <c r="A7045" s="2">
        <v>890245</v>
      </c>
      <c r="B7045" s="1" t="s">
        <v>7133</v>
      </c>
    </row>
    <row r="7046" spans="1:2" ht="12.95" customHeight="1">
      <c r="A7046" s="2">
        <v>890246</v>
      </c>
      <c r="B7046" s="1" t="s">
        <v>7134</v>
      </c>
    </row>
    <row r="7047" spans="1:2" ht="12.95" customHeight="1">
      <c r="A7047" s="2">
        <v>890247</v>
      </c>
      <c r="B7047" s="1" t="s">
        <v>7135</v>
      </c>
    </row>
    <row r="7048" spans="1:2" ht="12.95" customHeight="1">
      <c r="A7048" s="2">
        <v>890248</v>
      </c>
      <c r="B7048" s="1" t="s">
        <v>7136</v>
      </c>
    </row>
    <row r="7049" spans="1:2" ht="12.95" customHeight="1">
      <c r="A7049" s="2">
        <v>890249</v>
      </c>
      <c r="B7049" s="1" t="s">
        <v>7137</v>
      </c>
    </row>
    <row r="7050" spans="1:2" ht="12.95" customHeight="1">
      <c r="A7050" s="2">
        <v>890250</v>
      </c>
      <c r="B7050" s="1" t="s">
        <v>7138</v>
      </c>
    </row>
    <row r="7051" spans="1:2" ht="12.95" customHeight="1">
      <c r="A7051" s="2">
        <v>890251</v>
      </c>
      <c r="B7051" s="1" t="s">
        <v>7139</v>
      </c>
    </row>
    <row r="7052" spans="1:2" ht="12.95" customHeight="1">
      <c r="A7052" s="2">
        <v>890252</v>
      </c>
      <c r="B7052" s="1" t="s">
        <v>7140</v>
      </c>
    </row>
    <row r="7053" spans="1:2" ht="12.95" customHeight="1">
      <c r="A7053" s="2">
        <v>890253</v>
      </c>
      <c r="B7053" s="1" t="s">
        <v>7141</v>
      </c>
    </row>
    <row r="7054" spans="1:2" ht="12.95" customHeight="1">
      <c r="A7054" s="2">
        <v>890254</v>
      </c>
      <c r="B7054" s="1" t="s">
        <v>7142</v>
      </c>
    </row>
    <row r="7055" spans="1:2" ht="12.95" customHeight="1">
      <c r="A7055" s="2">
        <v>890255</v>
      </c>
      <c r="B7055" s="1" t="s">
        <v>7143</v>
      </c>
    </row>
    <row r="7056" spans="1:2" ht="12.95" customHeight="1">
      <c r="A7056" s="2">
        <v>890256</v>
      </c>
      <c r="B7056" s="1" t="s">
        <v>7144</v>
      </c>
    </row>
    <row r="7057" spans="1:2" ht="12.95" customHeight="1">
      <c r="A7057" s="2">
        <v>890257</v>
      </c>
      <c r="B7057" s="1" t="s">
        <v>7145</v>
      </c>
    </row>
    <row r="7058" spans="1:2" ht="12.95" customHeight="1">
      <c r="A7058" s="2">
        <v>890258</v>
      </c>
      <c r="B7058" s="1" t="s">
        <v>7146</v>
      </c>
    </row>
    <row r="7059" spans="1:2" ht="12.95" customHeight="1">
      <c r="A7059" s="2">
        <v>890259</v>
      </c>
      <c r="B7059" s="1" t="s">
        <v>7147</v>
      </c>
    </row>
    <row r="7060" spans="1:2" ht="12.95" customHeight="1">
      <c r="A7060" s="2">
        <v>890260</v>
      </c>
      <c r="B7060" s="1" t="s">
        <v>7148</v>
      </c>
    </row>
    <row r="7061" spans="1:2" ht="12.95" customHeight="1">
      <c r="A7061" s="2">
        <v>890261</v>
      </c>
      <c r="B7061" s="1" t="s">
        <v>7149</v>
      </c>
    </row>
    <row r="7062" spans="1:2" ht="12.95" customHeight="1">
      <c r="A7062" s="2">
        <v>890262</v>
      </c>
      <c r="B7062" s="1" t="s">
        <v>7150</v>
      </c>
    </row>
    <row r="7063" spans="1:2" ht="12.95" customHeight="1">
      <c r="A7063" s="2">
        <v>890263</v>
      </c>
      <c r="B7063" s="1" t="s">
        <v>7151</v>
      </c>
    </row>
    <row r="7064" spans="1:2" ht="12.95" customHeight="1">
      <c r="A7064" s="2">
        <v>890264</v>
      </c>
      <c r="B7064" s="1" t="s">
        <v>7152</v>
      </c>
    </row>
    <row r="7065" spans="1:2" ht="12.95" customHeight="1">
      <c r="A7065" s="2">
        <v>890265</v>
      </c>
      <c r="B7065" s="1" t="s">
        <v>7153</v>
      </c>
    </row>
    <row r="7066" spans="1:2" ht="12.95" customHeight="1">
      <c r="A7066" s="2">
        <v>890266</v>
      </c>
      <c r="B7066" s="1" t="s">
        <v>7154</v>
      </c>
    </row>
    <row r="7067" spans="1:2" ht="12.95" customHeight="1">
      <c r="A7067" s="2">
        <v>890267</v>
      </c>
      <c r="B7067" s="1" t="s">
        <v>7155</v>
      </c>
    </row>
    <row r="7068" spans="1:2" ht="12.95" customHeight="1">
      <c r="A7068" s="2">
        <v>890268</v>
      </c>
      <c r="B7068" s="1" t="s">
        <v>7156</v>
      </c>
    </row>
    <row r="7069" spans="1:2" ht="12.95" customHeight="1">
      <c r="A7069" s="2">
        <v>890269</v>
      </c>
      <c r="B7069" s="1" t="s">
        <v>7157</v>
      </c>
    </row>
    <row r="7070" spans="1:2" ht="12.95" customHeight="1">
      <c r="A7070" s="2">
        <v>890270</v>
      </c>
      <c r="B7070" s="1" t="s">
        <v>7158</v>
      </c>
    </row>
    <row r="7071" spans="1:2" ht="12.95" customHeight="1">
      <c r="A7071" s="2">
        <v>890271</v>
      </c>
      <c r="B7071" s="1" t="s">
        <v>7159</v>
      </c>
    </row>
    <row r="7072" spans="1:2" ht="12.95" customHeight="1">
      <c r="A7072" s="2">
        <v>890272</v>
      </c>
      <c r="B7072" s="1" t="s">
        <v>7160</v>
      </c>
    </row>
    <row r="7073" spans="1:2" ht="12.95" customHeight="1">
      <c r="A7073" s="2">
        <v>890273</v>
      </c>
      <c r="B7073" s="1" t="s">
        <v>7161</v>
      </c>
    </row>
    <row r="7074" spans="1:2" ht="12.95" customHeight="1">
      <c r="A7074" s="2">
        <v>890274</v>
      </c>
      <c r="B7074" s="1" t="s">
        <v>7162</v>
      </c>
    </row>
    <row r="7075" spans="1:2" ht="12.95" customHeight="1">
      <c r="A7075" s="2">
        <v>890275</v>
      </c>
      <c r="B7075" s="1" t="s">
        <v>7163</v>
      </c>
    </row>
    <row r="7076" spans="1:2" ht="12.95" customHeight="1">
      <c r="A7076" s="2">
        <v>890276</v>
      </c>
      <c r="B7076" s="1" t="s">
        <v>7164</v>
      </c>
    </row>
    <row r="7077" spans="1:2" ht="12.95" customHeight="1">
      <c r="A7077" s="2">
        <v>890277</v>
      </c>
      <c r="B7077" s="1" t="s">
        <v>7165</v>
      </c>
    </row>
    <row r="7078" spans="1:2" ht="12.95" customHeight="1">
      <c r="A7078" s="2">
        <v>890278</v>
      </c>
      <c r="B7078" s="1" t="s">
        <v>7166</v>
      </c>
    </row>
    <row r="7079" spans="1:2" ht="12.95" customHeight="1">
      <c r="A7079" s="2">
        <v>890279</v>
      </c>
      <c r="B7079" s="1" t="s">
        <v>7167</v>
      </c>
    </row>
    <row r="7080" spans="1:2" ht="12.95" customHeight="1">
      <c r="A7080" s="2">
        <v>890280</v>
      </c>
      <c r="B7080" s="1" t="s">
        <v>7168</v>
      </c>
    </row>
    <row r="7081" spans="1:2" ht="12.95" customHeight="1">
      <c r="A7081" s="2">
        <v>890281</v>
      </c>
      <c r="B7081" s="1" t="s">
        <v>7169</v>
      </c>
    </row>
    <row r="7082" spans="1:2" ht="12.95" customHeight="1">
      <c r="A7082" s="2">
        <v>890282</v>
      </c>
      <c r="B7082" s="1" t="s">
        <v>7170</v>
      </c>
    </row>
    <row r="7083" spans="1:2" ht="12.95" customHeight="1">
      <c r="A7083" s="2">
        <v>890283</v>
      </c>
      <c r="B7083" s="1" t="s">
        <v>7171</v>
      </c>
    </row>
    <row r="7084" spans="1:2" ht="12.95" customHeight="1">
      <c r="A7084" s="2">
        <v>890284</v>
      </c>
      <c r="B7084" s="1" t="s">
        <v>7172</v>
      </c>
    </row>
    <row r="7085" spans="1:2" ht="12.95" customHeight="1">
      <c r="A7085" s="2">
        <v>890285</v>
      </c>
      <c r="B7085" s="1" t="s">
        <v>7173</v>
      </c>
    </row>
    <row r="7086" spans="1:2" ht="12.95" customHeight="1">
      <c r="A7086" s="2">
        <v>890286</v>
      </c>
      <c r="B7086" s="1" t="s">
        <v>7174</v>
      </c>
    </row>
    <row r="7087" spans="1:2" ht="12.95" customHeight="1">
      <c r="A7087" s="2">
        <v>890287</v>
      </c>
      <c r="B7087" s="1" t="s">
        <v>7175</v>
      </c>
    </row>
    <row r="7088" spans="1:2" ht="12.95" customHeight="1">
      <c r="A7088" s="2">
        <v>890288</v>
      </c>
      <c r="B7088" s="1" t="s">
        <v>7176</v>
      </c>
    </row>
    <row r="7089" spans="1:2" ht="12.95" customHeight="1">
      <c r="A7089" s="2">
        <v>890289</v>
      </c>
      <c r="B7089" s="1" t="s">
        <v>7177</v>
      </c>
    </row>
    <row r="7090" spans="1:2" ht="12.95" customHeight="1">
      <c r="A7090" s="2">
        <v>890290</v>
      </c>
      <c r="B7090" s="1" t="s">
        <v>7178</v>
      </c>
    </row>
    <row r="7091" spans="1:2" ht="12.95" customHeight="1">
      <c r="A7091" s="2">
        <v>890291</v>
      </c>
      <c r="B7091" s="1" t="s">
        <v>7179</v>
      </c>
    </row>
    <row r="7092" spans="1:2" ht="12.95" customHeight="1">
      <c r="A7092" s="2">
        <v>890292</v>
      </c>
      <c r="B7092" s="1" t="s">
        <v>7180</v>
      </c>
    </row>
    <row r="7093" spans="1:2" ht="12.95" customHeight="1">
      <c r="A7093" s="2">
        <v>890294</v>
      </c>
      <c r="B7093" s="1" t="s">
        <v>7181</v>
      </c>
    </row>
    <row r="7094" spans="1:2" ht="12.95" customHeight="1">
      <c r="A7094" s="2">
        <v>890295</v>
      </c>
      <c r="B7094" s="1" t="s">
        <v>7182</v>
      </c>
    </row>
    <row r="7095" spans="1:2" ht="12.95" customHeight="1">
      <c r="A7095" s="2">
        <v>890296</v>
      </c>
      <c r="B7095" s="1" t="s">
        <v>7183</v>
      </c>
    </row>
    <row r="7096" spans="1:2" ht="12.95" customHeight="1">
      <c r="A7096" s="2">
        <v>890297</v>
      </c>
      <c r="B7096" s="1" t="s">
        <v>7184</v>
      </c>
    </row>
    <row r="7097" spans="1:2" ht="12.95" customHeight="1">
      <c r="A7097" s="2">
        <v>890298</v>
      </c>
      <c r="B7097" s="1" t="s">
        <v>7185</v>
      </c>
    </row>
    <row r="7098" spans="1:2" ht="12.95" customHeight="1">
      <c r="A7098" s="2">
        <v>890299</v>
      </c>
      <c r="B7098" s="1" t="s">
        <v>7186</v>
      </c>
    </row>
    <row r="7099" spans="1:2" ht="12.95" customHeight="1">
      <c r="A7099" s="2">
        <v>890301</v>
      </c>
      <c r="B7099" s="1" t="s">
        <v>7188</v>
      </c>
    </row>
    <row r="7100" spans="1:2" ht="12.95" customHeight="1">
      <c r="A7100" s="2">
        <v>890302</v>
      </c>
      <c r="B7100" s="1" t="s">
        <v>7189</v>
      </c>
    </row>
    <row r="7101" spans="1:2" ht="12.95" customHeight="1">
      <c r="A7101" s="2">
        <v>890303</v>
      </c>
      <c r="B7101" s="1" t="s">
        <v>7190</v>
      </c>
    </row>
    <row r="7102" spans="1:2" ht="12.95" customHeight="1">
      <c r="A7102" s="2">
        <v>890304</v>
      </c>
      <c r="B7102" s="1" t="s">
        <v>7191</v>
      </c>
    </row>
    <row r="7103" spans="1:2" ht="12.95" customHeight="1">
      <c r="A7103" s="2">
        <v>890305</v>
      </c>
      <c r="B7103" s="1" t="s">
        <v>7193</v>
      </c>
    </row>
    <row r="7104" spans="1:2" ht="12.95" customHeight="1">
      <c r="A7104" s="2">
        <v>890306</v>
      </c>
      <c r="B7104" s="1" t="s">
        <v>7194</v>
      </c>
    </row>
    <row r="7105" spans="1:2" ht="12.95" customHeight="1">
      <c r="A7105" s="2">
        <v>890307</v>
      </c>
      <c r="B7105" s="1" t="s">
        <v>7195</v>
      </c>
    </row>
    <row r="7106" spans="1:2" ht="12.95" customHeight="1">
      <c r="A7106" s="2">
        <v>890308</v>
      </c>
      <c r="B7106" s="1" t="s">
        <v>7196</v>
      </c>
    </row>
    <row r="7107" spans="1:2" ht="12.95" customHeight="1">
      <c r="A7107" s="2">
        <v>890309</v>
      </c>
      <c r="B7107" s="1" t="s">
        <v>7197</v>
      </c>
    </row>
    <row r="7108" spans="1:2" ht="12.95" customHeight="1">
      <c r="A7108" s="2">
        <v>890310</v>
      </c>
      <c r="B7108" s="1" t="s">
        <v>7198</v>
      </c>
    </row>
    <row r="7109" spans="1:2" ht="12.95" customHeight="1">
      <c r="A7109" s="2">
        <v>890311</v>
      </c>
      <c r="B7109" s="1" t="s">
        <v>7199</v>
      </c>
    </row>
    <row r="7110" spans="1:2" ht="12.95" customHeight="1">
      <c r="A7110" s="2">
        <v>890312</v>
      </c>
      <c r="B7110" s="1" t="s">
        <v>7200</v>
      </c>
    </row>
    <row r="7111" spans="1:2" ht="12.95" customHeight="1">
      <c r="A7111" s="2">
        <v>890313</v>
      </c>
      <c r="B7111" s="1" t="s">
        <v>7201</v>
      </c>
    </row>
    <row r="7112" spans="1:2" ht="12.95" customHeight="1">
      <c r="A7112" s="2">
        <v>890314</v>
      </c>
      <c r="B7112" s="1" t="s">
        <v>7202</v>
      </c>
    </row>
    <row r="7113" spans="1:2" ht="12.95" customHeight="1">
      <c r="A7113" s="2">
        <v>890315</v>
      </c>
      <c r="B7113" s="1" t="s">
        <v>7203</v>
      </c>
    </row>
    <row r="7114" spans="1:2" ht="12.95" customHeight="1">
      <c r="A7114" s="2">
        <v>890316</v>
      </c>
      <c r="B7114" s="1" t="s">
        <v>7204</v>
      </c>
    </row>
    <row r="7115" spans="1:2" ht="12.95" customHeight="1">
      <c r="A7115" s="2">
        <v>890317</v>
      </c>
      <c r="B7115" s="1" t="s">
        <v>7205</v>
      </c>
    </row>
    <row r="7116" spans="1:2" ht="12.95" customHeight="1">
      <c r="A7116" s="2">
        <v>890318</v>
      </c>
      <c r="B7116" s="1" t="s">
        <v>7206</v>
      </c>
    </row>
    <row r="7117" spans="1:2" ht="12.95" customHeight="1">
      <c r="A7117" s="2">
        <v>890319</v>
      </c>
      <c r="B7117" s="1" t="s">
        <v>7207</v>
      </c>
    </row>
    <row r="7118" spans="1:2" ht="12.95" customHeight="1">
      <c r="A7118" s="2">
        <v>890320</v>
      </c>
      <c r="B7118" s="1" t="s">
        <v>7208</v>
      </c>
    </row>
    <row r="7119" spans="1:2" ht="12.95" customHeight="1">
      <c r="A7119" s="2">
        <v>890321</v>
      </c>
      <c r="B7119" s="1" t="s">
        <v>7209</v>
      </c>
    </row>
    <row r="7120" spans="1:2" ht="12.95" customHeight="1">
      <c r="A7120" s="2">
        <v>890322</v>
      </c>
      <c r="B7120" s="1" t="s">
        <v>7210</v>
      </c>
    </row>
    <row r="7121" spans="1:2" ht="12.95" customHeight="1">
      <c r="A7121" s="2">
        <v>890323</v>
      </c>
      <c r="B7121" s="1" t="s">
        <v>7211</v>
      </c>
    </row>
    <row r="7122" spans="1:2" ht="12.95" customHeight="1">
      <c r="A7122" s="2">
        <v>890324</v>
      </c>
      <c r="B7122" s="1" t="s">
        <v>7212</v>
      </c>
    </row>
    <row r="7123" spans="1:2" ht="12.95" customHeight="1">
      <c r="A7123" s="2">
        <v>890325</v>
      </c>
      <c r="B7123" s="1" t="s">
        <v>7213</v>
      </c>
    </row>
    <row r="7124" spans="1:2" ht="12.95" customHeight="1">
      <c r="A7124" s="2">
        <v>890326</v>
      </c>
      <c r="B7124" s="1" t="s">
        <v>7214</v>
      </c>
    </row>
    <row r="7125" spans="1:2" ht="12.95" customHeight="1">
      <c r="A7125" s="2">
        <v>890327</v>
      </c>
      <c r="B7125" s="1" t="s">
        <v>7215</v>
      </c>
    </row>
    <row r="7126" spans="1:2" ht="12.95" customHeight="1">
      <c r="A7126" s="2">
        <v>890328</v>
      </c>
      <c r="B7126" s="1" t="s">
        <v>7216</v>
      </c>
    </row>
    <row r="7127" spans="1:2" ht="12.95" customHeight="1">
      <c r="A7127" s="2">
        <v>890329</v>
      </c>
      <c r="B7127" s="1" t="s">
        <v>7217</v>
      </c>
    </row>
    <row r="7128" spans="1:2" ht="12.95" customHeight="1">
      <c r="A7128" s="2">
        <v>890330</v>
      </c>
      <c r="B7128" s="1" t="s">
        <v>7218</v>
      </c>
    </row>
    <row r="7129" spans="1:2" ht="12.95" customHeight="1">
      <c r="A7129" s="2">
        <v>890331</v>
      </c>
      <c r="B7129" s="1" t="s">
        <v>7219</v>
      </c>
    </row>
    <row r="7130" spans="1:2" ht="12.95" customHeight="1">
      <c r="A7130" s="2">
        <v>890332</v>
      </c>
      <c r="B7130" s="1" t="s">
        <v>7220</v>
      </c>
    </row>
    <row r="7131" spans="1:2" ht="12.95" customHeight="1">
      <c r="A7131" s="2">
        <v>890333</v>
      </c>
      <c r="B7131" s="1" t="s">
        <v>7221</v>
      </c>
    </row>
    <row r="7132" spans="1:2" ht="12.95" customHeight="1">
      <c r="A7132" s="2">
        <v>890334</v>
      </c>
      <c r="B7132" s="1" t="s">
        <v>7222</v>
      </c>
    </row>
    <row r="7133" spans="1:2" ht="12.95" customHeight="1">
      <c r="A7133" s="2">
        <v>890335</v>
      </c>
      <c r="B7133" s="1" t="s">
        <v>7223</v>
      </c>
    </row>
    <row r="7134" spans="1:2" ht="12.95" customHeight="1">
      <c r="A7134" s="2">
        <v>890336</v>
      </c>
      <c r="B7134" s="1" t="s">
        <v>7224</v>
      </c>
    </row>
    <row r="7135" spans="1:2" ht="12.95" customHeight="1">
      <c r="A7135" s="2">
        <v>890337</v>
      </c>
      <c r="B7135" s="1" t="s">
        <v>7225</v>
      </c>
    </row>
    <row r="7136" spans="1:2" ht="12.95" customHeight="1">
      <c r="A7136" s="2">
        <v>890338</v>
      </c>
      <c r="B7136" s="1" t="s">
        <v>7226</v>
      </c>
    </row>
    <row r="7137" spans="1:2" ht="12.95" customHeight="1">
      <c r="A7137" s="2">
        <v>890339</v>
      </c>
      <c r="B7137" s="1" t="s">
        <v>7227</v>
      </c>
    </row>
    <row r="7138" spans="1:2" ht="12.95" customHeight="1">
      <c r="A7138" s="2">
        <v>890340</v>
      </c>
      <c r="B7138" s="1" t="s">
        <v>7228</v>
      </c>
    </row>
    <row r="7139" spans="1:2" ht="12.95" customHeight="1">
      <c r="A7139" s="2">
        <v>890341</v>
      </c>
      <c r="B7139" s="1" t="s">
        <v>7229</v>
      </c>
    </row>
    <row r="7140" spans="1:2" ht="12.95" customHeight="1">
      <c r="A7140" s="2">
        <v>890342</v>
      </c>
      <c r="B7140" s="1" t="s">
        <v>7230</v>
      </c>
    </row>
    <row r="7141" spans="1:2" ht="12.95" customHeight="1">
      <c r="A7141" s="2">
        <v>890343</v>
      </c>
      <c r="B7141" s="1" t="s">
        <v>7231</v>
      </c>
    </row>
    <row r="7142" spans="1:2" ht="12.95" customHeight="1">
      <c r="A7142" s="2">
        <v>890344</v>
      </c>
      <c r="B7142" s="1" t="s">
        <v>7232</v>
      </c>
    </row>
    <row r="7143" spans="1:2" ht="12.95" customHeight="1">
      <c r="A7143" s="2">
        <v>890345</v>
      </c>
      <c r="B7143" s="1" t="s">
        <v>7233</v>
      </c>
    </row>
    <row r="7144" spans="1:2" ht="12.95" customHeight="1">
      <c r="A7144" s="2">
        <v>890346</v>
      </c>
      <c r="B7144" s="1" t="s">
        <v>7234</v>
      </c>
    </row>
    <row r="7145" spans="1:2" ht="12.95" customHeight="1">
      <c r="A7145" s="2">
        <v>890347</v>
      </c>
      <c r="B7145" s="1" t="s">
        <v>7235</v>
      </c>
    </row>
    <row r="7146" spans="1:2" ht="12.95" customHeight="1">
      <c r="A7146" s="2">
        <v>890348</v>
      </c>
      <c r="B7146" s="1" t="s">
        <v>7236</v>
      </c>
    </row>
    <row r="7147" spans="1:2" ht="12.95" customHeight="1">
      <c r="A7147" s="2">
        <v>890349</v>
      </c>
      <c r="B7147" s="1" t="s">
        <v>7237</v>
      </c>
    </row>
    <row r="7148" spans="1:2" ht="12.95" customHeight="1">
      <c r="A7148" s="2">
        <v>890350</v>
      </c>
      <c r="B7148" s="1" t="s">
        <v>7238</v>
      </c>
    </row>
    <row r="7149" spans="1:2" ht="12.95" customHeight="1">
      <c r="A7149" s="2">
        <v>890351</v>
      </c>
      <c r="B7149" s="1" t="s">
        <v>7239</v>
      </c>
    </row>
    <row r="7150" spans="1:2" ht="12.95" customHeight="1">
      <c r="A7150" s="2">
        <v>890352</v>
      </c>
      <c r="B7150" s="1" t="s">
        <v>7240</v>
      </c>
    </row>
    <row r="7151" spans="1:2" ht="12.95" customHeight="1">
      <c r="A7151" s="2">
        <v>890353</v>
      </c>
      <c r="B7151" s="1" t="s">
        <v>7241</v>
      </c>
    </row>
    <row r="7152" spans="1:2" ht="12.95" customHeight="1">
      <c r="A7152" s="2">
        <v>890354</v>
      </c>
      <c r="B7152" s="1" t="s">
        <v>7242</v>
      </c>
    </row>
    <row r="7153" spans="1:2" ht="12.95" customHeight="1">
      <c r="A7153" s="2">
        <v>890355</v>
      </c>
      <c r="B7153" s="1" t="s">
        <v>7243</v>
      </c>
    </row>
    <row r="7154" spans="1:2" ht="12.95" customHeight="1">
      <c r="A7154" s="2">
        <v>890356</v>
      </c>
      <c r="B7154" s="1" t="s">
        <v>7244</v>
      </c>
    </row>
    <row r="7155" spans="1:2" ht="12.95" customHeight="1">
      <c r="A7155" s="2">
        <v>890357</v>
      </c>
      <c r="B7155" s="1" t="s">
        <v>7245</v>
      </c>
    </row>
    <row r="7156" spans="1:2" ht="12.95" customHeight="1">
      <c r="A7156" s="2">
        <v>890358</v>
      </c>
      <c r="B7156" s="1" t="s">
        <v>7246</v>
      </c>
    </row>
    <row r="7157" spans="1:2" ht="12.95" customHeight="1">
      <c r="A7157" s="2">
        <v>890359</v>
      </c>
      <c r="B7157" s="1" t="s">
        <v>7247</v>
      </c>
    </row>
    <row r="7158" spans="1:2" ht="12.95" customHeight="1">
      <c r="A7158" s="2">
        <v>890360</v>
      </c>
      <c r="B7158" s="1" t="s">
        <v>7248</v>
      </c>
    </row>
    <row r="7159" spans="1:2" ht="12.95" customHeight="1">
      <c r="A7159" s="2">
        <v>890361</v>
      </c>
      <c r="B7159" s="1" t="s">
        <v>7249</v>
      </c>
    </row>
    <row r="7160" spans="1:2" ht="12.95" customHeight="1">
      <c r="A7160" s="2">
        <v>890362</v>
      </c>
      <c r="B7160" s="1" t="s">
        <v>7250</v>
      </c>
    </row>
    <row r="7161" spans="1:2" ht="12.95" customHeight="1">
      <c r="A7161" s="2">
        <v>890363</v>
      </c>
      <c r="B7161" s="1" t="s">
        <v>7251</v>
      </c>
    </row>
    <row r="7162" spans="1:2" ht="12.95" customHeight="1">
      <c r="A7162" s="2">
        <v>890364</v>
      </c>
      <c r="B7162" s="1" t="s">
        <v>7252</v>
      </c>
    </row>
    <row r="7163" spans="1:2" ht="12.95" customHeight="1">
      <c r="A7163" s="2">
        <v>890365</v>
      </c>
      <c r="B7163" s="1" t="s">
        <v>7253</v>
      </c>
    </row>
    <row r="7164" spans="1:2" ht="12.95" customHeight="1">
      <c r="A7164" s="2">
        <v>890366</v>
      </c>
      <c r="B7164" s="1" t="s">
        <v>7254</v>
      </c>
    </row>
    <row r="7165" spans="1:2" ht="12.95" customHeight="1">
      <c r="A7165" s="2">
        <v>890367</v>
      </c>
      <c r="B7165" s="1" t="s">
        <v>7255</v>
      </c>
    </row>
    <row r="7166" spans="1:2" ht="12.95" customHeight="1">
      <c r="A7166" s="2">
        <v>890368</v>
      </c>
      <c r="B7166" s="1" t="s">
        <v>7256</v>
      </c>
    </row>
    <row r="7167" spans="1:2" ht="12.95" customHeight="1">
      <c r="A7167" s="2">
        <v>890369</v>
      </c>
      <c r="B7167" s="1" t="s">
        <v>7257</v>
      </c>
    </row>
    <row r="7168" spans="1:2" ht="12.95" customHeight="1">
      <c r="A7168" s="2">
        <v>890370</v>
      </c>
      <c r="B7168" s="1" t="s">
        <v>7258</v>
      </c>
    </row>
    <row r="7169" spans="1:2" ht="12.95" customHeight="1">
      <c r="A7169" s="2">
        <v>890371</v>
      </c>
      <c r="B7169" s="1" t="s">
        <v>7259</v>
      </c>
    </row>
    <row r="7170" spans="1:2" ht="12.95" customHeight="1">
      <c r="A7170" s="2">
        <v>890372</v>
      </c>
      <c r="B7170" s="1" t="s">
        <v>7260</v>
      </c>
    </row>
    <row r="7171" spans="1:2" ht="12.95" customHeight="1">
      <c r="A7171" s="2">
        <v>890373</v>
      </c>
      <c r="B7171" s="1" t="s">
        <v>7261</v>
      </c>
    </row>
    <row r="7172" spans="1:2" ht="12.95" customHeight="1">
      <c r="A7172" s="2">
        <v>890374</v>
      </c>
      <c r="B7172" s="1" t="s">
        <v>7262</v>
      </c>
    </row>
    <row r="7173" spans="1:2" ht="12.95" customHeight="1">
      <c r="A7173" s="2">
        <v>890375</v>
      </c>
      <c r="B7173" s="1" t="s">
        <v>7263</v>
      </c>
    </row>
    <row r="7174" spans="1:2" ht="12.95" customHeight="1">
      <c r="A7174" s="2">
        <v>890376</v>
      </c>
      <c r="B7174" s="1" t="s">
        <v>7264</v>
      </c>
    </row>
    <row r="7175" spans="1:2" ht="12.95" customHeight="1">
      <c r="A7175" s="2">
        <v>890377</v>
      </c>
      <c r="B7175" s="1" t="s">
        <v>7265</v>
      </c>
    </row>
    <row r="7176" spans="1:2" ht="12.95" customHeight="1">
      <c r="A7176" s="2">
        <v>890378</v>
      </c>
      <c r="B7176" s="1" t="s">
        <v>7266</v>
      </c>
    </row>
    <row r="7177" spans="1:2" ht="12.95" customHeight="1">
      <c r="A7177" s="2">
        <v>890379</v>
      </c>
      <c r="B7177" s="1" t="s">
        <v>7267</v>
      </c>
    </row>
    <row r="7178" spans="1:2" ht="12.95" customHeight="1">
      <c r="A7178" s="2">
        <v>890380</v>
      </c>
      <c r="B7178" s="1" t="s">
        <v>7268</v>
      </c>
    </row>
    <row r="7179" spans="1:2" ht="12.95" customHeight="1">
      <c r="A7179" s="2">
        <v>890381</v>
      </c>
      <c r="B7179" s="1" t="s">
        <v>7269</v>
      </c>
    </row>
    <row r="7180" spans="1:2" ht="12.95" customHeight="1">
      <c r="A7180" s="2">
        <v>890382</v>
      </c>
      <c r="B7180" s="1" t="s">
        <v>7270</v>
      </c>
    </row>
    <row r="7181" spans="1:2" ht="12.95" customHeight="1">
      <c r="A7181" s="2">
        <v>890383</v>
      </c>
      <c r="B7181" s="1" t="s">
        <v>7271</v>
      </c>
    </row>
    <row r="7182" spans="1:2" ht="12.95" customHeight="1">
      <c r="A7182" s="2">
        <v>890384</v>
      </c>
      <c r="B7182" s="1" t="s">
        <v>7272</v>
      </c>
    </row>
    <row r="7183" spans="1:2" ht="12.95" customHeight="1">
      <c r="A7183" s="2">
        <v>890385</v>
      </c>
      <c r="B7183" s="1" t="s">
        <v>7273</v>
      </c>
    </row>
    <row r="7184" spans="1:2" ht="12.95" customHeight="1">
      <c r="A7184" s="2">
        <v>890386</v>
      </c>
      <c r="B7184" s="1" t="s">
        <v>7274</v>
      </c>
    </row>
    <row r="7185" spans="1:2" ht="12.95" customHeight="1">
      <c r="A7185" s="2">
        <v>890387</v>
      </c>
      <c r="B7185" s="1" t="s">
        <v>7275</v>
      </c>
    </row>
    <row r="7186" spans="1:2" ht="12.95" customHeight="1">
      <c r="A7186" s="2">
        <v>890388</v>
      </c>
      <c r="B7186" s="1" t="s">
        <v>7276</v>
      </c>
    </row>
    <row r="7187" spans="1:2" ht="12.95" customHeight="1">
      <c r="A7187" s="2">
        <v>890389</v>
      </c>
      <c r="B7187" s="1" t="s">
        <v>7277</v>
      </c>
    </row>
    <row r="7188" spans="1:2" ht="12.95" customHeight="1">
      <c r="A7188" s="2">
        <v>890390</v>
      </c>
      <c r="B7188" s="1" t="s">
        <v>7278</v>
      </c>
    </row>
    <row r="7189" spans="1:2" ht="12.95" customHeight="1">
      <c r="A7189" s="2">
        <v>890391</v>
      </c>
      <c r="B7189" s="1" t="s">
        <v>7279</v>
      </c>
    </row>
    <row r="7190" spans="1:2" ht="12.95" customHeight="1">
      <c r="A7190" s="2">
        <v>890392</v>
      </c>
      <c r="B7190" s="1" t="s">
        <v>7280</v>
      </c>
    </row>
    <row r="7191" spans="1:2" ht="12.95" customHeight="1">
      <c r="A7191" s="2">
        <v>890394</v>
      </c>
      <c r="B7191" s="1" t="s">
        <v>7281</v>
      </c>
    </row>
    <row r="7192" spans="1:2" ht="12.95" customHeight="1">
      <c r="A7192" s="2">
        <v>890395</v>
      </c>
      <c r="B7192" s="1" t="s">
        <v>7282</v>
      </c>
    </row>
    <row r="7193" spans="1:2" ht="12.95" customHeight="1">
      <c r="A7193" s="2">
        <v>890396</v>
      </c>
      <c r="B7193" s="1" t="s">
        <v>7283</v>
      </c>
    </row>
    <row r="7194" spans="1:2" ht="12.95" customHeight="1">
      <c r="A7194" s="2">
        <v>890397</v>
      </c>
      <c r="B7194" s="1" t="s">
        <v>7284</v>
      </c>
    </row>
    <row r="7195" spans="1:2" ht="12.95" customHeight="1">
      <c r="A7195" s="2">
        <v>890398</v>
      </c>
      <c r="B7195" s="1" t="s">
        <v>7285</v>
      </c>
    </row>
    <row r="7196" spans="1:2" ht="12.95" customHeight="1">
      <c r="A7196" s="2">
        <v>890399</v>
      </c>
      <c r="B7196" s="1" t="s">
        <v>7286</v>
      </c>
    </row>
    <row r="7197" spans="1:2" ht="12.95" customHeight="1">
      <c r="A7197" s="2">
        <v>890401</v>
      </c>
      <c r="B7197" s="1" t="s">
        <v>7287</v>
      </c>
    </row>
    <row r="7198" spans="1:2" ht="12.95" customHeight="1">
      <c r="A7198" s="2">
        <v>890402</v>
      </c>
      <c r="B7198" s="1" t="s">
        <v>7288</v>
      </c>
    </row>
    <row r="7199" spans="1:2" ht="12.95" customHeight="1">
      <c r="A7199" s="2">
        <v>890403</v>
      </c>
      <c r="B7199" s="1" t="s">
        <v>7289</v>
      </c>
    </row>
    <row r="7200" spans="1:2" ht="12.95" customHeight="1">
      <c r="A7200" s="2">
        <v>890404</v>
      </c>
      <c r="B7200" s="1" t="s">
        <v>7290</v>
      </c>
    </row>
    <row r="7201" spans="1:2" ht="12.95" customHeight="1">
      <c r="A7201" s="2">
        <v>890405</v>
      </c>
      <c r="B7201" s="1" t="s">
        <v>7291</v>
      </c>
    </row>
    <row r="7202" spans="1:2" ht="12.95" customHeight="1">
      <c r="A7202" s="2">
        <v>890406</v>
      </c>
      <c r="B7202" s="1" t="s">
        <v>7292</v>
      </c>
    </row>
    <row r="7203" spans="1:2" ht="12.95" customHeight="1">
      <c r="A7203" s="2">
        <v>890408</v>
      </c>
      <c r="B7203" s="1" t="s">
        <v>7293</v>
      </c>
    </row>
    <row r="7204" spans="1:2" ht="12.95" customHeight="1">
      <c r="A7204" s="2">
        <v>890409</v>
      </c>
      <c r="B7204" s="1" t="s">
        <v>7294</v>
      </c>
    </row>
    <row r="7205" spans="1:2" ht="12.95" customHeight="1">
      <c r="A7205" s="2">
        <v>890410</v>
      </c>
      <c r="B7205" s="1" t="s">
        <v>7295</v>
      </c>
    </row>
    <row r="7206" spans="1:2" ht="12.95" customHeight="1">
      <c r="A7206" s="2">
        <v>890411</v>
      </c>
      <c r="B7206" s="1" t="s">
        <v>7296</v>
      </c>
    </row>
    <row r="7207" spans="1:2" ht="12.95" customHeight="1">
      <c r="A7207" s="2">
        <v>890412</v>
      </c>
      <c r="B7207" s="1" t="s">
        <v>7297</v>
      </c>
    </row>
    <row r="7208" spans="1:2" ht="12.95" customHeight="1">
      <c r="A7208" s="2">
        <v>890413</v>
      </c>
      <c r="B7208" s="1" t="s">
        <v>7298</v>
      </c>
    </row>
    <row r="7209" spans="1:2" ht="12.95" customHeight="1">
      <c r="A7209" s="2">
        <v>890416</v>
      </c>
      <c r="B7209" s="1" t="s">
        <v>7299</v>
      </c>
    </row>
    <row r="7210" spans="1:2" ht="12.95" customHeight="1">
      <c r="A7210" s="2">
        <v>890417</v>
      </c>
      <c r="B7210" s="1" t="s">
        <v>7300</v>
      </c>
    </row>
    <row r="7211" spans="1:2" ht="12.95" customHeight="1">
      <c r="A7211" s="2">
        <v>890418</v>
      </c>
      <c r="B7211" s="1" t="s">
        <v>7301</v>
      </c>
    </row>
    <row r="7212" spans="1:2" ht="12.95" customHeight="1">
      <c r="A7212" s="2">
        <v>890419</v>
      </c>
      <c r="B7212" s="1" t="s">
        <v>7302</v>
      </c>
    </row>
    <row r="7213" spans="1:2" ht="12.95" customHeight="1">
      <c r="A7213" s="2">
        <v>890420</v>
      </c>
      <c r="B7213" s="1" t="s">
        <v>7303</v>
      </c>
    </row>
    <row r="7214" spans="1:2" ht="12.95" customHeight="1">
      <c r="A7214" s="2">
        <v>890421</v>
      </c>
      <c r="B7214" s="1" t="s">
        <v>7304</v>
      </c>
    </row>
    <row r="7215" spans="1:2" ht="12.95" customHeight="1">
      <c r="A7215" s="2">
        <v>890422</v>
      </c>
      <c r="B7215" s="1" t="s">
        <v>7305</v>
      </c>
    </row>
    <row r="7216" spans="1:2" ht="12.95" customHeight="1">
      <c r="A7216" s="2">
        <v>890423</v>
      </c>
      <c r="B7216" s="1" t="s">
        <v>7306</v>
      </c>
    </row>
    <row r="7217" spans="1:2" ht="12.95" customHeight="1">
      <c r="A7217" s="2">
        <v>890424</v>
      </c>
      <c r="B7217" s="1" t="s">
        <v>7307</v>
      </c>
    </row>
    <row r="7218" spans="1:2" ht="12.95" customHeight="1">
      <c r="A7218" s="2">
        <v>890425</v>
      </c>
      <c r="B7218" s="1" t="s">
        <v>7308</v>
      </c>
    </row>
    <row r="7219" spans="1:2" ht="12.95" customHeight="1">
      <c r="A7219" s="2">
        <v>890426</v>
      </c>
      <c r="B7219" s="1" t="s">
        <v>7309</v>
      </c>
    </row>
    <row r="7220" spans="1:2" ht="12.95" customHeight="1">
      <c r="A7220" s="2">
        <v>890427</v>
      </c>
      <c r="B7220" s="1" t="s">
        <v>7310</v>
      </c>
    </row>
    <row r="7221" spans="1:2" ht="12.95" customHeight="1">
      <c r="A7221" s="2">
        <v>890428</v>
      </c>
      <c r="B7221" s="1" t="s">
        <v>7311</v>
      </c>
    </row>
    <row r="7222" spans="1:2" ht="12.95" customHeight="1">
      <c r="A7222" s="2">
        <v>890429</v>
      </c>
      <c r="B7222" s="1" t="s">
        <v>7312</v>
      </c>
    </row>
    <row r="7223" spans="1:2" ht="12.95" customHeight="1">
      <c r="A7223" s="2">
        <v>890430</v>
      </c>
      <c r="B7223" s="1" t="s">
        <v>7313</v>
      </c>
    </row>
    <row r="7224" spans="1:2" ht="12.95" customHeight="1">
      <c r="A7224" s="2">
        <v>890431</v>
      </c>
      <c r="B7224" s="1" t="s">
        <v>7314</v>
      </c>
    </row>
    <row r="7225" spans="1:2" ht="12.95" customHeight="1">
      <c r="A7225" s="2">
        <v>890432</v>
      </c>
      <c r="B7225" s="1" t="s">
        <v>7315</v>
      </c>
    </row>
    <row r="7226" spans="1:2" ht="12.95" customHeight="1">
      <c r="A7226" s="2">
        <v>890433</v>
      </c>
      <c r="B7226" s="1" t="s">
        <v>7316</v>
      </c>
    </row>
    <row r="7227" spans="1:2" ht="12.95" customHeight="1">
      <c r="A7227" s="2">
        <v>890434</v>
      </c>
      <c r="B7227" s="1" t="s">
        <v>7317</v>
      </c>
    </row>
    <row r="7228" spans="1:2" ht="12.95" customHeight="1">
      <c r="A7228" s="2">
        <v>890435</v>
      </c>
      <c r="B7228" s="1" t="s">
        <v>7318</v>
      </c>
    </row>
    <row r="7229" spans="1:2" ht="12.95" customHeight="1">
      <c r="A7229" s="2">
        <v>890436</v>
      </c>
      <c r="B7229" s="1" t="s">
        <v>7319</v>
      </c>
    </row>
    <row r="7230" spans="1:2" ht="12.95" customHeight="1">
      <c r="A7230" s="2">
        <v>890437</v>
      </c>
      <c r="B7230" s="1" t="s">
        <v>7320</v>
      </c>
    </row>
    <row r="7231" spans="1:2" ht="12.95" customHeight="1">
      <c r="A7231" s="2">
        <v>890438</v>
      </c>
      <c r="B7231" s="1" t="s">
        <v>7321</v>
      </c>
    </row>
    <row r="7232" spans="1:2" ht="12.95" customHeight="1">
      <c r="A7232" s="2">
        <v>890439</v>
      </c>
      <c r="B7232" s="1" t="s">
        <v>7322</v>
      </c>
    </row>
    <row r="7233" spans="1:2" ht="12.95" customHeight="1">
      <c r="A7233" s="2">
        <v>890440</v>
      </c>
      <c r="B7233" s="1" t="s">
        <v>7323</v>
      </c>
    </row>
    <row r="7234" spans="1:2" ht="12.95" customHeight="1">
      <c r="A7234" s="2">
        <v>890441</v>
      </c>
      <c r="B7234" s="1" t="s">
        <v>7324</v>
      </c>
    </row>
    <row r="7235" spans="1:2" ht="12.95" customHeight="1">
      <c r="A7235" s="2">
        <v>890442</v>
      </c>
      <c r="B7235" s="1" t="s">
        <v>7325</v>
      </c>
    </row>
    <row r="7236" spans="1:2" ht="12.95" customHeight="1">
      <c r="A7236" s="2">
        <v>890443</v>
      </c>
      <c r="B7236" s="1" t="s">
        <v>7326</v>
      </c>
    </row>
    <row r="7237" spans="1:2" ht="12.95" customHeight="1">
      <c r="A7237" s="2">
        <v>890444</v>
      </c>
      <c r="B7237" s="1" t="s">
        <v>7327</v>
      </c>
    </row>
    <row r="7238" spans="1:2" ht="12.95" customHeight="1">
      <c r="A7238" s="2">
        <v>890445</v>
      </c>
      <c r="B7238" s="1" t="s">
        <v>7328</v>
      </c>
    </row>
    <row r="7239" spans="1:2" ht="12.95" customHeight="1">
      <c r="A7239" s="2">
        <v>890446</v>
      </c>
      <c r="B7239" s="1" t="s">
        <v>7329</v>
      </c>
    </row>
    <row r="7240" spans="1:2" ht="12.95" customHeight="1">
      <c r="A7240" s="2">
        <v>890447</v>
      </c>
      <c r="B7240" s="1" t="s">
        <v>7330</v>
      </c>
    </row>
    <row r="7241" spans="1:2" ht="12.95" customHeight="1">
      <c r="A7241" s="2">
        <v>890448</v>
      </c>
      <c r="B7241" s="1" t="s">
        <v>7331</v>
      </c>
    </row>
    <row r="7242" spans="1:2" ht="12.95" customHeight="1">
      <c r="A7242" s="2">
        <v>890449</v>
      </c>
      <c r="B7242" s="1" t="s">
        <v>7332</v>
      </c>
    </row>
    <row r="7243" spans="1:2" ht="12.95" customHeight="1">
      <c r="A7243" s="2">
        <v>890450</v>
      </c>
      <c r="B7243" s="1" t="s">
        <v>7333</v>
      </c>
    </row>
    <row r="7244" spans="1:2" ht="12.95" customHeight="1">
      <c r="A7244" s="2">
        <v>890451</v>
      </c>
      <c r="B7244" s="1" t="s">
        <v>7334</v>
      </c>
    </row>
    <row r="7245" spans="1:2" ht="12.95" customHeight="1">
      <c r="A7245" s="2">
        <v>890452</v>
      </c>
      <c r="B7245" s="1" t="s">
        <v>7335</v>
      </c>
    </row>
    <row r="7246" spans="1:2" ht="12.95" customHeight="1">
      <c r="A7246" s="2">
        <v>890453</v>
      </c>
      <c r="B7246" s="1" t="s">
        <v>7336</v>
      </c>
    </row>
    <row r="7247" spans="1:2" ht="12.95" customHeight="1">
      <c r="A7247" s="2">
        <v>890454</v>
      </c>
      <c r="B7247" s="1" t="s">
        <v>7337</v>
      </c>
    </row>
    <row r="7248" spans="1:2" ht="12.95" customHeight="1">
      <c r="A7248" s="2">
        <v>890455</v>
      </c>
      <c r="B7248" s="1" t="s">
        <v>7338</v>
      </c>
    </row>
    <row r="7249" spans="1:2" ht="12.95" customHeight="1">
      <c r="A7249" s="2">
        <v>890456</v>
      </c>
      <c r="B7249" s="1" t="s">
        <v>7339</v>
      </c>
    </row>
    <row r="7250" spans="1:2" ht="12.95" customHeight="1">
      <c r="A7250" s="2">
        <v>890457</v>
      </c>
      <c r="B7250" s="1" t="s">
        <v>7340</v>
      </c>
    </row>
    <row r="7251" spans="1:2" ht="12.95" customHeight="1">
      <c r="A7251" s="2">
        <v>890458</v>
      </c>
      <c r="B7251" s="1" t="s">
        <v>7341</v>
      </c>
    </row>
    <row r="7252" spans="1:2" ht="12.95" customHeight="1">
      <c r="A7252" s="2">
        <v>890459</v>
      </c>
      <c r="B7252" s="1" t="s">
        <v>7342</v>
      </c>
    </row>
    <row r="7253" spans="1:2" ht="12.95" customHeight="1">
      <c r="A7253" s="2">
        <v>890460</v>
      </c>
      <c r="B7253" s="1" t="s">
        <v>7343</v>
      </c>
    </row>
    <row r="7254" spans="1:2" ht="12.95" customHeight="1">
      <c r="A7254" s="2">
        <v>890461</v>
      </c>
      <c r="B7254" s="1" t="s">
        <v>7344</v>
      </c>
    </row>
    <row r="7255" spans="1:2" ht="12.95" customHeight="1">
      <c r="A7255" s="2">
        <v>890462</v>
      </c>
      <c r="B7255" s="1" t="s">
        <v>7345</v>
      </c>
    </row>
    <row r="7256" spans="1:2" ht="12.95" customHeight="1">
      <c r="A7256" s="2">
        <v>890463</v>
      </c>
      <c r="B7256" s="1" t="s">
        <v>7346</v>
      </c>
    </row>
    <row r="7257" spans="1:2" ht="12.95" customHeight="1">
      <c r="A7257" s="2">
        <v>890464</v>
      </c>
      <c r="B7257" s="1" t="s">
        <v>7347</v>
      </c>
    </row>
    <row r="7258" spans="1:2" ht="12.95" customHeight="1">
      <c r="A7258" s="2">
        <v>890465</v>
      </c>
      <c r="B7258" s="1" t="s">
        <v>7348</v>
      </c>
    </row>
    <row r="7259" spans="1:2" ht="12.95" customHeight="1">
      <c r="A7259" s="2">
        <v>890466</v>
      </c>
      <c r="B7259" s="1" t="s">
        <v>7349</v>
      </c>
    </row>
    <row r="7260" spans="1:2" ht="12.95" customHeight="1">
      <c r="A7260" s="2">
        <v>890467</v>
      </c>
      <c r="B7260" s="1" t="s">
        <v>7350</v>
      </c>
    </row>
    <row r="7261" spans="1:2" ht="12.95" customHeight="1">
      <c r="A7261" s="2">
        <v>890468</v>
      </c>
      <c r="B7261" s="1" t="s">
        <v>7351</v>
      </c>
    </row>
    <row r="7262" spans="1:2" ht="12.95" customHeight="1">
      <c r="A7262" s="2">
        <v>890469</v>
      </c>
      <c r="B7262" s="1" t="s">
        <v>7352</v>
      </c>
    </row>
    <row r="7263" spans="1:2" ht="12.95" customHeight="1">
      <c r="A7263" s="2">
        <v>890470</v>
      </c>
      <c r="B7263" s="1" t="s">
        <v>7353</v>
      </c>
    </row>
    <row r="7264" spans="1:2" ht="12.95" customHeight="1">
      <c r="A7264" s="2">
        <v>890471</v>
      </c>
      <c r="B7264" s="1" t="s">
        <v>7354</v>
      </c>
    </row>
    <row r="7265" spans="1:2" ht="12.95" customHeight="1">
      <c r="A7265" s="2">
        <v>890472</v>
      </c>
      <c r="B7265" s="1" t="s">
        <v>7355</v>
      </c>
    </row>
    <row r="7266" spans="1:2" ht="12.95" customHeight="1">
      <c r="A7266" s="2">
        <v>890473</v>
      </c>
      <c r="B7266" s="1" t="s">
        <v>7356</v>
      </c>
    </row>
    <row r="7267" spans="1:2" ht="12.95" customHeight="1">
      <c r="A7267" s="2">
        <v>890474</v>
      </c>
      <c r="B7267" s="1" t="s">
        <v>7357</v>
      </c>
    </row>
    <row r="7268" spans="1:2" ht="12.95" customHeight="1">
      <c r="A7268" s="2">
        <v>890475</v>
      </c>
      <c r="B7268" s="1" t="s">
        <v>7358</v>
      </c>
    </row>
    <row r="7269" spans="1:2" ht="12.95" customHeight="1">
      <c r="A7269" s="2">
        <v>890476</v>
      </c>
      <c r="B7269" s="1" t="s">
        <v>7359</v>
      </c>
    </row>
    <row r="7270" spans="1:2" ht="12.95" customHeight="1">
      <c r="A7270" s="2">
        <v>890477</v>
      </c>
      <c r="B7270" s="1" t="s">
        <v>7360</v>
      </c>
    </row>
    <row r="7271" spans="1:2" ht="12.95" customHeight="1">
      <c r="A7271" s="2">
        <v>890478</v>
      </c>
      <c r="B7271" s="1" t="s">
        <v>7361</v>
      </c>
    </row>
    <row r="7272" spans="1:2" ht="12.95" customHeight="1">
      <c r="A7272" s="2">
        <v>890479</v>
      </c>
      <c r="B7272" s="1" t="s">
        <v>7362</v>
      </c>
    </row>
    <row r="7273" spans="1:2" ht="12.95" customHeight="1">
      <c r="A7273" s="2">
        <v>890480</v>
      </c>
      <c r="B7273" s="1" t="s">
        <v>7363</v>
      </c>
    </row>
    <row r="7274" spans="1:2" ht="12.95" customHeight="1">
      <c r="A7274" s="2">
        <v>890481</v>
      </c>
      <c r="B7274" s="1" t="s">
        <v>7364</v>
      </c>
    </row>
    <row r="7275" spans="1:2" ht="12.95" customHeight="1">
      <c r="A7275" s="2">
        <v>890482</v>
      </c>
      <c r="B7275" s="1" t="s">
        <v>7365</v>
      </c>
    </row>
    <row r="7276" spans="1:2" ht="12.95" customHeight="1">
      <c r="A7276" s="2">
        <v>890483</v>
      </c>
      <c r="B7276" s="1" t="s">
        <v>7366</v>
      </c>
    </row>
    <row r="7277" spans="1:2" ht="12.95" customHeight="1">
      <c r="A7277" s="2">
        <v>890484</v>
      </c>
      <c r="B7277" s="1" t="s">
        <v>7367</v>
      </c>
    </row>
    <row r="7278" spans="1:2" ht="12.95" customHeight="1">
      <c r="A7278" s="2">
        <v>890485</v>
      </c>
      <c r="B7278" s="1" t="s">
        <v>7368</v>
      </c>
    </row>
    <row r="7279" spans="1:2" ht="12.95" customHeight="1">
      <c r="A7279" s="2">
        <v>890486</v>
      </c>
      <c r="B7279" s="1" t="s">
        <v>7369</v>
      </c>
    </row>
    <row r="7280" spans="1:2" ht="12.95" customHeight="1">
      <c r="A7280" s="2">
        <v>890487</v>
      </c>
      <c r="B7280" s="1" t="s">
        <v>7370</v>
      </c>
    </row>
    <row r="7281" spans="1:2" ht="12.95" customHeight="1">
      <c r="A7281" s="2">
        <v>890488</v>
      </c>
      <c r="B7281" s="1" t="s">
        <v>7371</v>
      </c>
    </row>
    <row r="7282" spans="1:2" ht="12.95" customHeight="1">
      <c r="A7282" s="2">
        <v>890489</v>
      </c>
      <c r="B7282" s="1" t="s">
        <v>7372</v>
      </c>
    </row>
    <row r="7283" spans="1:2" ht="12.95" customHeight="1">
      <c r="A7283" s="2">
        <v>890490</v>
      </c>
      <c r="B7283" s="1" t="s">
        <v>7373</v>
      </c>
    </row>
    <row r="7284" spans="1:2" ht="12.95" customHeight="1">
      <c r="A7284" s="2">
        <v>890491</v>
      </c>
      <c r="B7284" s="1" t="s">
        <v>7374</v>
      </c>
    </row>
    <row r="7285" spans="1:2" ht="12.95" customHeight="1">
      <c r="A7285" s="2">
        <v>890492</v>
      </c>
      <c r="B7285" s="1" t="s">
        <v>7375</v>
      </c>
    </row>
    <row r="7286" spans="1:2" ht="12.95" customHeight="1">
      <c r="A7286" s="2">
        <v>890494</v>
      </c>
      <c r="B7286" s="1" t="s">
        <v>7376</v>
      </c>
    </row>
    <row r="7287" spans="1:2" ht="12.95" customHeight="1">
      <c r="A7287" s="2">
        <v>890495</v>
      </c>
      <c r="B7287" s="1" t="s">
        <v>7377</v>
      </c>
    </row>
    <row r="7288" spans="1:2" ht="12.95" customHeight="1">
      <c r="A7288" s="2">
        <v>890496</v>
      </c>
      <c r="B7288" s="1" t="s">
        <v>7378</v>
      </c>
    </row>
    <row r="7289" spans="1:2" ht="12.95" customHeight="1">
      <c r="A7289" s="2">
        <v>890497</v>
      </c>
      <c r="B7289" s="1" t="s">
        <v>7379</v>
      </c>
    </row>
    <row r="7290" spans="1:2" ht="12.95" customHeight="1">
      <c r="A7290" s="2">
        <v>890498</v>
      </c>
      <c r="B7290" s="1" t="s">
        <v>7380</v>
      </c>
    </row>
    <row r="7291" spans="1:2" ht="12.95" customHeight="1">
      <c r="A7291" s="2">
        <v>890501</v>
      </c>
      <c r="B7291" s="1" t="s">
        <v>7381</v>
      </c>
    </row>
    <row r="7292" spans="1:2" ht="12.95" customHeight="1">
      <c r="A7292" s="2">
        <v>890502</v>
      </c>
      <c r="B7292" s="1" t="s">
        <v>7382</v>
      </c>
    </row>
    <row r="7293" spans="1:2" ht="12.95" customHeight="1">
      <c r="A7293" s="2">
        <v>890503</v>
      </c>
      <c r="B7293" s="1" t="s">
        <v>7383</v>
      </c>
    </row>
    <row r="7294" spans="1:2" ht="12.95" customHeight="1">
      <c r="A7294" s="2">
        <v>890601</v>
      </c>
      <c r="B7294" s="1" t="s">
        <v>7384</v>
      </c>
    </row>
    <row r="7295" spans="1:2" ht="12.95" customHeight="1">
      <c r="A7295" s="2">
        <v>890602</v>
      </c>
      <c r="B7295" s="1" t="s">
        <v>7385</v>
      </c>
    </row>
    <row r="7296" spans="1:2" ht="12.95" customHeight="1">
      <c r="A7296" s="2">
        <v>890603</v>
      </c>
      <c r="B7296" s="1" t="s">
        <v>7386</v>
      </c>
    </row>
    <row r="7297" spans="1:2" ht="12.95" customHeight="1">
      <c r="A7297" s="2">
        <v>890604</v>
      </c>
      <c r="B7297" s="1" t="s">
        <v>7387</v>
      </c>
    </row>
    <row r="7298" spans="1:2" ht="12.95" customHeight="1">
      <c r="A7298" s="2">
        <v>890605</v>
      </c>
      <c r="B7298" s="1" t="s">
        <v>7388</v>
      </c>
    </row>
    <row r="7299" spans="1:2" ht="12.95" customHeight="1">
      <c r="A7299" s="2">
        <v>890606</v>
      </c>
      <c r="B7299" s="1" t="s">
        <v>7389</v>
      </c>
    </row>
    <row r="7300" spans="1:2" ht="12.95" customHeight="1">
      <c r="A7300" s="2">
        <v>890608</v>
      </c>
      <c r="B7300" s="1" t="s">
        <v>7390</v>
      </c>
    </row>
    <row r="7301" spans="1:2" ht="12.95" customHeight="1">
      <c r="A7301" s="2">
        <v>890609</v>
      </c>
      <c r="B7301" s="1" t="s">
        <v>7391</v>
      </c>
    </row>
    <row r="7302" spans="1:2" ht="12.95" customHeight="1">
      <c r="A7302" s="2">
        <v>890610</v>
      </c>
      <c r="B7302" s="1" t="s">
        <v>7392</v>
      </c>
    </row>
    <row r="7303" spans="1:2" ht="12.95" customHeight="1">
      <c r="A7303" s="2">
        <v>890611</v>
      </c>
      <c r="B7303" s="1" t="s">
        <v>7393</v>
      </c>
    </row>
    <row r="7304" spans="1:2" ht="12.95" customHeight="1">
      <c r="A7304" s="2">
        <v>890612</v>
      </c>
      <c r="B7304" s="1" t="s">
        <v>7394</v>
      </c>
    </row>
    <row r="7305" spans="1:2" ht="12.95" customHeight="1">
      <c r="A7305" s="2">
        <v>890613</v>
      </c>
      <c r="B7305" s="1" t="s">
        <v>7395</v>
      </c>
    </row>
    <row r="7306" spans="1:2" ht="12.95" customHeight="1">
      <c r="A7306" s="2">
        <v>890615</v>
      </c>
      <c r="B7306" s="1" t="s">
        <v>7396</v>
      </c>
    </row>
    <row r="7307" spans="1:2" ht="12.95" customHeight="1">
      <c r="A7307" s="2">
        <v>890701</v>
      </c>
      <c r="B7307" s="1" t="s">
        <v>7397</v>
      </c>
    </row>
    <row r="7308" spans="1:2" ht="12.95" customHeight="1">
      <c r="A7308" s="2">
        <v>890702</v>
      </c>
      <c r="B7308" s="1" t="s">
        <v>7398</v>
      </c>
    </row>
    <row r="7309" spans="1:2" ht="12.95" customHeight="1">
      <c r="A7309" s="2">
        <v>890703</v>
      </c>
      <c r="B7309" s="1" t="s">
        <v>7399</v>
      </c>
    </row>
    <row r="7310" spans="1:2" ht="12.95" customHeight="1">
      <c r="A7310" s="2">
        <v>890704</v>
      </c>
      <c r="B7310" s="1" t="s">
        <v>7400</v>
      </c>
    </row>
    <row r="7311" spans="1:2" ht="12.95" customHeight="1">
      <c r="A7311" s="2">
        <v>890735</v>
      </c>
      <c r="B7311" s="1" t="s">
        <v>7401</v>
      </c>
    </row>
    <row r="7312" spans="1:2" ht="12.95" customHeight="1">
      <c r="A7312" s="2">
        <v>890750</v>
      </c>
      <c r="B7312" s="1" t="s">
        <v>7402</v>
      </c>
    </row>
    <row r="7313" spans="1:2" ht="12.95" customHeight="1">
      <c r="A7313" s="2">
        <v>890763</v>
      </c>
      <c r="B7313" s="1" t="s">
        <v>7403</v>
      </c>
    </row>
    <row r="7314" spans="1:2" ht="12.95" customHeight="1">
      <c r="A7314" s="2">
        <v>890780</v>
      </c>
      <c r="B7314" s="1" t="s">
        <v>7404</v>
      </c>
    </row>
    <row r="7315" spans="1:2" ht="12.95" customHeight="1">
      <c r="A7315" s="2">
        <v>890781</v>
      </c>
      <c r="B7315" s="1" t="s">
        <v>7405</v>
      </c>
    </row>
    <row r="7316" spans="1:2" ht="12.95" customHeight="1">
      <c r="A7316" s="2">
        <v>890783</v>
      </c>
      <c r="B7316" s="1" t="s">
        <v>7406</v>
      </c>
    </row>
    <row r="7317" spans="1:2" ht="12.95" customHeight="1">
      <c r="A7317" s="2">
        <v>890793</v>
      </c>
      <c r="B7317" s="1" t="s">
        <v>7407</v>
      </c>
    </row>
    <row r="7318" spans="1:2" ht="12.95" customHeight="1">
      <c r="A7318" s="2">
        <v>891001</v>
      </c>
      <c r="B7318" s="1" t="s">
        <v>7408</v>
      </c>
    </row>
    <row r="7319" spans="1:2" ht="12.95" customHeight="1">
      <c r="A7319" s="2">
        <v>891101</v>
      </c>
      <c r="B7319" s="1" t="s">
        <v>7409</v>
      </c>
    </row>
    <row r="7320" spans="1:2" ht="12.95" customHeight="1">
      <c r="A7320" s="2">
        <v>891201</v>
      </c>
      <c r="B7320" s="1" t="s">
        <v>7410</v>
      </c>
    </row>
    <row r="7321" spans="1:2" ht="12.95" customHeight="1">
      <c r="A7321" s="2">
        <v>891202</v>
      </c>
      <c r="B7321" s="1" t="s">
        <v>7411</v>
      </c>
    </row>
    <row r="7322" spans="1:2" ht="12.95" customHeight="1">
      <c r="A7322" s="2">
        <v>891203</v>
      </c>
      <c r="B7322" s="1" t="s">
        <v>7412</v>
      </c>
    </row>
    <row r="7323" spans="1:2" ht="12.95" customHeight="1">
      <c r="A7323" s="2">
        <v>891301</v>
      </c>
      <c r="B7323" s="1" t="s">
        <v>7413</v>
      </c>
    </row>
    <row r="7324" spans="1:2" ht="12.95" customHeight="1">
      <c r="A7324" s="2">
        <v>891302</v>
      </c>
      <c r="B7324" s="1" t="s">
        <v>7414</v>
      </c>
    </row>
    <row r="7325" spans="1:2" ht="12.95" customHeight="1">
      <c r="A7325" s="2">
        <v>891401</v>
      </c>
      <c r="B7325" s="1" t="s">
        <v>7415</v>
      </c>
    </row>
    <row r="7326" spans="1:2" ht="12.95" customHeight="1">
      <c r="A7326" s="2">
        <v>891402</v>
      </c>
      <c r="B7326" s="1" t="s">
        <v>7416</v>
      </c>
    </row>
    <row r="7327" spans="1:2" ht="12.95" customHeight="1">
      <c r="A7327" s="2">
        <v>891410</v>
      </c>
      <c r="B7327" s="1" t="s">
        <v>7417</v>
      </c>
    </row>
    <row r="7328" spans="1:2" ht="12.95" customHeight="1">
      <c r="A7328" s="2">
        <v>891501</v>
      </c>
      <c r="B7328" s="1" t="s">
        <v>7418</v>
      </c>
    </row>
    <row r="7329" spans="1:2" ht="12.95" customHeight="1">
      <c r="A7329" s="2">
        <v>891503</v>
      </c>
      <c r="B7329" s="1" t="s">
        <v>7419</v>
      </c>
    </row>
    <row r="7330" spans="1:2" ht="12.95" customHeight="1">
      <c r="A7330" s="2">
        <v>891504</v>
      </c>
      <c r="B7330" s="1" t="s">
        <v>7420</v>
      </c>
    </row>
    <row r="7331" spans="1:2" ht="12.95" customHeight="1">
      <c r="A7331" s="2">
        <v>891505</v>
      </c>
      <c r="B7331" s="1" t="s">
        <v>7421</v>
      </c>
    </row>
    <row r="7332" spans="1:2" ht="12.95" customHeight="1">
      <c r="A7332" s="2">
        <v>891506</v>
      </c>
      <c r="B7332" s="1" t="s">
        <v>7422</v>
      </c>
    </row>
    <row r="7333" spans="1:2" ht="12.95" customHeight="1">
      <c r="A7333" s="2">
        <v>891507</v>
      </c>
      <c r="B7333" s="1" t="s">
        <v>7423</v>
      </c>
    </row>
    <row r="7334" spans="1:2" ht="12.95" customHeight="1">
      <c r="A7334" s="2">
        <v>891509</v>
      </c>
      <c r="B7334" s="1" t="s">
        <v>7424</v>
      </c>
    </row>
    <row r="7335" spans="1:2" ht="12.95" customHeight="1">
      <c r="A7335" s="2">
        <v>891510</v>
      </c>
      <c r="B7335" s="1" t="s">
        <v>7425</v>
      </c>
    </row>
    <row r="7336" spans="1:2" ht="12.95" customHeight="1">
      <c r="A7336" s="2">
        <v>891511</v>
      </c>
      <c r="B7336" s="1" t="s">
        <v>7426</v>
      </c>
    </row>
    <row r="7337" spans="1:2" ht="12.95" customHeight="1">
      <c r="A7337" s="2">
        <v>891512</v>
      </c>
      <c r="B7337" s="1" t="s">
        <v>7427</v>
      </c>
    </row>
    <row r="7338" spans="1:2" ht="12.95" customHeight="1">
      <c r="A7338" s="2">
        <v>891513</v>
      </c>
      <c r="B7338" s="1" t="s">
        <v>7428</v>
      </c>
    </row>
    <row r="7339" spans="1:2" ht="12.95" customHeight="1">
      <c r="A7339" s="2">
        <v>891514</v>
      </c>
      <c r="B7339" s="1" t="s">
        <v>7429</v>
      </c>
    </row>
    <row r="7340" spans="1:2" ht="12.95" customHeight="1">
      <c r="A7340" s="2">
        <v>891515</v>
      </c>
      <c r="B7340" s="1" t="s">
        <v>7430</v>
      </c>
    </row>
    <row r="7341" spans="1:2" ht="12.95" customHeight="1">
      <c r="A7341" s="2">
        <v>891516</v>
      </c>
      <c r="B7341" s="1" t="s">
        <v>7431</v>
      </c>
    </row>
    <row r="7342" spans="1:2" ht="12.95" customHeight="1">
      <c r="A7342" s="2">
        <v>891517</v>
      </c>
      <c r="B7342" s="1" t="s">
        <v>7432</v>
      </c>
    </row>
    <row r="7343" spans="1:2" ht="12.95" customHeight="1">
      <c r="A7343" s="2">
        <v>891530</v>
      </c>
      <c r="B7343" s="1" t="s">
        <v>7433</v>
      </c>
    </row>
    <row r="7344" spans="1:2" ht="12.95" customHeight="1">
      <c r="A7344" s="2">
        <v>891531</v>
      </c>
      <c r="B7344" s="1" t="s">
        <v>7434</v>
      </c>
    </row>
    <row r="7345" spans="1:2" ht="12.95" customHeight="1">
      <c r="A7345" s="2">
        <v>891532</v>
      </c>
      <c r="B7345" s="1" t="s">
        <v>7435</v>
      </c>
    </row>
    <row r="7346" spans="1:2" ht="12.95" customHeight="1">
      <c r="A7346" s="2">
        <v>891703</v>
      </c>
      <c r="B7346" s="1" t="s">
        <v>7436</v>
      </c>
    </row>
    <row r="7347" spans="1:2" ht="12.95" customHeight="1">
      <c r="A7347" s="2">
        <v>891704</v>
      </c>
      <c r="B7347" s="1" t="s">
        <v>7437</v>
      </c>
    </row>
    <row r="7348" spans="1:2" ht="12.95" customHeight="1">
      <c r="A7348" s="2">
        <v>891801</v>
      </c>
      <c r="B7348" s="1" t="s">
        <v>7438</v>
      </c>
    </row>
    <row r="7349" spans="1:2" ht="12.95" customHeight="1">
      <c r="A7349" s="2">
        <v>891803</v>
      </c>
      <c r="B7349" s="1" t="s">
        <v>7439</v>
      </c>
    </row>
    <row r="7350" spans="1:2" ht="12.95" customHeight="1">
      <c r="A7350" s="2">
        <v>891804</v>
      </c>
      <c r="B7350" s="1" t="s">
        <v>7440</v>
      </c>
    </row>
    <row r="7351" spans="1:2" ht="12.95" customHeight="1">
      <c r="A7351" s="2">
        <v>891805</v>
      </c>
      <c r="B7351" s="1" t="s">
        <v>7441</v>
      </c>
    </row>
    <row r="7352" spans="1:2" ht="12.95" customHeight="1">
      <c r="A7352" s="2">
        <v>891806</v>
      </c>
      <c r="B7352" s="1" t="s">
        <v>7442</v>
      </c>
    </row>
    <row r="7353" spans="1:2" ht="12.95" customHeight="1">
      <c r="A7353" s="2">
        <v>891807</v>
      </c>
      <c r="B7353" s="1" t="s">
        <v>7443</v>
      </c>
    </row>
    <row r="7354" spans="1:2" ht="12.95" customHeight="1">
      <c r="A7354" s="2">
        <v>891901</v>
      </c>
      <c r="B7354" s="1" t="s">
        <v>7444</v>
      </c>
    </row>
    <row r="7355" spans="1:2" ht="12.95" customHeight="1">
      <c r="A7355" s="2">
        <v>891903</v>
      </c>
      <c r="B7355" s="1" t="s">
        <v>7445</v>
      </c>
    </row>
    <row r="7356" spans="1:2" ht="12.95" customHeight="1">
      <c r="A7356" s="2">
        <v>891904</v>
      </c>
      <c r="B7356" s="1" t="s">
        <v>7446</v>
      </c>
    </row>
    <row r="7357" spans="1:2" ht="12.95" customHeight="1">
      <c r="A7357" s="2">
        <v>891905</v>
      </c>
      <c r="B7357" s="1" t="s">
        <v>7447</v>
      </c>
    </row>
    <row r="7358" spans="1:2" ht="12.95" customHeight="1">
      <c r="A7358" s="2">
        <v>891906</v>
      </c>
      <c r="B7358" s="1" t="s">
        <v>7448</v>
      </c>
    </row>
    <row r="7359" spans="1:2" ht="12.95" customHeight="1">
      <c r="A7359" s="2">
        <v>891907</v>
      </c>
      <c r="B7359" s="1" t="s">
        <v>7449</v>
      </c>
    </row>
    <row r="7360" spans="1:2" ht="12.95" customHeight="1">
      <c r="A7360" s="2">
        <v>891908</v>
      </c>
      <c r="B7360" s="1" t="s">
        <v>7450</v>
      </c>
    </row>
    <row r="7361" spans="1:2" ht="12.95" customHeight="1">
      <c r="A7361" s="2">
        <v>892001</v>
      </c>
      <c r="B7361" s="1" t="s">
        <v>7451</v>
      </c>
    </row>
    <row r="7362" spans="1:2" ht="12.95" customHeight="1">
      <c r="A7362" s="2">
        <v>892003</v>
      </c>
      <c r="B7362" s="1" t="s">
        <v>7452</v>
      </c>
    </row>
    <row r="7363" spans="1:2" ht="12.95" customHeight="1">
      <c r="A7363" s="2">
        <v>892101</v>
      </c>
      <c r="B7363" s="1" t="s">
        <v>7453</v>
      </c>
    </row>
    <row r="7364" spans="1:2" ht="12.95" customHeight="1">
      <c r="A7364" s="2">
        <v>892201</v>
      </c>
      <c r="B7364" s="1" t="s">
        <v>7454</v>
      </c>
    </row>
    <row r="7365" spans="1:2" ht="12.95" customHeight="1">
      <c r="A7365" s="2">
        <v>892301</v>
      </c>
      <c r="B7365" s="1" t="s">
        <v>7455</v>
      </c>
    </row>
    <row r="7366" spans="1:2" ht="12.95" customHeight="1">
      <c r="A7366" s="2">
        <v>892302</v>
      </c>
      <c r="B7366" s="1" t="s">
        <v>7456</v>
      </c>
    </row>
    <row r="7367" spans="1:2" ht="12.95" customHeight="1">
      <c r="A7367" s="2">
        <v>892401</v>
      </c>
      <c r="B7367" s="1" t="s">
        <v>7457</v>
      </c>
    </row>
    <row r="7368" spans="1:2" ht="12.95" customHeight="1">
      <c r="A7368" s="2">
        <v>892501</v>
      </c>
      <c r="B7368" s="1" t="s">
        <v>7458</v>
      </c>
    </row>
    <row r="7369" spans="1:2" ht="12.95" customHeight="1">
      <c r="A7369" s="2">
        <v>892601</v>
      </c>
      <c r="B7369" s="1" t="s">
        <v>7459</v>
      </c>
    </row>
    <row r="7370" spans="1:2" ht="12.95" customHeight="1">
      <c r="A7370" s="2">
        <v>892801</v>
      </c>
      <c r="B7370" s="1" t="s">
        <v>7460</v>
      </c>
    </row>
    <row r="7371" spans="1:2" ht="12.95" customHeight="1">
      <c r="A7371" s="2">
        <v>892901</v>
      </c>
      <c r="B7371" s="1" t="s">
        <v>7462</v>
      </c>
    </row>
    <row r="7372" spans="1:2" ht="12.95" customHeight="1">
      <c r="A7372" s="2">
        <v>892903</v>
      </c>
      <c r="B7372" s="1" t="s">
        <v>7463</v>
      </c>
    </row>
    <row r="7373" spans="1:2" ht="12.95" customHeight="1">
      <c r="A7373" s="2">
        <v>892904</v>
      </c>
      <c r="B7373" s="1" t="s">
        <v>7464</v>
      </c>
    </row>
    <row r="7374" spans="1:2" ht="12.95" customHeight="1">
      <c r="A7374" s="2">
        <v>892905</v>
      </c>
      <c r="B7374" s="1" t="s">
        <v>7465</v>
      </c>
    </row>
    <row r="7375" spans="1:2" ht="12.95" customHeight="1">
      <c r="A7375" s="2">
        <v>892906</v>
      </c>
      <c r="B7375" s="1" t="s">
        <v>7466</v>
      </c>
    </row>
    <row r="7376" spans="1:2" ht="12.95" customHeight="1">
      <c r="A7376" s="2">
        <v>892907</v>
      </c>
      <c r="B7376" s="1" t="s">
        <v>7467</v>
      </c>
    </row>
    <row r="7377" spans="1:2" ht="12.95" customHeight="1">
      <c r="A7377" s="2">
        <v>892908</v>
      </c>
      <c r="B7377" s="1" t="s">
        <v>7468</v>
      </c>
    </row>
    <row r="7378" spans="1:2" ht="12.95" customHeight="1">
      <c r="A7378" s="2">
        <v>892909</v>
      </c>
      <c r="B7378" s="1" t="s">
        <v>7469</v>
      </c>
    </row>
    <row r="7379" spans="1:2" ht="12.95" customHeight="1">
      <c r="A7379" s="2">
        <v>893101</v>
      </c>
      <c r="B7379" s="1" t="s">
        <v>7470</v>
      </c>
    </row>
    <row r="7380" spans="1:2" ht="12.95" customHeight="1">
      <c r="A7380" s="2">
        <v>893102</v>
      </c>
      <c r="B7380" s="1" t="s">
        <v>7471</v>
      </c>
    </row>
    <row r="7381" spans="1:2" ht="12.95" customHeight="1">
      <c r="A7381" s="2">
        <v>893103</v>
      </c>
      <c r="B7381" s="1" t="s">
        <v>7472</v>
      </c>
    </row>
    <row r="7382" spans="1:2" ht="12.95" customHeight="1">
      <c r="A7382" s="2">
        <v>893104</v>
      </c>
      <c r="B7382" s="1" t="s">
        <v>7473</v>
      </c>
    </row>
    <row r="7383" spans="1:2" ht="12.95" customHeight="1">
      <c r="A7383" s="2">
        <v>893105</v>
      </c>
      <c r="B7383" s="1" t="s">
        <v>7474</v>
      </c>
    </row>
    <row r="7384" spans="1:2" ht="12.95" customHeight="1">
      <c r="A7384" s="2">
        <v>893106</v>
      </c>
      <c r="B7384" s="1" t="s">
        <v>7475</v>
      </c>
    </row>
    <row r="7385" spans="1:2" ht="12.95" customHeight="1">
      <c r="A7385" s="2">
        <v>893107</v>
      </c>
      <c r="B7385" s="1" t="s">
        <v>7476</v>
      </c>
    </row>
    <row r="7386" spans="1:2" ht="12.95" customHeight="1">
      <c r="A7386" s="2">
        <v>893108</v>
      </c>
      <c r="B7386" s="1" t="s">
        <v>7477</v>
      </c>
    </row>
    <row r="7387" spans="1:2" ht="12.95" customHeight="1">
      <c r="A7387" s="2">
        <v>893109</v>
      </c>
      <c r="B7387" s="1" t="s">
        <v>7478</v>
      </c>
    </row>
    <row r="7388" spans="1:2" ht="12.95" customHeight="1">
      <c r="A7388" s="2">
        <v>893110</v>
      </c>
      <c r="B7388" s="1" t="s">
        <v>7479</v>
      </c>
    </row>
    <row r="7389" spans="1:2" ht="12.95" customHeight="1">
      <c r="A7389" s="2">
        <v>893201</v>
      </c>
      <c r="B7389" s="1" t="s">
        <v>7480</v>
      </c>
    </row>
    <row r="7390" spans="1:2" ht="12.95" customHeight="1">
      <c r="A7390" s="2">
        <v>893202</v>
      </c>
      <c r="B7390" s="1" t="s">
        <v>7481</v>
      </c>
    </row>
    <row r="7391" spans="1:2" ht="12.95" customHeight="1">
      <c r="A7391" s="2">
        <v>893203</v>
      </c>
      <c r="B7391" s="1" t="s">
        <v>7482</v>
      </c>
    </row>
    <row r="7392" spans="1:2" ht="12.95" customHeight="1">
      <c r="A7392" s="2">
        <v>893204</v>
      </c>
      <c r="B7392" s="1" t="s">
        <v>7483</v>
      </c>
    </row>
    <row r="7393" spans="1:2" ht="12.95" customHeight="1">
      <c r="A7393" s="2">
        <v>893301</v>
      </c>
      <c r="B7393" s="1" t="s">
        <v>7484</v>
      </c>
    </row>
    <row r="7394" spans="1:2" ht="12.95" customHeight="1">
      <c r="A7394" s="2">
        <v>893401</v>
      </c>
      <c r="B7394" s="1" t="s">
        <v>7485</v>
      </c>
    </row>
    <row r="7395" spans="1:2" ht="12.95" customHeight="1">
      <c r="A7395" s="2">
        <v>893601</v>
      </c>
      <c r="B7395" s="1" t="s">
        <v>7486</v>
      </c>
    </row>
    <row r="7396" spans="1:2" ht="12.95" customHeight="1">
      <c r="A7396" s="2">
        <v>893701</v>
      </c>
      <c r="B7396" s="1" t="s">
        <v>7487</v>
      </c>
    </row>
    <row r="7397" spans="1:2" ht="12.95" customHeight="1">
      <c r="A7397" s="2">
        <v>893702</v>
      </c>
      <c r="B7397" s="1" t="s">
        <v>7488</v>
      </c>
    </row>
    <row r="7398" spans="1:2" ht="12.95" customHeight="1">
      <c r="A7398" s="2">
        <v>893703</v>
      </c>
      <c r="B7398" s="1" t="s">
        <v>7489</v>
      </c>
    </row>
    <row r="7399" spans="1:2" ht="12.95" customHeight="1">
      <c r="A7399" s="2">
        <v>893801</v>
      </c>
      <c r="B7399" s="1" t="s">
        <v>7490</v>
      </c>
    </row>
    <row r="7400" spans="1:2" ht="12.95" customHeight="1">
      <c r="A7400" s="2">
        <v>893802</v>
      </c>
      <c r="B7400" s="1" t="s">
        <v>7491</v>
      </c>
    </row>
    <row r="7401" spans="1:2" ht="12.95" customHeight="1">
      <c r="A7401" s="2">
        <v>893803</v>
      </c>
      <c r="B7401" s="1" t="s">
        <v>7492</v>
      </c>
    </row>
    <row r="7402" spans="1:2" ht="12.95" customHeight="1">
      <c r="A7402" s="2">
        <v>893804</v>
      </c>
      <c r="B7402" s="1" t="s">
        <v>7493</v>
      </c>
    </row>
    <row r="7403" spans="1:2" ht="12.95" customHeight="1">
      <c r="A7403" s="2">
        <v>893805</v>
      </c>
      <c r="B7403" s="1" t="s">
        <v>7494</v>
      </c>
    </row>
    <row r="7404" spans="1:2" ht="12.95" customHeight="1">
      <c r="A7404" s="2">
        <v>893806</v>
      </c>
      <c r="B7404" s="1" t="s">
        <v>7495</v>
      </c>
    </row>
    <row r="7405" spans="1:2" ht="12.95" customHeight="1">
      <c r="A7405" s="2">
        <v>893807</v>
      </c>
      <c r="B7405" s="1" t="s">
        <v>7496</v>
      </c>
    </row>
    <row r="7406" spans="1:2" ht="12.95" customHeight="1">
      <c r="A7406" s="2">
        <v>893808</v>
      </c>
      <c r="B7406" s="1" t="s">
        <v>7497</v>
      </c>
    </row>
    <row r="7407" spans="1:2" ht="12.95" customHeight="1">
      <c r="A7407" s="2">
        <v>893809</v>
      </c>
      <c r="B7407" s="1" t="s">
        <v>7498</v>
      </c>
    </row>
    <row r="7408" spans="1:2" ht="12.95" customHeight="1">
      <c r="A7408" s="2">
        <v>893810</v>
      </c>
      <c r="B7408" s="1" t="s">
        <v>7499</v>
      </c>
    </row>
    <row r="7409" spans="1:2" ht="12.95" customHeight="1">
      <c r="A7409" s="2">
        <v>893811</v>
      </c>
      <c r="B7409" s="1" t="s">
        <v>7500</v>
      </c>
    </row>
    <row r="7410" spans="1:2" ht="12.95" customHeight="1">
      <c r="A7410" s="2">
        <v>893812</v>
      </c>
      <c r="B7410" s="1" t="s">
        <v>7501</v>
      </c>
    </row>
    <row r="7411" spans="1:2" ht="12.95" customHeight="1">
      <c r="A7411" s="2">
        <v>893813</v>
      </c>
      <c r="B7411" s="1" t="s">
        <v>7502</v>
      </c>
    </row>
    <row r="7412" spans="1:2" ht="12.95" customHeight="1">
      <c r="A7412" s="2">
        <v>893814</v>
      </c>
      <c r="B7412" s="1" t="s">
        <v>7503</v>
      </c>
    </row>
    <row r="7413" spans="1:2" ht="12.95" customHeight="1">
      <c r="A7413" s="2">
        <v>893815</v>
      </c>
      <c r="B7413" s="1" t="s">
        <v>7504</v>
      </c>
    </row>
    <row r="7414" spans="1:2" ht="12.95" customHeight="1">
      <c r="A7414" s="2">
        <v>893816</v>
      </c>
      <c r="B7414" s="1" t="s">
        <v>7505</v>
      </c>
    </row>
    <row r="7415" spans="1:2" ht="12.95" customHeight="1">
      <c r="A7415" s="2">
        <v>893817</v>
      </c>
      <c r="B7415" s="1" t="s">
        <v>7506</v>
      </c>
    </row>
    <row r="7416" spans="1:2" ht="12.95" customHeight="1">
      <c r="A7416" s="2">
        <v>893818</v>
      </c>
      <c r="B7416" s="1" t="s">
        <v>7507</v>
      </c>
    </row>
    <row r="7417" spans="1:2" ht="12.95" customHeight="1">
      <c r="A7417" s="2">
        <v>893819</v>
      </c>
      <c r="B7417" s="1" t="s">
        <v>7508</v>
      </c>
    </row>
    <row r="7418" spans="1:2" ht="12.95" customHeight="1">
      <c r="A7418" s="2">
        <v>893820</v>
      </c>
      <c r="B7418" s="1" t="s">
        <v>7509</v>
      </c>
    </row>
    <row r="7419" spans="1:2" ht="12.95" customHeight="1">
      <c r="A7419" s="2">
        <v>893821</v>
      </c>
      <c r="B7419" s="1" t="s">
        <v>7510</v>
      </c>
    </row>
    <row r="7420" spans="1:2" ht="12.95" customHeight="1">
      <c r="A7420" s="2">
        <v>893822</v>
      </c>
      <c r="B7420" s="1" t="s">
        <v>7511</v>
      </c>
    </row>
    <row r="7421" spans="1:2" ht="12.95" customHeight="1">
      <c r="A7421" s="2">
        <v>893823</v>
      </c>
      <c r="B7421" s="1" t="s">
        <v>7512</v>
      </c>
    </row>
    <row r="7422" spans="1:2" ht="12.95" customHeight="1">
      <c r="A7422" s="2">
        <v>893824</v>
      </c>
      <c r="B7422" s="1" t="s">
        <v>7513</v>
      </c>
    </row>
    <row r="7423" spans="1:2" ht="12.95" customHeight="1">
      <c r="A7423" s="2">
        <v>893825</v>
      </c>
      <c r="B7423" s="1" t="s">
        <v>7514</v>
      </c>
    </row>
    <row r="7424" spans="1:2" ht="12.95" customHeight="1">
      <c r="A7424" s="2">
        <v>893901</v>
      </c>
      <c r="B7424" s="1" t="s">
        <v>7515</v>
      </c>
    </row>
    <row r="7425" spans="1:2" ht="12.95" customHeight="1">
      <c r="A7425" s="2">
        <v>893902</v>
      </c>
      <c r="B7425" s="1" t="s">
        <v>7516</v>
      </c>
    </row>
    <row r="7426" spans="1:2" ht="12.95" customHeight="1">
      <c r="A7426" s="2">
        <v>893903</v>
      </c>
      <c r="B7426" s="1" t="s">
        <v>7517</v>
      </c>
    </row>
    <row r="7427" spans="1:2" ht="12.95" customHeight="1">
      <c r="A7427" s="2">
        <v>893904</v>
      </c>
      <c r="B7427" s="1" t="s">
        <v>7518</v>
      </c>
    </row>
    <row r="7428" spans="1:2" ht="12.95" customHeight="1">
      <c r="A7428" s="2">
        <v>893905</v>
      </c>
      <c r="B7428" s="1" t="s">
        <v>7519</v>
      </c>
    </row>
    <row r="7429" spans="1:2" ht="12.95" customHeight="1">
      <c r="A7429" s="2">
        <v>893908</v>
      </c>
      <c r="B7429" s="1" t="s">
        <v>7520</v>
      </c>
    </row>
    <row r="7430" spans="1:2" ht="12.95" customHeight="1">
      <c r="A7430" s="2">
        <v>893909</v>
      </c>
      <c r="B7430" s="1" t="s">
        <v>7521</v>
      </c>
    </row>
    <row r="7431" spans="1:2" ht="12.95" customHeight="1">
      <c r="A7431" s="2">
        <v>893910</v>
      </c>
      <c r="B7431" s="1" t="s">
        <v>7522</v>
      </c>
    </row>
    <row r="7432" spans="1:2" ht="12.95" customHeight="1">
      <c r="A7432" s="2">
        <v>893911</v>
      </c>
      <c r="B7432" s="1" t="s">
        <v>7523</v>
      </c>
    </row>
    <row r="7433" spans="1:2" ht="12.95" customHeight="1">
      <c r="A7433" s="2">
        <v>893912</v>
      </c>
      <c r="B7433" s="1" t="s">
        <v>7524</v>
      </c>
    </row>
    <row r="7434" spans="1:2" ht="12.95" customHeight="1">
      <c r="A7434" s="2">
        <v>893913</v>
      </c>
      <c r="B7434" s="1" t="s">
        <v>7525</v>
      </c>
    </row>
    <row r="7435" spans="1:2" ht="12.95" customHeight="1">
      <c r="A7435" s="2">
        <v>894101</v>
      </c>
      <c r="B7435" s="1" t="s">
        <v>7526</v>
      </c>
    </row>
    <row r="7436" spans="1:2" ht="12.95" customHeight="1">
      <c r="A7436" s="2">
        <v>894102</v>
      </c>
      <c r="B7436" s="1" t="s">
        <v>7527</v>
      </c>
    </row>
    <row r="7437" spans="1:2" ht="12.95" customHeight="1">
      <c r="A7437" s="2">
        <v>894104</v>
      </c>
      <c r="B7437" s="1" t="s">
        <v>7528</v>
      </c>
    </row>
    <row r="7438" spans="1:2" ht="12.95" customHeight="1">
      <c r="A7438" s="2">
        <v>894401</v>
      </c>
      <c r="B7438" s="1" t="s">
        <v>7529</v>
      </c>
    </row>
    <row r="7439" spans="1:2" ht="12.95" customHeight="1">
      <c r="A7439" s="2">
        <v>894402</v>
      </c>
      <c r="B7439" s="1" t="s">
        <v>7530</v>
      </c>
    </row>
    <row r="7440" spans="1:2" ht="12.95" customHeight="1">
      <c r="A7440" s="2">
        <v>894403</v>
      </c>
      <c r="B7440" s="1" t="s">
        <v>7531</v>
      </c>
    </row>
    <row r="7441" spans="1:2" ht="12.95" customHeight="1">
      <c r="A7441" s="2">
        <v>894501</v>
      </c>
      <c r="B7441" s="1" t="s">
        <v>7532</v>
      </c>
    </row>
    <row r="7442" spans="1:2" ht="12.95" customHeight="1">
      <c r="A7442" s="2">
        <v>894701</v>
      </c>
      <c r="B7442" s="1" t="s">
        <v>7533</v>
      </c>
    </row>
    <row r="7443" spans="1:2" ht="12.95" customHeight="1">
      <c r="A7443" s="2">
        <v>894801</v>
      </c>
      <c r="B7443" s="1" t="s">
        <v>7534</v>
      </c>
    </row>
    <row r="7444" spans="1:2" ht="12.95" customHeight="1">
      <c r="A7444" s="2">
        <v>895001</v>
      </c>
      <c r="B7444" s="1" t="s">
        <v>7535</v>
      </c>
    </row>
    <row r="7445" spans="1:2" ht="12.95" customHeight="1">
      <c r="A7445" s="2">
        <v>895002</v>
      </c>
      <c r="B7445" s="1" t="s">
        <v>7536</v>
      </c>
    </row>
    <row r="7446" spans="1:2" ht="12.95" customHeight="1">
      <c r="A7446" s="2">
        <v>895003</v>
      </c>
      <c r="B7446" s="1" t="s">
        <v>7537</v>
      </c>
    </row>
    <row r="7447" spans="1:2" ht="12.95" customHeight="1">
      <c r="A7447" s="2">
        <v>895004</v>
      </c>
      <c r="B7447" s="1" t="s">
        <v>7538</v>
      </c>
    </row>
    <row r="7448" spans="1:2" ht="12.95" customHeight="1">
      <c r="A7448" s="2">
        <v>895005</v>
      </c>
      <c r="B7448" s="1" t="s">
        <v>7539</v>
      </c>
    </row>
    <row r="7449" spans="1:2" ht="12.95" customHeight="1">
      <c r="A7449" s="2">
        <v>895006</v>
      </c>
      <c r="B7449" s="1" t="s">
        <v>7540</v>
      </c>
    </row>
    <row r="7450" spans="1:2" ht="12.95" customHeight="1">
      <c r="A7450" s="2">
        <v>895101</v>
      </c>
      <c r="B7450" s="1" t="s">
        <v>7541</v>
      </c>
    </row>
    <row r="7451" spans="1:2" ht="12.95" customHeight="1">
      <c r="A7451" s="2">
        <v>895201</v>
      </c>
      <c r="B7451" s="1" t="s">
        <v>7542</v>
      </c>
    </row>
    <row r="7452" spans="1:2" ht="12.95" customHeight="1">
      <c r="A7452" s="2">
        <v>895301</v>
      </c>
      <c r="B7452" s="1" t="s">
        <v>7543</v>
      </c>
    </row>
    <row r="7453" spans="1:2" ht="12.95" customHeight="1">
      <c r="A7453" s="2">
        <v>895401</v>
      </c>
      <c r="B7453" s="1" t="s">
        <v>7544</v>
      </c>
    </row>
    <row r="7454" spans="1:2" ht="12.95" customHeight="1">
      <c r="A7454" s="2">
        <v>895501</v>
      </c>
      <c r="B7454" s="1" t="s">
        <v>7545</v>
      </c>
    </row>
    <row r="7455" spans="1:2" ht="12.95" customHeight="1">
      <c r="A7455" s="2">
        <v>895701</v>
      </c>
      <c r="B7455" s="1" t="s">
        <v>7546</v>
      </c>
    </row>
    <row r="7456" spans="1:2" ht="12.95" customHeight="1">
      <c r="A7456" s="2">
        <v>895801</v>
      </c>
      <c r="B7456" s="1" t="s">
        <v>7547</v>
      </c>
    </row>
    <row r="7457" spans="1:2" ht="12.95" customHeight="1">
      <c r="A7457" s="2">
        <v>895901</v>
      </c>
      <c r="B7457" s="1" t="s">
        <v>7548</v>
      </c>
    </row>
    <row r="7458" spans="1:2" ht="12.95" customHeight="1">
      <c r="A7458" s="2">
        <v>895902</v>
      </c>
      <c r="B7458" s="1" t="s">
        <v>7549</v>
      </c>
    </row>
    <row r="7459" spans="1:2" ht="12.95" customHeight="1">
      <c r="A7459" s="2">
        <v>895903</v>
      </c>
      <c r="B7459" s="1" t="s">
        <v>7550</v>
      </c>
    </row>
    <row r="7460" spans="1:2" ht="12.95" customHeight="1">
      <c r="A7460" s="2">
        <v>895910</v>
      </c>
      <c r="B7460" s="1" t="s">
        <v>7551</v>
      </c>
    </row>
    <row r="7461" spans="1:2" ht="12.95" customHeight="1">
      <c r="A7461" s="2">
        <v>895911</v>
      </c>
      <c r="B7461" s="1" t="s">
        <v>7552</v>
      </c>
    </row>
    <row r="7462" spans="1:2" ht="12.95" customHeight="1">
      <c r="A7462" s="2">
        <v>895912</v>
      </c>
      <c r="B7462" s="1" t="s">
        <v>7553</v>
      </c>
    </row>
    <row r="7463" spans="1:2" ht="12.95" customHeight="1">
      <c r="A7463" s="2">
        <v>895913</v>
      </c>
      <c r="B7463" s="1" t="s">
        <v>7554</v>
      </c>
    </row>
    <row r="7464" spans="1:2" ht="12.95" customHeight="1">
      <c r="A7464" s="2">
        <v>896001</v>
      </c>
      <c r="B7464" s="1" t="s">
        <v>7555</v>
      </c>
    </row>
    <row r="7465" spans="1:2" ht="12.95" customHeight="1">
      <c r="A7465" s="2">
        <v>896101</v>
      </c>
      <c r="B7465" s="1" t="s">
        <v>7556</v>
      </c>
    </row>
    <row r="7466" spans="1:2" ht="12.95" customHeight="1">
      <c r="A7466" s="2">
        <v>896201</v>
      </c>
      <c r="B7466" s="1" t="s">
        <v>7557</v>
      </c>
    </row>
    <row r="7467" spans="1:2" ht="12.95" customHeight="1">
      <c r="A7467" s="2">
        <v>896301</v>
      </c>
      <c r="B7467" s="1" t="s">
        <v>7558</v>
      </c>
    </row>
    <row r="7468" spans="1:2" ht="12.95" customHeight="1">
      <c r="A7468" s="2">
        <v>896401</v>
      </c>
      <c r="B7468" s="1" t="s">
        <v>7559</v>
      </c>
    </row>
    <row r="7469" spans="1:2" ht="12.95" customHeight="1">
      <c r="A7469" s="2">
        <v>896501</v>
      </c>
      <c r="B7469" s="1" t="s">
        <v>7560</v>
      </c>
    </row>
    <row r="7470" spans="1:2" ht="12.95" customHeight="1">
      <c r="A7470" s="2">
        <v>896502</v>
      </c>
      <c r="B7470" s="1" t="s">
        <v>7561</v>
      </c>
    </row>
    <row r="7471" spans="1:2" ht="12.95" customHeight="1">
      <c r="A7471" s="2">
        <v>896701</v>
      </c>
      <c r="B7471" s="1" t="s">
        <v>7562</v>
      </c>
    </row>
    <row r="7472" spans="1:2" ht="12.95" customHeight="1">
      <c r="A7472" s="2">
        <v>896801</v>
      </c>
      <c r="B7472" s="1" t="s">
        <v>7563</v>
      </c>
    </row>
    <row r="7473" spans="1:2" ht="12.95" customHeight="1">
      <c r="A7473" s="2">
        <v>896802</v>
      </c>
      <c r="B7473" s="1" t="s">
        <v>7564</v>
      </c>
    </row>
    <row r="7474" spans="1:2" ht="12.95" customHeight="1">
      <c r="A7474" s="2">
        <v>896803</v>
      </c>
      <c r="B7474" s="1" t="s">
        <v>7565</v>
      </c>
    </row>
    <row r="7475" spans="1:2" ht="12.95" customHeight="1">
      <c r="A7475" s="2">
        <v>896901</v>
      </c>
      <c r="B7475" s="1" t="s">
        <v>7566</v>
      </c>
    </row>
    <row r="7476" spans="1:2" ht="12.95" customHeight="1">
      <c r="A7476" s="2">
        <v>897011</v>
      </c>
      <c r="B7476" s="1" t="s">
        <v>7567</v>
      </c>
    </row>
    <row r="7477" spans="1:2" ht="12.95" customHeight="1">
      <c r="A7477" s="2">
        <v>897012</v>
      </c>
      <c r="B7477" s="1" t="s">
        <v>7568</v>
      </c>
    </row>
    <row r="7478" spans="1:2" ht="12.95" customHeight="1">
      <c r="A7478" s="2">
        <v>898002</v>
      </c>
      <c r="B7478" s="1" t="s">
        <v>7569</v>
      </c>
    </row>
    <row r="7479" spans="1:2" ht="12.95" customHeight="1">
      <c r="A7479" s="2">
        <v>898003</v>
      </c>
      <c r="B7479" s="1" t="s">
        <v>7570</v>
      </c>
    </row>
    <row r="7480" spans="1:2" ht="12.95" customHeight="1">
      <c r="A7480" s="2">
        <v>898004</v>
      </c>
      <c r="B7480" s="1" t="s">
        <v>7571</v>
      </c>
    </row>
    <row r="7481" spans="1:2" ht="12.95" customHeight="1">
      <c r="A7481" s="2">
        <v>898008</v>
      </c>
      <c r="B7481" s="1" t="s">
        <v>7572</v>
      </c>
    </row>
    <row r="7482" spans="1:2" ht="12.95" customHeight="1">
      <c r="A7482" s="2">
        <v>898014</v>
      </c>
      <c r="B7482" s="1" t="s">
        <v>7573</v>
      </c>
    </row>
    <row r="7483" spans="1:2" ht="12.95" customHeight="1">
      <c r="A7483" s="2">
        <v>898015</v>
      </c>
      <c r="B7483" s="1" t="s">
        <v>7574</v>
      </c>
    </row>
    <row r="7484" spans="1:2" ht="12.95" customHeight="1">
      <c r="A7484" s="2">
        <v>898016</v>
      </c>
      <c r="B7484" s="1" t="s">
        <v>7575</v>
      </c>
    </row>
    <row r="7485" spans="1:2" ht="12.95" customHeight="1">
      <c r="A7485" s="2">
        <v>898017</v>
      </c>
      <c r="B7485" s="1" t="s">
        <v>7576</v>
      </c>
    </row>
    <row r="7486" spans="1:2" ht="12.95" customHeight="1">
      <c r="A7486" s="2">
        <v>898018</v>
      </c>
      <c r="B7486" s="1" t="s">
        <v>7577</v>
      </c>
    </row>
    <row r="7487" spans="1:2" ht="12.95" customHeight="1">
      <c r="A7487" s="2">
        <v>898019</v>
      </c>
      <c r="B7487" s="1" t="s">
        <v>7578</v>
      </c>
    </row>
    <row r="7488" spans="1:2" ht="12.95" customHeight="1">
      <c r="A7488" s="2">
        <v>898020</v>
      </c>
      <c r="B7488" s="1" t="s">
        <v>7579</v>
      </c>
    </row>
    <row r="7489" spans="1:2" ht="12.95" customHeight="1">
      <c r="A7489" s="2">
        <v>898030</v>
      </c>
      <c r="B7489" s="1" t="s">
        <v>7580</v>
      </c>
    </row>
    <row r="7490" spans="1:2" ht="12.95" customHeight="1">
      <c r="A7490" s="2">
        <v>898101</v>
      </c>
      <c r="B7490" s="1" t="s">
        <v>7582</v>
      </c>
    </row>
    <row r="7491" spans="1:2" ht="12.95" customHeight="1">
      <c r="A7491" s="2">
        <v>898112</v>
      </c>
      <c r="B7491" s="1" t="s">
        <v>7583</v>
      </c>
    </row>
    <row r="7492" spans="1:2" ht="12.95" customHeight="1">
      <c r="A7492" s="2">
        <v>898201</v>
      </c>
      <c r="B7492" s="1" t="s">
        <v>7584</v>
      </c>
    </row>
    <row r="7493" spans="1:2" ht="12.95" customHeight="1">
      <c r="A7493" s="2">
        <v>898221</v>
      </c>
      <c r="B7493" s="1" t="s">
        <v>7585</v>
      </c>
    </row>
    <row r="7494" spans="1:2" ht="12.95" customHeight="1">
      <c r="A7494" s="2">
        <v>898241</v>
      </c>
      <c r="B7494" s="1" t="s">
        <v>7586</v>
      </c>
    </row>
    <row r="7495" spans="1:2" ht="12.95" customHeight="1">
      <c r="A7495" s="2">
        <v>898261</v>
      </c>
      <c r="B7495" s="1" t="s">
        <v>7587</v>
      </c>
    </row>
    <row r="7496" spans="1:2" ht="12.95" customHeight="1">
      <c r="A7496" s="2">
        <v>898301</v>
      </c>
      <c r="B7496" s="1" t="s">
        <v>7588</v>
      </c>
    </row>
    <row r="7497" spans="1:2" ht="12.95" customHeight="1">
      <c r="A7497" s="2">
        <v>898302</v>
      </c>
      <c r="B7497" s="1" t="s">
        <v>7589</v>
      </c>
    </row>
    <row r="7498" spans="1:2" ht="12.95" customHeight="1">
      <c r="A7498" s="2">
        <v>898303</v>
      </c>
      <c r="B7498" s="1" t="s">
        <v>7590</v>
      </c>
    </row>
    <row r="7499" spans="1:2" ht="12.95" customHeight="1">
      <c r="A7499" s="2">
        <v>898304</v>
      </c>
      <c r="B7499" s="1" t="s">
        <v>7591</v>
      </c>
    </row>
    <row r="7500" spans="1:2" ht="12.95" customHeight="1">
      <c r="A7500" s="2">
        <v>898801</v>
      </c>
      <c r="B7500" s="1" t="s">
        <v>7592</v>
      </c>
    </row>
    <row r="7501" spans="1:2" ht="12.95" customHeight="1">
      <c r="A7501" s="2">
        <v>898802</v>
      </c>
      <c r="B7501" s="1" t="s">
        <v>7593</v>
      </c>
    </row>
    <row r="7502" spans="1:2" ht="12.95" customHeight="1">
      <c r="A7502" s="2">
        <v>898803</v>
      </c>
      <c r="B7502" s="1" t="s">
        <v>7594</v>
      </c>
    </row>
    <row r="7503" spans="1:2" ht="12.95" customHeight="1">
      <c r="A7503" s="2">
        <v>898804</v>
      </c>
      <c r="B7503" s="1" t="s">
        <v>7595</v>
      </c>
    </row>
    <row r="7504" spans="1:2" ht="12.95" customHeight="1">
      <c r="A7504" s="2">
        <v>898805</v>
      </c>
      <c r="B7504" s="1" t="s">
        <v>7596</v>
      </c>
    </row>
    <row r="7505" spans="1:2" ht="12.95" customHeight="1">
      <c r="A7505" s="2">
        <v>898806</v>
      </c>
      <c r="B7505" s="1" t="s">
        <v>7597</v>
      </c>
    </row>
    <row r="7506" spans="1:2" ht="12.95" customHeight="1">
      <c r="A7506" s="2">
        <v>898807</v>
      </c>
      <c r="B7506" s="1" t="s">
        <v>7598</v>
      </c>
    </row>
    <row r="7507" spans="1:2" ht="12.95" customHeight="1">
      <c r="A7507" s="2">
        <v>898808</v>
      </c>
      <c r="B7507" s="1" t="s">
        <v>7599</v>
      </c>
    </row>
    <row r="7508" spans="1:2" ht="12.95" customHeight="1">
      <c r="A7508" s="2">
        <v>898809</v>
      </c>
      <c r="B7508" s="1" t="s">
        <v>7600</v>
      </c>
    </row>
    <row r="7509" spans="1:2" ht="12.95" customHeight="1">
      <c r="A7509" s="2">
        <v>898810</v>
      </c>
      <c r="B7509" s="1" t="s">
        <v>7601</v>
      </c>
    </row>
    <row r="7510" spans="1:2" ht="12.95" customHeight="1">
      <c r="A7510" s="2">
        <v>898811</v>
      </c>
      <c r="B7510" s="1" t="s">
        <v>7602</v>
      </c>
    </row>
    <row r="7511" spans="1:2" ht="12.95" customHeight="1">
      <c r="A7511" s="2">
        <v>898812</v>
      </c>
      <c r="B7511" s="1" t="s">
        <v>7603</v>
      </c>
    </row>
    <row r="7512" spans="1:2" ht="12.95" customHeight="1">
      <c r="A7512" s="2">
        <v>901001</v>
      </c>
      <c r="B7512" s="1" t="s">
        <v>7604</v>
      </c>
    </row>
    <row r="7513" spans="1:2" ht="12.95" customHeight="1">
      <c r="A7513" s="2">
        <v>901002</v>
      </c>
      <c r="B7513" s="1" t="s">
        <v>7605</v>
      </c>
    </row>
    <row r="7514" spans="1:2" ht="12.95" customHeight="1">
      <c r="A7514" s="2">
        <v>901003</v>
      </c>
      <c r="B7514" s="1" t="s">
        <v>7606</v>
      </c>
    </row>
    <row r="7515" spans="1:2" ht="12.95" customHeight="1">
      <c r="A7515" s="2">
        <v>901004</v>
      </c>
      <c r="B7515" s="1" t="s">
        <v>7607</v>
      </c>
    </row>
    <row r="7516" spans="1:2" ht="12.95" customHeight="1">
      <c r="A7516" s="2">
        <v>901005</v>
      </c>
      <c r="B7516" s="1" t="s">
        <v>7608</v>
      </c>
    </row>
    <row r="7517" spans="1:2" ht="12.95" customHeight="1">
      <c r="A7517" s="2">
        <v>901006</v>
      </c>
      <c r="B7517" s="1" t="s">
        <v>7609</v>
      </c>
    </row>
    <row r="7518" spans="1:2" ht="12.95" customHeight="1">
      <c r="A7518" s="2">
        <v>901007</v>
      </c>
      <c r="B7518" s="1" t="s">
        <v>7610</v>
      </c>
    </row>
    <row r="7519" spans="1:2" ht="12.95" customHeight="1">
      <c r="A7519" s="2">
        <v>901008</v>
      </c>
      <c r="B7519" s="1" t="s">
        <v>7611</v>
      </c>
    </row>
    <row r="7520" spans="1:2" ht="12.95" customHeight="1">
      <c r="A7520" s="2">
        <v>901009</v>
      </c>
      <c r="B7520" s="1" t="s">
        <v>7612</v>
      </c>
    </row>
    <row r="7521" spans="1:2" ht="12.95" customHeight="1">
      <c r="A7521" s="2">
        <v>901101</v>
      </c>
      <c r="B7521" s="1" t="s">
        <v>7613</v>
      </c>
    </row>
    <row r="7522" spans="1:2" ht="12.95" customHeight="1">
      <c r="A7522" s="2">
        <v>901102</v>
      </c>
      <c r="B7522" s="1" t="s">
        <v>7614</v>
      </c>
    </row>
    <row r="7523" spans="1:2" ht="12.95" customHeight="1">
      <c r="A7523" s="2">
        <v>901103</v>
      </c>
      <c r="B7523" s="1" t="s">
        <v>7615</v>
      </c>
    </row>
    <row r="7524" spans="1:2" ht="12.95" customHeight="1">
      <c r="A7524" s="2">
        <v>901104</v>
      </c>
      <c r="B7524" s="1" t="s">
        <v>7616</v>
      </c>
    </row>
    <row r="7525" spans="1:2" ht="12.95" customHeight="1">
      <c r="A7525" s="2">
        <v>901105</v>
      </c>
      <c r="B7525" s="1" t="s">
        <v>7617</v>
      </c>
    </row>
    <row r="7526" spans="1:2" ht="12.95" customHeight="1">
      <c r="A7526" s="2">
        <v>901106</v>
      </c>
      <c r="B7526" s="1" t="s">
        <v>7618</v>
      </c>
    </row>
    <row r="7527" spans="1:2" ht="12.95" customHeight="1">
      <c r="A7527" s="2">
        <v>901107</v>
      </c>
      <c r="B7527" s="1" t="s">
        <v>7619</v>
      </c>
    </row>
    <row r="7528" spans="1:2" ht="12.95" customHeight="1">
      <c r="A7528" s="2">
        <v>901108</v>
      </c>
      <c r="B7528" s="1" t="s">
        <v>7620</v>
      </c>
    </row>
    <row r="7529" spans="1:2" ht="12.95" customHeight="1">
      <c r="A7529" s="2">
        <v>901109</v>
      </c>
      <c r="B7529" s="1" t="s">
        <v>7621</v>
      </c>
    </row>
    <row r="7530" spans="1:2" ht="12.95" customHeight="1">
      <c r="A7530" s="2">
        <v>901110</v>
      </c>
      <c r="B7530" s="1" t="s">
        <v>7622</v>
      </c>
    </row>
    <row r="7531" spans="1:2" ht="12.95" customHeight="1">
      <c r="A7531" s="2">
        <v>901111</v>
      </c>
      <c r="B7531" s="1" t="s">
        <v>7623</v>
      </c>
    </row>
    <row r="7532" spans="1:2" ht="12.95" customHeight="1">
      <c r="A7532" s="2">
        <v>901201</v>
      </c>
      <c r="B7532" s="1" t="s">
        <v>7624</v>
      </c>
    </row>
    <row r="7533" spans="1:2" ht="12.95" customHeight="1">
      <c r="A7533" s="2">
        <v>901202</v>
      </c>
      <c r="B7533" s="1" t="s">
        <v>7625</v>
      </c>
    </row>
    <row r="7534" spans="1:2" ht="12.95" customHeight="1">
      <c r="A7534" s="2">
        <v>901203</v>
      </c>
      <c r="B7534" s="1" t="s">
        <v>7626</v>
      </c>
    </row>
    <row r="7535" spans="1:2" ht="12.95" customHeight="1">
      <c r="A7535" s="2">
        <v>901204</v>
      </c>
      <c r="B7535" s="1" t="s">
        <v>7627</v>
      </c>
    </row>
    <row r="7536" spans="1:2" ht="12.95" customHeight="1">
      <c r="A7536" s="2">
        <v>901205</v>
      </c>
      <c r="B7536" s="1" t="s">
        <v>7628</v>
      </c>
    </row>
    <row r="7537" spans="1:2" ht="12.95" customHeight="1">
      <c r="A7537" s="2">
        <v>901206</v>
      </c>
      <c r="B7537" s="1" t="s">
        <v>7629</v>
      </c>
    </row>
    <row r="7538" spans="1:2" ht="12.95" customHeight="1">
      <c r="A7538" s="2">
        <v>901207</v>
      </c>
      <c r="B7538" s="1" t="s">
        <v>7630</v>
      </c>
    </row>
    <row r="7539" spans="1:2" ht="12.95" customHeight="1">
      <c r="A7539" s="2">
        <v>901208</v>
      </c>
      <c r="B7539" s="1" t="s">
        <v>7631</v>
      </c>
    </row>
    <row r="7540" spans="1:2" ht="12.95" customHeight="1">
      <c r="A7540" s="2">
        <v>901209</v>
      </c>
      <c r="B7540" s="1" t="s">
        <v>7632</v>
      </c>
    </row>
    <row r="7541" spans="1:2" ht="12.95" customHeight="1">
      <c r="A7541" s="2">
        <v>901210</v>
      </c>
      <c r="B7541" s="1" t="s">
        <v>7633</v>
      </c>
    </row>
    <row r="7542" spans="1:2" ht="12.95" customHeight="1">
      <c r="A7542" s="2">
        <v>901211</v>
      </c>
      <c r="B7542" s="1" t="s">
        <v>7634</v>
      </c>
    </row>
    <row r="7543" spans="1:2" ht="12.95" customHeight="1">
      <c r="A7543" s="2">
        <v>901212</v>
      </c>
      <c r="B7543" s="1" t="s">
        <v>7635</v>
      </c>
    </row>
    <row r="7544" spans="1:2" ht="12.95" customHeight="1">
      <c r="A7544" s="2">
        <v>901213</v>
      </c>
      <c r="B7544" s="1" t="s">
        <v>7636</v>
      </c>
    </row>
    <row r="7545" spans="1:2" ht="12.95" customHeight="1">
      <c r="A7545" s="2">
        <v>901214</v>
      </c>
      <c r="B7545" s="1" t="s">
        <v>7637</v>
      </c>
    </row>
    <row r="7546" spans="1:2" ht="12.95" customHeight="1">
      <c r="A7546" s="2">
        <v>901215</v>
      </c>
      <c r="B7546" s="1" t="s">
        <v>7638</v>
      </c>
    </row>
    <row r="7547" spans="1:2" ht="12.95" customHeight="1">
      <c r="A7547" s="2">
        <v>901216</v>
      </c>
      <c r="B7547" s="1" t="s">
        <v>7639</v>
      </c>
    </row>
    <row r="7548" spans="1:2" ht="12.95" customHeight="1">
      <c r="A7548" s="2">
        <v>901217</v>
      </c>
      <c r="B7548" s="1" t="s">
        <v>7640</v>
      </c>
    </row>
    <row r="7549" spans="1:2" ht="12.95" customHeight="1">
      <c r="A7549" s="2">
        <v>901218</v>
      </c>
      <c r="B7549" s="1" t="s">
        <v>7641</v>
      </c>
    </row>
    <row r="7550" spans="1:2" ht="12.95" customHeight="1">
      <c r="A7550" s="2">
        <v>901219</v>
      </c>
      <c r="B7550" s="1" t="s">
        <v>7642</v>
      </c>
    </row>
    <row r="7551" spans="1:2" ht="12.95" customHeight="1">
      <c r="A7551" s="2">
        <v>901220</v>
      </c>
      <c r="B7551" s="1" t="s">
        <v>7643</v>
      </c>
    </row>
    <row r="7552" spans="1:2" ht="12.95" customHeight="1">
      <c r="A7552" s="2">
        <v>901221</v>
      </c>
      <c r="B7552" s="1" t="s">
        <v>7644</v>
      </c>
    </row>
    <row r="7553" spans="1:2" ht="12.95" customHeight="1">
      <c r="A7553" s="2">
        <v>901222</v>
      </c>
      <c r="B7553" s="1" t="s">
        <v>7645</v>
      </c>
    </row>
    <row r="7554" spans="1:2" ht="12.95" customHeight="1">
      <c r="A7554" s="2">
        <v>901223</v>
      </c>
      <c r="B7554" s="1" t="s">
        <v>7646</v>
      </c>
    </row>
    <row r="7555" spans="1:2" ht="12.95" customHeight="1">
      <c r="A7555" s="2">
        <v>901224</v>
      </c>
      <c r="B7555" s="1" t="s">
        <v>7647</v>
      </c>
    </row>
    <row r="7556" spans="1:2" ht="12.95" customHeight="1">
      <c r="A7556" s="2">
        <v>901225</v>
      </c>
      <c r="B7556" s="1" t="s">
        <v>7648</v>
      </c>
    </row>
    <row r="7557" spans="1:2" ht="12.95" customHeight="1">
      <c r="A7557" s="2">
        <v>901226</v>
      </c>
      <c r="B7557" s="1" t="s">
        <v>7649</v>
      </c>
    </row>
    <row r="7558" spans="1:2" ht="12.95" customHeight="1">
      <c r="A7558" s="2">
        <v>901227</v>
      </c>
      <c r="B7558" s="1" t="s">
        <v>7650</v>
      </c>
    </row>
    <row r="7559" spans="1:2" ht="12.95" customHeight="1">
      <c r="A7559" s="2">
        <v>901228</v>
      </c>
      <c r="B7559" s="1" t="s">
        <v>7651</v>
      </c>
    </row>
    <row r="7560" spans="1:2" ht="12.95" customHeight="1">
      <c r="A7560" s="2">
        <v>901229</v>
      </c>
      <c r="B7560" s="1" t="s">
        <v>7652</v>
      </c>
    </row>
    <row r="7561" spans="1:2" ht="12.95" customHeight="1">
      <c r="A7561" s="2">
        <v>901230</v>
      </c>
      <c r="B7561" s="1" t="s">
        <v>7653</v>
      </c>
    </row>
    <row r="7562" spans="1:2" ht="12.95" customHeight="1">
      <c r="A7562" s="2">
        <v>901231</v>
      </c>
      <c r="B7562" s="1" t="s">
        <v>7654</v>
      </c>
    </row>
    <row r="7563" spans="1:2" ht="12.95" customHeight="1">
      <c r="A7563" s="2">
        <v>901232</v>
      </c>
      <c r="B7563" s="1" t="s">
        <v>7655</v>
      </c>
    </row>
    <row r="7564" spans="1:2" ht="12.95" customHeight="1">
      <c r="A7564" s="2">
        <v>901233</v>
      </c>
      <c r="B7564" s="1" t="s">
        <v>7656</v>
      </c>
    </row>
    <row r="7565" spans="1:2" ht="12.95" customHeight="1">
      <c r="A7565" s="2">
        <v>901234</v>
      </c>
      <c r="B7565" s="1" t="s">
        <v>7657</v>
      </c>
    </row>
    <row r="7566" spans="1:2" ht="12.95" customHeight="1">
      <c r="A7566" s="2">
        <v>901235</v>
      </c>
      <c r="B7566" s="1" t="s">
        <v>7658</v>
      </c>
    </row>
    <row r="7567" spans="1:2" ht="12.95" customHeight="1">
      <c r="A7567" s="2">
        <v>901236</v>
      </c>
      <c r="B7567" s="1" t="s">
        <v>7659</v>
      </c>
    </row>
    <row r="7568" spans="1:2" ht="12.95" customHeight="1">
      <c r="A7568" s="2">
        <v>901237</v>
      </c>
      <c r="B7568" s="1" t="s">
        <v>7660</v>
      </c>
    </row>
    <row r="7569" spans="1:2" ht="12.95" customHeight="1">
      <c r="A7569" s="2">
        <v>901238</v>
      </c>
      <c r="B7569" s="1" t="s">
        <v>7661</v>
      </c>
    </row>
    <row r="7570" spans="1:2" ht="12.95" customHeight="1">
      <c r="A7570" s="2">
        <v>901239</v>
      </c>
      <c r="B7570" s="1" t="s">
        <v>7662</v>
      </c>
    </row>
    <row r="7571" spans="1:2" ht="12.95" customHeight="1">
      <c r="A7571" s="2">
        <v>901240</v>
      </c>
      <c r="B7571" s="1" t="s">
        <v>7663</v>
      </c>
    </row>
    <row r="7572" spans="1:2" ht="12.95" customHeight="1">
      <c r="A7572" s="2">
        <v>901241</v>
      </c>
      <c r="B7572" s="1" t="s">
        <v>7664</v>
      </c>
    </row>
    <row r="7573" spans="1:2" ht="12.95" customHeight="1">
      <c r="A7573" s="2">
        <v>901242</v>
      </c>
      <c r="B7573" s="1" t="s">
        <v>7665</v>
      </c>
    </row>
    <row r="7574" spans="1:2" ht="12.95" customHeight="1">
      <c r="A7574" s="2">
        <v>901243</v>
      </c>
      <c r="B7574" s="1" t="s">
        <v>7666</v>
      </c>
    </row>
    <row r="7575" spans="1:2" ht="12.95" customHeight="1">
      <c r="A7575" s="2">
        <v>901301</v>
      </c>
      <c r="B7575" s="1" t="s">
        <v>7667</v>
      </c>
    </row>
    <row r="7576" spans="1:2" ht="12.95" customHeight="1">
      <c r="A7576" s="2">
        <v>901302</v>
      </c>
      <c r="B7576" s="1" t="s">
        <v>7668</v>
      </c>
    </row>
    <row r="7577" spans="1:2" ht="12.95" customHeight="1">
      <c r="A7577" s="2">
        <v>901303</v>
      </c>
      <c r="B7577" s="1" t="s">
        <v>7669</v>
      </c>
    </row>
    <row r="7578" spans="1:2" ht="12.95" customHeight="1">
      <c r="A7578" s="2">
        <v>901304</v>
      </c>
      <c r="B7578" s="1" t="s">
        <v>7670</v>
      </c>
    </row>
    <row r="7579" spans="1:2" ht="12.95" customHeight="1">
      <c r="A7579" s="2">
        <v>901305</v>
      </c>
      <c r="B7579" s="1" t="s">
        <v>7671</v>
      </c>
    </row>
    <row r="7580" spans="1:2" ht="12.95" customHeight="1">
      <c r="A7580" s="2">
        <v>901306</v>
      </c>
      <c r="B7580" s="1" t="s">
        <v>7672</v>
      </c>
    </row>
    <row r="7581" spans="1:2" ht="12.95" customHeight="1">
      <c r="A7581" s="2">
        <v>901307</v>
      </c>
      <c r="B7581" s="1" t="s">
        <v>7673</v>
      </c>
    </row>
    <row r="7582" spans="1:2" ht="12.95" customHeight="1">
      <c r="A7582" s="2">
        <v>901309</v>
      </c>
      <c r="B7582" s="1" t="s">
        <v>7674</v>
      </c>
    </row>
    <row r="7583" spans="1:2" ht="12.95" customHeight="1">
      <c r="A7583" s="2">
        <v>901310</v>
      </c>
      <c r="B7583" s="1" t="s">
        <v>7675</v>
      </c>
    </row>
    <row r="7584" spans="1:2" ht="12.95" customHeight="1">
      <c r="A7584" s="2">
        <v>901311</v>
      </c>
      <c r="B7584" s="1" t="s">
        <v>7676</v>
      </c>
    </row>
    <row r="7585" spans="1:2" ht="12.95" customHeight="1">
      <c r="A7585" s="2">
        <v>901312</v>
      </c>
      <c r="B7585" s="1" t="s">
        <v>7677</v>
      </c>
    </row>
    <row r="7586" spans="1:2" ht="12.95" customHeight="1">
      <c r="A7586" s="2">
        <v>901313</v>
      </c>
      <c r="B7586" s="1" t="s">
        <v>7678</v>
      </c>
    </row>
    <row r="7587" spans="1:2" ht="12.95" customHeight="1">
      <c r="A7587" s="2">
        <v>901315</v>
      </c>
      <c r="B7587" s="1" t="s">
        <v>7679</v>
      </c>
    </row>
    <row r="7588" spans="1:2" ht="12.95" customHeight="1">
      <c r="A7588" s="2">
        <v>901317</v>
      </c>
      <c r="B7588" s="1" t="s">
        <v>7680</v>
      </c>
    </row>
    <row r="7589" spans="1:2" ht="12.95" customHeight="1">
      <c r="A7589" s="2">
        <v>901318</v>
      </c>
      <c r="B7589" s="1" t="s">
        <v>7681</v>
      </c>
    </row>
    <row r="7590" spans="1:2" ht="12.95" customHeight="1">
      <c r="A7590" s="2">
        <v>901319</v>
      </c>
      <c r="B7590" s="1" t="s">
        <v>7682</v>
      </c>
    </row>
    <row r="7591" spans="1:2" ht="12.95" customHeight="1">
      <c r="A7591" s="2">
        <v>901320</v>
      </c>
      <c r="B7591" s="1" t="s">
        <v>7683</v>
      </c>
    </row>
    <row r="7592" spans="1:2" ht="12.95" customHeight="1">
      <c r="A7592" s="2">
        <v>901321</v>
      </c>
      <c r="B7592" s="1" t="s">
        <v>7684</v>
      </c>
    </row>
    <row r="7593" spans="1:2" ht="12.95" customHeight="1">
      <c r="A7593" s="2">
        <v>901322</v>
      </c>
      <c r="B7593" s="1" t="s">
        <v>7685</v>
      </c>
    </row>
    <row r="7594" spans="1:2" ht="12.95" customHeight="1">
      <c r="A7594" s="2">
        <v>901323</v>
      </c>
      <c r="B7594" s="1" t="s">
        <v>7686</v>
      </c>
    </row>
    <row r="7595" spans="1:2" ht="12.95" customHeight="1">
      <c r="A7595" s="2">
        <v>901324</v>
      </c>
      <c r="B7595" s="1" t="s">
        <v>7687</v>
      </c>
    </row>
    <row r="7596" spans="1:2" ht="12.95" customHeight="1">
      <c r="A7596" s="2">
        <v>901325</v>
      </c>
      <c r="B7596" s="1" t="s">
        <v>7688</v>
      </c>
    </row>
    <row r="7597" spans="1:2" ht="12.95" customHeight="1">
      <c r="A7597" s="2">
        <v>901326</v>
      </c>
      <c r="B7597" s="1" t="s">
        <v>7689</v>
      </c>
    </row>
    <row r="7598" spans="1:2" ht="12.95" customHeight="1">
      <c r="A7598" s="2">
        <v>901501</v>
      </c>
      <c r="B7598" s="1" t="s">
        <v>7690</v>
      </c>
    </row>
    <row r="7599" spans="1:2" ht="12.95" customHeight="1">
      <c r="A7599" s="2">
        <v>901502</v>
      </c>
      <c r="B7599" s="1" t="s">
        <v>7691</v>
      </c>
    </row>
    <row r="7600" spans="1:2" ht="12.95" customHeight="1">
      <c r="A7600" s="2">
        <v>902001</v>
      </c>
      <c r="B7600" s="1" t="s">
        <v>7692</v>
      </c>
    </row>
    <row r="7601" spans="1:2" ht="12.95" customHeight="1">
      <c r="A7601" s="2">
        <v>902002</v>
      </c>
      <c r="B7601" s="1" t="s">
        <v>7693</v>
      </c>
    </row>
    <row r="7602" spans="1:2" ht="12.95" customHeight="1">
      <c r="A7602" s="2">
        <v>902003</v>
      </c>
      <c r="B7602" s="1" t="s">
        <v>7694</v>
      </c>
    </row>
    <row r="7603" spans="1:2" ht="12.95" customHeight="1">
      <c r="A7603" s="2">
        <v>902006</v>
      </c>
      <c r="B7603" s="1" t="s">
        <v>7695</v>
      </c>
    </row>
    <row r="7604" spans="1:2" ht="12.95" customHeight="1">
      <c r="A7604" s="2">
        <v>902007</v>
      </c>
      <c r="B7604" s="1" t="s">
        <v>7696</v>
      </c>
    </row>
    <row r="7605" spans="1:2" ht="12.95" customHeight="1">
      <c r="A7605" s="2">
        <v>902008</v>
      </c>
      <c r="B7605" s="1" t="s">
        <v>7697</v>
      </c>
    </row>
    <row r="7606" spans="1:2" ht="12.95" customHeight="1">
      <c r="A7606" s="2">
        <v>902009</v>
      </c>
      <c r="B7606" s="1" t="s">
        <v>7698</v>
      </c>
    </row>
    <row r="7607" spans="1:2" ht="12.95" customHeight="1">
      <c r="A7607" s="2">
        <v>902010</v>
      </c>
      <c r="B7607" s="1" t="s">
        <v>7699</v>
      </c>
    </row>
    <row r="7608" spans="1:2" ht="12.95" customHeight="1">
      <c r="A7608" s="2">
        <v>902011</v>
      </c>
      <c r="B7608" s="1" t="s">
        <v>7700</v>
      </c>
    </row>
    <row r="7609" spans="1:2" ht="12.95" customHeight="1">
      <c r="A7609" s="2">
        <v>902012</v>
      </c>
      <c r="B7609" s="1" t="s">
        <v>7701</v>
      </c>
    </row>
    <row r="7610" spans="1:2" ht="12.95" customHeight="1">
      <c r="A7610" s="2">
        <v>902014</v>
      </c>
      <c r="B7610" s="1" t="s">
        <v>7702</v>
      </c>
    </row>
    <row r="7611" spans="1:2" ht="12.95" customHeight="1">
      <c r="A7611" s="2">
        <v>902015</v>
      </c>
      <c r="B7611" s="1" t="s">
        <v>7703</v>
      </c>
    </row>
    <row r="7612" spans="1:2" ht="12.95" customHeight="1">
      <c r="A7612" s="2">
        <v>902016</v>
      </c>
      <c r="B7612" s="1" t="s">
        <v>7704</v>
      </c>
    </row>
    <row r="7613" spans="1:2" ht="12.95" customHeight="1">
      <c r="A7613" s="2">
        <v>902017</v>
      </c>
      <c r="B7613" s="1" t="s">
        <v>7705</v>
      </c>
    </row>
    <row r="7614" spans="1:2" ht="12.95" customHeight="1">
      <c r="A7614" s="2">
        <v>902018</v>
      </c>
      <c r="B7614" s="1" t="s">
        <v>7706</v>
      </c>
    </row>
    <row r="7615" spans="1:2" ht="12.95" customHeight="1">
      <c r="A7615" s="2">
        <v>902019</v>
      </c>
      <c r="B7615" s="1" t="s">
        <v>7707</v>
      </c>
    </row>
    <row r="7616" spans="1:2" ht="12.95" customHeight="1">
      <c r="A7616" s="2">
        <v>902020</v>
      </c>
      <c r="B7616" s="1" t="s">
        <v>7708</v>
      </c>
    </row>
    <row r="7617" spans="1:2" ht="12.95" customHeight="1">
      <c r="A7617" s="2">
        <v>902021</v>
      </c>
      <c r="B7617" s="1" t="s">
        <v>7709</v>
      </c>
    </row>
    <row r="7618" spans="1:2" ht="12.95" customHeight="1">
      <c r="A7618" s="2">
        <v>902022</v>
      </c>
      <c r="B7618" s="1" t="s">
        <v>7710</v>
      </c>
    </row>
    <row r="7619" spans="1:2" ht="12.95" customHeight="1">
      <c r="A7619" s="2">
        <v>902023</v>
      </c>
      <c r="B7619" s="1" t="s">
        <v>7711</v>
      </c>
    </row>
    <row r="7620" spans="1:2" ht="12.95" customHeight="1">
      <c r="A7620" s="2">
        <v>902024</v>
      </c>
      <c r="B7620" s="1" t="s">
        <v>7712</v>
      </c>
    </row>
    <row r="7621" spans="1:2" ht="12.95" customHeight="1">
      <c r="A7621" s="2">
        <v>902027</v>
      </c>
      <c r="B7621" s="1" t="s">
        <v>7713</v>
      </c>
    </row>
    <row r="7622" spans="1:2" ht="12.95" customHeight="1">
      <c r="A7622" s="2">
        <v>902028</v>
      </c>
      <c r="B7622" s="1" t="s">
        <v>7714</v>
      </c>
    </row>
    <row r="7623" spans="1:2" ht="12.95" customHeight="1">
      <c r="A7623" s="2">
        <v>902029</v>
      </c>
      <c r="B7623" s="1" t="s">
        <v>7715</v>
      </c>
    </row>
    <row r="7624" spans="1:2" ht="12.95" customHeight="1">
      <c r="A7624" s="2">
        <v>902030</v>
      </c>
      <c r="B7624" s="1" t="s">
        <v>7716</v>
      </c>
    </row>
    <row r="7625" spans="1:2" ht="12.95" customHeight="1">
      <c r="A7625" s="2">
        <v>902031</v>
      </c>
      <c r="B7625" s="1" t="s">
        <v>7717</v>
      </c>
    </row>
    <row r="7626" spans="1:2" ht="12.95" customHeight="1">
      <c r="A7626" s="2">
        <v>902032</v>
      </c>
      <c r="B7626" s="1" t="s">
        <v>7718</v>
      </c>
    </row>
    <row r="7627" spans="1:2" ht="12.95" customHeight="1">
      <c r="A7627" s="2">
        <v>902033</v>
      </c>
      <c r="B7627" s="1" t="s">
        <v>7719</v>
      </c>
    </row>
    <row r="7628" spans="1:2" ht="12.95" customHeight="1">
      <c r="A7628" s="2">
        <v>902034</v>
      </c>
      <c r="B7628" s="1" t="s">
        <v>7720</v>
      </c>
    </row>
    <row r="7629" spans="1:2" ht="12.95" customHeight="1">
      <c r="A7629" s="2">
        <v>902035</v>
      </c>
      <c r="B7629" s="1" t="s">
        <v>7721</v>
      </c>
    </row>
    <row r="7630" spans="1:2" ht="12.95" customHeight="1">
      <c r="A7630" s="2">
        <v>902036</v>
      </c>
      <c r="B7630" s="1" t="s">
        <v>7722</v>
      </c>
    </row>
    <row r="7631" spans="1:2" ht="12.95" customHeight="1">
      <c r="A7631" s="2">
        <v>902037</v>
      </c>
      <c r="B7631" s="1" t="s">
        <v>7723</v>
      </c>
    </row>
    <row r="7632" spans="1:2" ht="12.95" customHeight="1">
      <c r="A7632" s="2">
        <v>902038</v>
      </c>
      <c r="B7632" s="1" t="s">
        <v>7724</v>
      </c>
    </row>
    <row r="7633" spans="1:2" ht="12.95" customHeight="1">
      <c r="A7633" s="2">
        <v>902039</v>
      </c>
      <c r="B7633" s="1" t="s">
        <v>7725</v>
      </c>
    </row>
    <row r="7634" spans="1:2" ht="12.95" customHeight="1">
      <c r="A7634" s="2">
        <v>902041</v>
      </c>
      <c r="B7634" s="1" t="s">
        <v>7726</v>
      </c>
    </row>
    <row r="7635" spans="1:2" ht="12.95" customHeight="1">
      <c r="A7635" s="2">
        <v>902042</v>
      </c>
      <c r="B7635" s="1" t="s">
        <v>7727</v>
      </c>
    </row>
    <row r="7636" spans="1:2" ht="12.95" customHeight="1">
      <c r="A7636" s="2">
        <v>902044</v>
      </c>
      <c r="B7636" s="1" t="s">
        <v>7728</v>
      </c>
    </row>
    <row r="7637" spans="1:2" ht="12.95" customHeight="1">
      <c r="A7637" s="2">
        <v>902045</v>
      </c>
      <c r="B7637" s="1" t="s">
        <v>7729</v>
      </c>
    </row>
    <row r="7638" spans="1:2" ht="12.95" customHeight="1">
      <c r="A7638" s="2">
        <v>902047</v>
      </c>
      <c r="B7638" s="1" t="s">
        <v>7730</v>
      </c>
    </row>
    <row r="7639" spans="1:2" ht="12.95" customHeight="1">
      <c r="A7639" s="2">
        <v>902048</v>
      </c>
      <c r="B7639" s="1" t="s">
        <v>7731</v>
      </c>
    </row>
    <row r="7640" spans="1:2" ht="12.95" customHeight="1">
      <c r="A7640" s="2">
        <v>902049</v>
      </c>
      <c r="B7640" s="1" t="s">
        <v>7732</v>
      </c>
    </row>
    <row r="7641" spans="1:2" ht="12.95" customHeight="1">
      <c r="A7641" s="2">
        <v>902050</v>
      </c>
      <c r="B7641" s="1" t="s">
        <v>7733</v>
      </c>
    </row>
    <row r="7642" spans="1:2" ht="12.95" customHeight="1">
      <c r="A7642" s="2">
        <v>902052</v>
      </c>
      <c r="B7642" s="1" t="s">
        <v>7734</v>
      </c>
    </row>
    <row r="7643" spans="1:2" ht="12.95" customHeight="1">
      <c r="A7643" s="2">
        <v>902053</v>
      </c>
      <c r="B7643" s="1" t="s">
        <v>7735</v>
      </c>
    </row>
    <row r="7644" spans="1:2" ht="12.95" customHeight="1">
      <c r="A7644" s="2">
        <v>902054</v>
      </c>
      <c r="B7644" s="1" t="s">
        <v>7736</v>
      </c>
    </row>
    <row r="7645" spans="1:2" ht="12.95" customHeight="1">
      <c r="A7645" s="2">
        <v>902055</v>
      </c>
      <c r="B7645" s="1" t="s">
        <v>7737</v>
      </c>
    </row>
    <row r="7646" spans="1:2" ht="12.95" customHeight="1">
      <c r="A7646" s="2">
        <v>902056</v>
      </c>
      <c r="B7646" s="1" t="s">
        <v>7738</v>
      </c>
    </row>
    <row r="7647" spans="1:2" ht="12.95" customHeight="1">
      <c r="A7647" s="2">
        <v>902057</v>
      </c>
      <c r="B7647" s="1" t="s">
        <v>7739</v>
      </c>
    </row>
    <row r="7648" spans="1:2" ht="12.95" customHeight="1">
      <c r="A7648" s="2">
        <v>902058</v>
      </c>
      <c r="B7648" s="1" t="s">
        <v>7740</v>
      </c>
    </row>
    <row r="7649" spans="1:2" ht="12.95" customHeight="1">
      <c r="A7649" s="2">
        <v>902059</v>
      </c>
      <c r="B7649" s="1" t="s">
        <v>7741</v>
      </c>
    </row>
    <row r="7650" spans="1:2" ht="12.95" customHeight="1">
      <c r="A7650" s="2">
        <v>902060</v>
      </c>
      <c r="B7650" s="1" t="s">
        <v>7742</v>
      </c>
    </row>
    <row r="7651" spans="1:2" ht="12.95" customHeight="1">
      <c r="A7651" s="2">
        <v>902061</v>
      </c>
      <c r="B7651" s="1" t="s">
        <v>7743</v>
      </c>
    </row>
    <row r="7652" spans="1:2" ht="12.95" customHeight="1">
      <c r="A7652" s="2">
        <v>902062</v>
      </c>
      <c r="B7652" s="1" t="s">
        <v>7744</v>
      </c>
    </row>
    <row r="7653" spans="1:2" ht="12.95" customHeight="1">
      <c r="A7653" s="2">
        <v>902063</v>
      </c>
      <c r="B7653" s="1" t="s">
        <v>7745</v>
      </c>
    </row>
    <row r="7654" spans="1:2" ht="12.95" customHeight="1">
      <c r="A7654" s="2">
        <v>902067</v>
      </c>
      <c r="B7654" s="1" t="s">
        <v>7746</v>
      </c>
    </row>
    <row r="7655" spans="1:2" ht="12.95" customHeight="1">
      <c r="A7655" s="2">
        <v>902068</v>
      </c>
      <c r="B7655" s="1" t="s">
        <v>7747</v>
      </c>
    </row>
    <row r="7656" spans="1:2" ht="12.95" customHeight="1">
      <c r="A7656" s="2">
        <v>902069</v>
      </c>
      <c r="B7656" s="1" t="s">
        <v>7748</v>
      </c>
    </row>
    <row r="7657" spans="1:2" ht="12.95" customHeight="1">
      <c r="A7657" s="2">
        <v>902071</v>
      </c>
      <c r="B7657" s="1" t="s">
        <v>7749</v>
      </c>
    </row>
    <row r="7658" spans="1:2" ht="12.95" customHeight="1">
      <c r="A7658" s="2">
        <v>902072</v>
      </c>
      <c r="B7658" s="1" t="s">
        <v>7750</v>
      </c>
    </row>
    <row r="7659" spans="1:2" ht="12.95" customHeight="1">
      <c r="A7659" s="2">
        <v>902073</v>
      </c>
      <c r="B7659" s="1" t="s">
        <v>7751</v>
      </c>
    </row>
    <row r="7660" spans="1:2" ht="12.95" customHeight="1">
      <c r="A7660" s="2">
        <v>902074</v>
      </c>
      <c r="B7660" s="1" t="s">
        <v>7752</v>
      </c>
    </row>
    <row r="7661" spans="1:2" ht="12.95" customHeight="1">
      <c r="A7661" s="2">
        <v>902075</v>
      </c>
      <c r="B7661" s="1" t="s">
        <v>7753</v>
      </c>
    </row>
    <row r="7662" spans="1:2" ht="12.95" customHeight="1">
      <c r="A7662" s="2">
        <v>902076</v>
      </c>
      <c r="B7662" s="1" t="s">
        <v>7754</v>
      </c>
    </row>
    <row r="7663" spans="1:2" ht="12.95" customHeight="1">
      <c r="A7663" s="2">
        <v>902077</v>
      </c>
      <c r="B7663" s="1" t="s">
        <v>7755</v>
      </c>
    </row>
    <row r="7664" spans="1:2" ht="12.95" customHeight="1">
      <c r="A7664" s="2">
        <v>902078</v>
      </c>
      <c r="B7664" s="1" t="s">
        <v>7756</v>
      </c>
    </row>
    <row r="7665" spans="1:2" ht="12.95" customHeight="1">
      <c r="A7665" s="2">
        <v>902079</v>
      </c>
      <c r="B7665" s="1" t="s">
        <v>7757</v>
      </c>
    </row>
    <row r="7666" spans="1:2" ht="12.95" customHeight="1">
      <c r="A7666" s="2">
        <v>902101</v>
      </c>
      <c r="B7666" s="1" t="s">
        <v>7758</v>
      </c>
    </row>
    <row r="7667" spans="1:2" ht="12.95" customHeight="1">
      <c r="A7667" s="2">
        <v>902102</v>
      </c>
      <c r="B7667" s="1" t="s">
        <v>7759</v>
      </c>
    </row>
    <row r="7668" spans="1:2" ht="12.95" customHeight="1">
      <c r="A7668" s="2">
        <v>902103</v>
      </c>
      <c r="B7668" s="1" t="s">
        <v>7760</v>
      </c>
    </row>
    <row r="7669" spans="1:2" ht="12.95" customHeight="1">
      <c r="A7669" s="2">
        <v>902104</v>
      </c>
      <c r="B7669" s="1" t="s">
        <v>7761</v>
      </c>
    </row>
    <row r="7670" spans="1:2" ht="12.95" customHeight="1">
      <c r="A7670" s="2">
        <v>902105</v>
      </c>
      <c r="B7670" s="1" t="s">
        <v>7762</v>
      </c>
    </row>
    <row r="7671" spans="1:2" ht="12.95" customHeight="1">
      <c r="A7671" s="2">
        <v>902106</v>
      </c>
      <c r="B7671" s="1" t="s">
        <v>7763</v>
      </c>
    </row>
    <row r="7672" spans="1:2" ht="12.95" customHeight="1">
      <c r="A7672" s="2">
        <v>902107</v>
      </c>
      <c r="B7672" s="1" t="s">
        <v>7764</v>
      </c>
    </row>
    <row r="7673" spans="1:2" ht="12.95" customHeight="1">
      <c r="A7673" s="2">
        <v>902108</v>
      </c>
      <c r="B7673" s="1" t="s">
        <v>7765</v>
      </c>
    </row>
    <row r="7674" spans="1:2" ht="12.95" customHeight="1">
      <c r="A7674" s="2">
        <v>902109</v>
      </c>
      <c r="B7674" s="1" t="s">
        <v>7766</v>
      </c>
    </row>
    <row r="7675" spans="1:2" ht="12.95" customHeight="1">
      <c r="A7675" s="2">
        <v>902110</v>
      </c>
      <c r="B7675" s="1" t="s">
        <v>7767</v>
      </c>
    </row>
    <row r="7676" spans="1:2" ht="12.95" customHeight="1">
      <c r="A7676" s="2">
        <v>902111</v>
      </c>
      <c r="B7676" s="1" t="s">
        <v>7768</v>
      </c>
    </row>
    <row r="7677" spans="1:2" ht="12.95" customHeight="1">
      <c r="A7677" s="2">
        <v>902112</v>
      </c>
      <c r="B7677" s="1" t="s">
        <v>7769</v>
      </c>
    </row>
    <row r="7678" spans="1:2" ht="12.95" customHeight="1">
      <c r="A7678" s="2">
        <v>902113</v>
      </c>
      <c r="B7678" s="1" t="s">
        <v>7770</v>
      </c>
    </row>
    <row r="7679" spans="1:2" ht="12.95" customHeight="1">
      <c r="A7679" s="2">
        <v>902114</v>
      </c>
      <c r="B7679" s="1" t="s">
        <v>7771</v>
      </c>
    </row>
    <row r="7680" spans="1:2" ht="12.95" customHeight="1">
      <c r="A7680" s="2">
        <v>902115</v>
      </c>
      <c r="B7680" s="1" t="s">
        <v>7772</v>
      </c>
    </row>
    <row r="7681" spans="1:2" ht="12.95" customHeight="1">
      <c r="A7681" s="2">
        <v>902116</v>
      </c>
      <c r="B7681" s="1" t="s">
        <v>7773</v>
      </c>
    </row>
    <row r="7682" spans="1:2" ht="12.95" customHeight="1">
      <c r="A7682" s="2">
        <v>902118</v>
      </c>
      <c r="B7682" s="1" t="s">
        <v>7774</v>
      </c>
    </row>
    <row r="7683" spans="1:2" ht="12.95" customHeight="1">
      <c r="A7683" s="2">
        <v>902119</v>
      </c>
      <c r="B7683" s="1" t="s">
        <v>7775</v>
      </c>
    </row>
    <row r="7684" spans="1:2" ht="12.95" customHeight="1">
      <c r="A7684" s="2">
        <v>902120</v>
      </c>
      <c r="B7684" s="1" t="s">
        <v>7776</v>
      </c>
    </row>
    <row r="7685" spans="1:2" ht="12.95" customHeight="1">
      <c r="A7685" s="2">
        <v>902121</v>
      </c>
      <c r="B7685" s="1" t="s">
        <v>7777</v>
      </c>
    </row>
    <row r="7686" spans="1:2" ht="12.95" customHeight="1">
      <c r="A7686" s="2">
        <v>902122</v>
      </c>
      <c r="B7686" s="1" t="s">
        <v>7778</v>
      </c>
    </row>
    <row r="7687" spans="1:2" ht="12.95" customHeight="1">
      <c r="A7687" s="2">
        <v>902123</v>
      </c>
      <c r="B7687" s="1" t="s">
        <v>7779</v>
      </c>
    </row>
    <row r="7688" spans="1:2" ht="12.95" customHeight="1">
      <c r="A7688" s="2">
        <v>902124</v>
      </c>
      <c r="B7688" s="1" t="s">
        <v>7780</v>
      </c>
    </row>
    <row r="7689" spans="1:2" ht="12.95" customHeight="1">
      <c r="A7689" s="2">
        <v>902204</v>
      </c>
      <c r="B7689" s="1" t="s">
        <v>7781</v>
      </c>
    </row>
    <row r="7690" spans="1:2" ht="12.95" customHeight="1">
      <c r="A7690" s="2">
        <v>902205</v>
      </c>
      <c r="B7690" s="1" t="s">
        <v>7782</v>
      </c>
    </row>
    <row r="7691" spans="1:2" ht="12.95" customHeight="1">
      <c r="A7691" s="2">
        <v>902206</v>
      </c>
      <c r="B7691" s="1" t="s">
        <v>7783</v>
      </c>
    </row>
    <row r="7692" spans="1:2" ht="12.95" customHeight="1">
      <c r="A7692" s="2">
        <v>902207</v>
      </c>
      <c r="B7692" s="1" t="s">
        <v>7784</v>
      </c>
    </row>
    <row r="7693" spans="1:2" ht="12.95" customHeight="1">
      <c r="A7693" s="2">
        <v>902208</v>
      </c>
      <c r="B7693" s="1" t="s">
        <v>7785</v>
      </c>
    </row>
    <row r="7694" spans="1:2" ht="12.95" customHeight="1">
      <c r="A7694" s="2">
        <v>902209</v>
      </c>
      <c r="B7694" s="1" t="s">
        <v>7786</v>
      </c>
    </row>
    <row r="7695" spans="1:2" ht="12.95" customHeight="1">
      <c r="A7695" s="2">
        <v>902210</v>
      </c>
      <c r="B7695" s="1" t="s">
        <v>7787</v>
      </c>
    </row>
    <row r="7696" spans="1:2" ht="12.95" customHeight="1">
      <c r="A7696" s="2">
        <v>902211</v>
      </c>
      <c r="B7696" s="1" t="s">
        <v>7788</v>
      </c>
    </row>
    <row r="7697" spans="1:2" ht="12.95" customHeight="1">
      <c r="A7697" s="2">
        <v>902213</v>
      </c>
      <c r="B7697" s="1" t="s">
        <v>7789</v>
      </c>
    </row>
    <row r="7698" spans="1:2" ht="12.95" customHeight="1">
      <c r="A7698" s="2">
        <v>902214</v>
      </c>
      <c r="B7698" s="1" t="s">
        <v>7790</v>
      </c>
    </row>
    <row r="7699" spans="1:2" ht="12.95" customHeight="1">
      <c r="A7699" s="2">
        <v>902215</v>
      </c>
      <c r="B7699" s="1" t="s">
        <v>7791</v>
      </c>
    </row>
    <row r="7700" spans="1:2" ht="12.95" customHeight="1">
      <c r="A7700" s="2">
        <v>902216</v>
      </c>
      <c r="B7700" s="1" t="s">
        <v>7792</v>
      </c>
    </row>
    <row r="7701" spans="1:2" ht="12.95" customHeight="1">
      <c r="A7701" s="2">
        <v>902217</v>
      </c>
      <c r="B7701" s="1" t="s">
        <v>7793</v>
      </c>
    </row>
    <row r="7702" spans="1:2" ht="12.95" customHeight="1">
      <c r="A7702" s="2">
        <v>902218</v>
      </c>
      <c r="B7702" s="1" t="s">
        <v>7794</v>
      </c>
    </row>
    <row r="7703" spans="1:2" ht="12.95" customHeight="1">
      <c r="A7703" s="2">
        <v>902219</v>
      </c>
      <c r="B7703" s="1" t="s">
        <v>7795</v>
      </c>
    </row>
    <row r="7704" spans="1:2" ht="12.95" customHeight="1">
      <c r="A7704" s="2">
        <v>902220</v>
      </c>
      <c r="B7704" s="1" t="s">
        <v>7796</v>
      </c>
    </row>
    <row r="7705" spans="1:2" ht="12.95" customHeight="1">
      <c r="A7705" s="2">
        <v>902221</v>
      </c>
      <c r="B7705" s="1" t="s">
        <v>7797</v>
      </c>
    </row>
    <row r="7706" spans="1:2" ht="12.95" customHeight="1">
      <c r="A7706" s="2">
        <v>902223</v>
      </c>
      <c r="B7706" s="1" t="s">
        <v>7798</v>
      </c>
    </row>
    <row r="7707" spans="1:2" ht="12.95" customHeight="1">
      <c r="A7707" s="2">
        <v>902224</v>
      </c>
      <c r="B7707" s="1" t="s">
        <v>7799</v>
      </c>
    </row>
    <row r="7708" spans="1:2" ht="12.95" customHeight="1">
      <c r="A7708" s="2">
        <v>902225</v>
      </c>
      <c r="B7708" s="1" t="s">
        <v>7800</v>
      </c>
    </row>
    <row r="7709" spans="1:2" ht="12.95" customHeight="1">
      <c r="A7709" s="2">
        <v>902226</v>
      </c>
      <c r="B7709" s="1" t="s">
        <v>7801</v>
      </c>
    </row>
    <row r="7710" spans="1:2" ht="12.95" customHeight="1">
      <c r="A7710" s="2">
        <v>902227</v>
      </c>
      <c r="B7710" s="1" t="s">
        <v>7802</v>
      </c>
    </row>
    <row r="7711" spans="1:2" ht="12.95" customHeight="1">
      <c r="A7711" s="2">
        <v>903001</v>
      </c>
      <c r="B7711" s="1" t="s">
        <v>7803</v>
      </c>
    </row>
    <row r="7712" spans="1:2" ht="12.95" customHeight="1">
      <c r="A7712" s="2">
        <v>903002</v>
      </c>
      <c r="B7712" s="1" t="s">
        <v>7804</v>
      </c>
    </row>
    <row r="7713" spans="1:2" ht="12.95" customHeight="1">
      <c r="A7713" s="2">
        <v>903003</v>
      </c>
      <c r="B7713" s="1" t="s">
        <v>7805</v>
      </c>
    </row>
    <row r="7714" spans="1:2" ht="12.95" customHeight="1">
      <c r="A7714" s="2">
        <v>903004</v>
      </c>
      <c r="B7714" s="1" t="s">
        <v>7806</v>
      </c>
    </row>
    <row r="7715" spans="1:2" ht="12.95" customHeight="1">
      <c r="A7715" s="2">
        <v>903005</v>
      </c>
      <c r="B7715" s="1" t="s">
        <v>7807</v>
      </c>
    </row>
    <row r="7716" spans="1:2" ht="12.95" customHeight="1">
      <c r="A7716" s="2">
        <v>903006</v>
      </c>
      <c r="B7716" s="1" t="s">
        <v>7808</v>
      </c>
    </row>
    <row r="7717" spans="1:2" ht="12.95" customHeight="1">
      <c r="A7717" s="2">
        <v>903007</v>
      </c>
      <c r="B7717" s="1" t="s">
        <v>7809</v>
      </c>
    </row>
    <row r="7718" spans="1:2" ht="12.95" customHeight="1">
      <c r="A7718" s="2">
        <v>903008</v>
      </c>
      <c r="B7718" s="1" t="s">
        <v>7810</v>
      </c>
    </row>
    <row r="7719" spans="1:2" ht="12.95" customHeight="1">
      <c r="A7719" s="2">
        <v>903009</v>
      </c>
      <c r="B7719" s="1" t="s">
        <v>7811</v>
      </c>
    </row>
    <row r="7720" spans="1:2" ht="12.95" customHeight="1">
      <c r="A7720" s="2">
        <v>903010</v>
      </c>
      <c r="B7720" s="1" t="s">
        <v>7812</v>
      </c>
    </row>
    <row r="7721" spans="1:2" ht="12.95" customHeight="1">
      <c r="A7721" s="2">
        <v>903011</v>
      </c>
      <c r="B7721" s="1" t="s">
        <v>7813</v>
      </c>
    </row>
    <row r="7722" spans="1:2" ht="12.95" customHeight="1">
      <c r="A7722" s="2">
        <v>903012</v>
      </c>
      <c r="B7722" s="1" t="s">
        <v>7814</v>
      </c>
    </row>
    <row r="7723" spans="1:2" ht="12.95" customHeight="1">
      <c r="A7723" s="2">
        <v>903013</v>
      </c>
      <c r="B7723" s="1" t="s">
        <v>7815</v>
      </c>
    </row>
    <row r="7724" spans="1:2" ht="12.95" customHeight="1">
      <c r="A7724" s="2">
        <v>903014</v>
      </c>
      <c r="B7724" s="1" t="s">
        <v>7816</v>
      </c>
    </row>
    <row r="7725" spans="1:2" ht="12.95" customHeight="1">
      <c r="A7725" s="2">
        <v>903015</v>
      </c>
      <c r="B7725" s="1" t="s">
        <v>7817</v>
      </c>
    </row>
    <row r="7726" spans="1:2" ht="12.95" customHeight="1">
      <c r="A7726" s="2">
        <v>903016</v>
      </c>
      <c r="B7726" s="1" t="s">
        <v>7818</v>
      </c>
    </row>
    <row r="7727" spans="1:2" ht="12.95" customHeight="1">
      <c r="A7727" s="2">
        <v>903017</v>
      </c>
      <c r="B7727" s="1" t="s">
        <v>7819</v>
      </c>
    </row>
    <row r="7728" spans="1:2" ht="12.95" customHeight="1">
      <c r="A7728" s="2">
        <v>903018</v>
      </c>
      <c r="B7728" s="1" t="s">
        <v>7820</v>
      </c>
    </row>
    <row r="7729" spans="1:2" ht="12.95" customHeight="1">
      <c r="A7729" s="2">
        <v>903019</v>
      </c>
      <c r="B7729" s="1" t="s">
        <v>7821</v>
      </c>
    </row>
    <row r="7730" spans="1:2" ht="12.95" customHeight="1">
      <c r="A7730" s="2">
        <v>903020</v>
      </c>
      <c r="B7730" s="1" t="s">
        <v>7822</v>
      </c>
    </row>
    <row r="7731" spans="1:2" ht="12.95" customHeight="1">
      <c r="A7731" s="2">
        <v>903021</v>
      </c>
      <c r="B7731" s="1" t="s">
        <v>7823</v>
      </c>
    </row>
    <row r="7732" spans="1:2" ht="12.95" customHeight="1">
      <c r="A7732" s="2">
        <v>903022</v>
      </c>
      <c r="B7732" s="1" t="s">
        <v>7824</v>
      </c>
    </row>
    <row r="7733" spans="1:2" ht="12.95" customHeight="1">
      <c r="A7733" s="2">
        <v>903023</v>
      </c>
      <c r="B7733" s="1" t="s">
        <v>7825</v>
      </c>
    </row>
    <row r="7734" spans="1:2" ht="12.95" customHeight="1">
      <c r="A7734" s="2">
        <v>903024</v>
      </c>
      <c r="B7734" s="1" t="s">
        <v>7826</v>
      </c>
    </row>
    <row r="7735" spans="1:2" ht="12.95" customHeight="1">
      <c r="A7735" s="2">
        <v>903025</v>
      </c>
      <c r="B7735" s="1" t="s">
        <v>7827</v>
      </c>
    </row>
    <row r="7736" spans="1:2" ht="12.95" customHeight="1">
      <c r="A7736" s="2">
        <v>903026</v>
      </c>
      <c r="B7736" s="1" t="s">
        <v>7828</v>
      </c>
    </row>
    <row r="7737" spans="1:2" ht="12.95" customHeight="1">
      <c r="A7737" s="2">
        <v>903027</v>
      </c>
      <c r="B7737" s="1" t="s">
        <v>7829</v>
      </c>
    </row>
    <row r="7738" spans="1:2" ht="12.95" customHeight="1">
      <c r="A7738" s="2">
        <v>903028</v>
      </c>
      <c r="B7738" s="1" t="s">
        <v>7830</v>
      </c>
    </row>
    <row r="7739" spans="1:2" ht="12.95" customHeight="1">
      <c r="A7739" s="2">
        <v>903030</v>
      </c>
      <c r="B7739" s="1" t="s">
        <v>7831</v>
      </c>
    </row>
    <row r="7740" spans="1:2" ht="12.95" customHeight="1">
      <c r="A7740" s="2">
        <v>903031</v>
      </c>
      <c r="B7740" s="1" t="s">
        <v>7832</v>
      </c>
    </row>
    <row r="7741" spans="1:2" ht="12.95" customHeight="1">
      <c r="A7741" s="2">
        <v>903032</v>
      </c>
      <c r="B7741" s="1" t="s">
        <v>7833</v>
      </c>
    </row>
    <row r="7742" spans="1:2" ht="12.95" customHeight="1">
      <c r="A7742" s="2">
        <v>903033</v>
      </c>
      <c r="B7742" s="1" t="s">
        <v>7834</v>
      </c>
    </row>
    <row r="7743" spans="1:2" ht="12.95" customHeight="1">
      <c r="A7743" s="2">
        <v>903034</v>
      </c>
      <c r="B7743" s="1" t="s">
        <v>7835</v>
      </c>
    </row>
    <row r="7744" spans="1:2" ht="12.95" customHeight="1">
      <c r="A7744" s="2">
        <v>903035</v>
      </c>
      <c r="B7744" s="1" t="s">
        <v>7836</v>
      </c>
    </row>
    <row r="7745" spans="1:2" ht="12.95" customHeight="1">
      <c r="A7745" s="2">
        <v>903036</v>
      </c>
      <c r="B7745" s="1" t="s">
        <v>7837</v>
      </c>
    </row>
    <row r="7746" spans="1:2" ht="12.95" customHeight="1">
      <c r="A7746" s="2">
        <v>903037</v>
      </c>
      <c r="B7746" s="1" t="s">
        <v>7838</v>
      </c>
    </row>
    <row r="7747" spans="1:2" ht="12.95" customHeight="1">
      <c r="A7747" s="2">
        <v>903038</v>
      </c>
      <c r="B7747" s="1" t="s">
        <v>7839</v>
      </c>
    </row>
    <row r="7748" spans="1:2" ht="12.95" customHeight="1">
      <c r="A7748" s="2">
        <v>903039</v>
      </c>
      <c r="B7748" s="1" t="s">
        <v>7840</v>
      </c>
    </row>
    <row r="7749" spans="1:2" ht="12.95" customHeight="1">
      <c r="A7749" s="2">
        <v>903040</v>
      </c>
      <c r="B7749" s="1" t="s">
        <v>7841</v>
      </c>
    </row>
    <row r="7750" spans="1:2" ht="12.95" customHeight="1">
      <c r="A7750" s="2">
        <v>903041</v>
      </c>
      <c r="B7750" s="1" t="s">
        <v>7842</v>
      </c>
    </row>
    <row r="7751" spans="1:2" ht="12.95" customHeight="1">
      <c r="A7751" s="2">
        <v>903042</v>
      </c>
      <c r="B7751" s="1" t="s">
        <v>7843</v>
      </c>
    </row>
    <row r="7752" spans="1:2" ht="12.95" customHeight="1">
      <c r="A7752" s="2">
        <v>903043</v>
      </c>
      <c r="B7752" s="1" t="s">
        <v>7844</v>
      </c>
    </row>
    <row r="7753" spans="1:2" ht="12.95" customHeight="1">
      <c r="A7753" s="2">
        <v>903044</v>
      </c>
      <c r="B7753" s="1" t="s">
        <v>7845</v>
      </c>
    </row>
    <row r="7754" spans="1:2" ht="12.95" customHeight="1">
      <c r="A7754" s="2">
        <v>903045</v>
      </c>
      <c r="B7754" s="1" t="s">
        <v>7846</v>
      </c>
    </row>
    <row r="7755" spans="1:2" ht="12.95" customHeight="1">
      <c r="A7755" s="2">
        <v>903046</v>
      </c>
      <c r="B7755" s="1" t="s">
        <v>7847</v>
      </c>
    </row>
    <row r="7756" spans="1:2" ht="12.95" customHeight="1">
      <c r="A7756" s="2">
        <v>903047</v>
      </c>
      <c r="B7756" s="1" t="s">
        <v>7848</v>
      </c>
    </row>
    <row r="7757" spans="1:2" ht="12.95" customHeight="1">
      <c r="A7757" s="2">
        <v>903048</v>
      </c>
      <c r="B7757" s="1" t="s">
        <v>7849</v>
      </c>
    </row>
    <row r="7758" spans="1:2" ht="12.95" customHeight="1">
      <c r="A7758" s="2">
        <v>903049</v>
      </c>
      <c r="B7758" s="1" t="s">
        <v>7850</v>
      </c>
    </row>
    <row r="7759" spans="1:2" ht="12.95" customHeight="1">
      <c r="A7759" s="2">
        <v>903050</v>
      </c>
      <c r="B7759" s="1" t="s">
        <v>7851</v>
      </c>
    </row>
    <row r="7760" spans="1:2" ht="12.95" customHeight="1">
      <c r="A7760" s="2">
        <v>903051</v>
      </c>
      <c r="B7760" s="1" t="s">
        <v>7852</v>
      </c>
    </row>
    <row r="7761" spans="1:2" ht="12.95" customHeight="1">
      <c r="A7761" s="2">
        <v>903052</v>
      </c>
      <c r="B7761" s="1" t="s">
        <v>7853</v>
      </c>
    </row>
    <row r="7762" spans="1:2" ht="12.95" customHeight="1">
      <c r="A7762" s="2">
        <v>903053</v>
      </c>
      <c r="B7762" s="1" t="s">
        <v>7854</v>
      </c>
    </row>
    <row r="7763" spans="1:2" ht="12.95" customHeight="1">
      <c r="A7763" s="2">
        <v>903054</v>
      </c>
      <c r="B7763" s="1" t="s">
        <v>7855</v>
      </c>
    </row>
    <row r="7764" spans="1:2" ht="12.95" customHeight="1">
      <c r="A7764" s="2">
        <v>903055</v>
      </c>
      <c r="B7764" s="1" t="s">
        <v>7856</v>
      </c>
    </row>
    <row r="7765" spans="1:2" ht="12.95" customHeight="1">
      <c r="A7765" s="2">
        <v>903056</v>
      </c>
      <c r="B7765" s="1" t="s">
        <v>7857</v>
      </c>
    </row>
    <row r="7766" spans="1:2" ht="12.95" customHeight="1">
      <c r="A7766" s="2">
        <v>903057</v>
      </c>
      <c r="B7766" s="1" t="s">
        <v>7858</v>
      </c>
    </row>
    <row r="7767" spans="1:2" ht="12.95" customHeight="1">
      <c r="A7767" s="2">
        <v>903058</v>
      </c>
      <c r="B7767" s="1" t="s">
        <v>7859</v>
      </c>
    </row>
    <row r="7768" spans="1:2" ht="12.95" customHeight="1">
      <c r="A7768" s="2">
        <v>903059</v>
      </c>
      <c r="B7768" s="1" t="s">
        <v>7860</v>
      </c>
    </row>
    <row r="7769" spans="1:2" ht="12.95" customHeight="1">
      <c r="A7769" s="2">
        <v>903060</v>
      </c>
      <c r="B7769" s="1" t="s">
        <v>7861</v>
      </c>
    </row>
    <row r="7770" spans="1:2" ht="12.95" customHeight="1">
      <c r="A7770" s="2">
        <v>903061</v>
      </c>
      <c r="B7770" s="1" t="s">
        <v>7862</v>
      </c>
    </row>
    <row r="7771" spans="1:2" ht="12.95" customHeight="1">
      <c r="A7771" s="2">
        <v>903062</v>
      </c>
      <c r="B7771" s="1" t="s">
        <v>7863</v>
      </c>
    </row>
    <row r="7772" spans="1:2" ht="12.95" customHeight="1">
      <c r="A7772" s="2">
        <v>903063</v>
      </c>
      <c r="B7772" s="1" t="s">
        <v>7864</v>
      </c>
    </row>
    <row r="7773" spans="1:2" ht="12.95" customHeight="1">
      <c r="A7773" s="2">
        <v>903064</v>
      </c>
      <c r="B7773" s="1" t="s">
        <v>7865</v>
      </c>
    </row>
    <row r="7774" spans="1:2" ht="12.95" customHeight="1">
      <c r="A7774" s="2">
        <v>903065</v>
      </c>
      <c r="B7774" s="1" t="s">
        <v>7866</v>
      </c>
    </row>
    <row r="7775" spans="1:2" ht="12.95" customHeight="1">
      <c r="A7775" s="2">
        <v>903066</v>
      </c>
      <c r="B7775" s="1" t="s">
        <v>7867</v>
      </c>
    </row>
    <row r="7776" spans="1:2" ht="12.95" customHeight="1">
      <c r="A7776" s="2">
        <v>903067</v>
      </c>
      <c r="B7776" s="1" t="s">
        <v>7868</v>
      </c>
    </row>
    <row r="7777" spans="1:2" ht="12.95" customHeight="1">
      <c r="A7777" s="2">
        <v>903068</v>
      </c>
      <c r="B7777" s="1" t="s">
        <v>7869</v>
      </c>
    </row>
    <row r="7778" spans="1:2" ht="12.95" customHeight="1">
      <c r="A7778" s="2">
        <v>903069</v>
      </c>
      <c r="B7778" s="1" t="s">
        <v>7870</v>
      </c>
    </row>
    <row r="7779" spans="1:2" ht="12.95" customHeight="1">
      <c r="A7779" s="2">
        <v>903070</v>
      </c>
      <c r="B7779" s="1" t="s">
        <v>7871</v>
      </c>
    </row>
    <row r="7780" spans="1:2" ht="12.95" customHeight="1">
      <c r="A7780" s="2">
        <v>903101</v>
      </c>
      <c r="B7780" s="1" t="s">
        <v>7872</v>
      </c>
    </row>
    <row r="7781" spans="1:2" ht="12.95" customHeight="1">
      <c r="A7781" s="2">
        <v>903102</v>
      </c>
      <c r="B7781" s="1" t="s">
        <v>7873</v>
      </c>
    </row>
    <row r="7782" spans="1:2" ht="12.95" customHeight="1">
      <c r="A7782" s="2">
        <v>903103</v>
      </c>
      <c r="B7782" s="1" t="s">
        <v>7874</v>
      </c>
    </row>
    <row r="7783" spans="1:2" ht="12.95" customHeight="1">
      <c r="A7783" s="2">
        <v>903104</v>
      </c>
      <c r="B7783" s="1" t="s">
        <v>7875</v>
      </c>
    </row>
    <row r="7784" spans="1:2" ht="12.95" customHeight="1">
      <c r="A7784" s="2">
        <v>903105</v>
      </c>
      <c r="B7784" s="1" t="s">
        <v>7876</v>
      </c>
    </row>
    <row r="7785" spans="1:2" ht="12.95" customHeight="1">
      <c r="A7785" s="2">
        <v>903106</v>
      </c>
      <c r="B7785" s="1" t="s">
        <v>7877</v>
      </c>
    </row>
    <row r="7786" spans="1:2" ht="12.95" customHeight="1">
      <c r="A7786" s="2">
        <v>903107</v>
      </c>
      <c r="B7786" s="1" t="s">
        <v>7878</v>
      </c>
    </row>
    <row r="7787" spans="1:2" ht="12.95" customHeight="1">
      <c r="A7787" s="2">
        <v>903108</v>
      </c>
      <c r="B7787" s="1" t="s">
        <v>7879</v>
      </c>
    </row>
    <row r="7788" spans="1:2" ht="12.95" customHeight="1">
      <c r="A7788" s="2">
        <v>903109</v>
      </c>
      <c r="B7788" s="1" t="s">
        <v>7880</v>
      </c>
    </row>
    <row r="7789" spans="1:2" ht="12.95" customHeight="1">
      <c r="A7789" s="2">
        <v>903110</v>
      </c>
      <c r="B7789" s="1" t="s">
        <v>7881</v>
      </c>
    </row>
    <row r="7790" spans="1:2" ht="12.95" customHeight="1">
      <c r="A7790" s="2">
        <v>903111</v>
      </c>
      <c r="B7790" s="1" t="s">
        <v>7882</v>
      </c>
    </row>
    <row r="7791" spans="1:2" ht="12.95" customHeight="1">
      <c r="A7791" s="2">
        <v>903112</v>
      </c>
      <c r="B7791" s="1" t="s">
        <v>7883</v>
      </c>
    </row>
    <row r="7792" spans="1:2" ht="12.95" customHeight="1">
      <c r="A7792" s="2">
        <v>903113</v>
      </c>
      <c r="B7792" s="1" t="s">
        <v>7884</v>
      </c>
    </row>
    <row r="7793" spans="1:2" ht="12.95" customHeight="1">
      <c r="A7793" s="2">
        <v>903114</v>
      </c>
      <c r="B7793" s="1" t="s">
        <v>7885</v>
      </c>
    </row>
    <row r="7794" spans="1:2" ht="12.95" customHeight="1">
      <c r="A7794" s="2">
        <v>903201</v>
      </c>
      <c r="B7794" s="1" t="s">
        <v>7886</v>
      </c>
    </row>
    <row r="7795" spans="1:2" ht="12.95" customHeight="1">
      <c r="A7795" s="2">
        <v>903202</v>
      </c>
      <c r="B7795" s="1" t="s">
        <v>7887</v>
      </c>
    </row>
    <row r="7796" spans="1:2" ht="12.95" customHeight="1">
      <c r="A7796" s="2">
        <v>903301</v>
      </c>
      <c r="B7796" s="1" t="s">
        <v>7888</v>
      </c>
    </row>
    <row r="7797" spans="1:2" ht="12.95" customHeight="1">
      <c r="A7797" s="2">
        <v>903302</v>
      </c>
      <c r="B7797" s="1" t="s">
        <v>7889</v>
      </c>
    </row>
    <row r="7798" spans="1:2" ht="12.95" customHeight="1">
      <c r="A7798" s="2">
        <v>903303</v>
      </c>
      <c r="B7798" s="1" t="s">
        <v>7890</v>
      </c>
    </row>
    <row r="7799" spans="1:2" ht="12.95" customHeight="1">
      <c r="A7799" s="2">
        <v>903304</v>
      </c>
      <c r="B7799" s="1" t="s">
        <v>7891</v>
      </c>
    </row>
    <row r="7800" spans="1:2" ht="12.95" customHeight="1">
      <c r="A7800" s="2">
        <v>903305</v>
      </c>
      <c r="B7800" s="1" t="s">
        <v>7892</v>
      </c>
    </row>
    <row r="7801" spans="1:2" ht="12.95" customHeight="1">
      <c r="A7801" s="2">
        <v>903401</v>
      </c>
      <c r="B7801" s="1" t="s">
        <v>7893</v>
      </c>
    </row>
    <row r="7802" spans="1:2" ht="12.95" customHeight="1">
      <c r="A7802" s="2">
        <v>903402</v>
      </c>
      <c r="B7802" s="1" t="s">
        <v>7894</v>
      </c>
    </row>
    <row r="7803" spans="1:2" ht="12.95" customHeight="1">
      <c r="A7803" s="2">
        <v>903403</v>
      </c>
      <c r="B7803" s="1" t="s">
        <v>7895</v>
      </c>
    </row>
    <row r="7804" spans="1:2" ht="12.95" customHeight="1">
      <c r="A7804" s="2">
        <v>903404</v>
      </c>
      <c r="B7804" s="1" t="s">
        <v>7896</v>
      </c>
    </row>
    <row r="7805" spans="1:2" ht="12.95" customHeight="1">
      <c r="A7805" s="2">
        <v>903405</v>
      </c>
      <c r="B7805" s="1" t="s">
        <v>7897</v>
      </c>
    </row>
    <row r="7806" spans="1:2" ht="12.95" customHeight="1">
      <c r="A7806" s="2">
        <v>903406</v>
      </c>
      <c r="B7806" s="1" t="s">
        <v>7898</v>
      </c>
    </row>
    <row r="7807" spans="1:2" ht="12.95" customHeight="1">
      <c r="A7807" s="2">
        <v>903407</v>
      </c>
      <c r="B7807" s="1" t="s">
        <v>7899</v>
      </c>
    </row>
    <row r="7808" spans="1:2" ht="12.95" customHeight="1">
      <c r="A7808" s="2">
        <v>903408</v>
      </c>
      <c r="B7808" s="1" t="s">
        <v>7900</v>
      </c>
    </row>
    <row r="7809" spans="1:2" ht="12.95" customHeight="1">
      <c r="A7809" s="2">
        <v>903409</v>
      </c>
      <c r="B7809" s="1" t="s">
        <v>7901</v>
      </c>
    </row>
    <row r="7810" spans="1:2" ht="12.95" customHeight="1">
      <c r="A7810" s="2">
        <v>903410</v>
      </c>
      <c r="B7810" s="1" t="s">
        <v>7902</v>
      </c>
    </row>
    <row r="7811" spans="1:2" ht="12.95" customHeight="1">
      <c r="A7811" s="2">
        <v>903411</v>
      </c>
      <c r="B7811" s="1" t="s">
        <v>7903</v>
      </c>
    </row>
    <row r="7812" spans="1:2" ht="12.95" customHeight="1">
      <c r="A7812" s="2">
        <v>903412</v>
      </c>
      <c r="B7812" s="1" t="s">
        <v>7904</v>
      </c>
    </row>
    <row r="7813" spans="1:2" ht="12.95" customHeight="1">
      <c r="A7813" s="2">
        <v>903415</v>
      </c>
      <c r="B7813" s="1" t="s">
        <v>7905</v>
      </c>
    </row>
    <row r="7814" spans="1:2" ht="12.95" customHeight="1">
      <c r="A7814" s="2">
        <v>903416</v>
      </c>
      <c r="B7814" s="1" t="s">
        <v>7906</v>
      </c>
    </row>
    <row r="7815" spans="1:2" ht="12.95" customHeight="1">
      <c r="A7815" s="2">
        <v>903417</v>
      </c>
      <c r="B7815" s="1" t="s">
        <v>7907</v>
      </c>
    </row>
    <row r="7816" spans="1:2" ht="12.95" customHeight="1">
      <c r="A7816" s="2">
        <v>903418</v>
      </c>
      <c r="B7816" s="1" t="s">
        <v>7908</v>
      </c>
    </row>
    <row r="7817" spans="1:2" ht="12.95" customHeight="1">
      <c r="A7817" s="2">
        <v>903419</v>
      </c>
      <c r="B7817" s="1" t="s">
        <v>7909</v>
      </c>
    </row>
    <row r="7818" spans="1:2" ht="12.95" customHeight="1">
      <c r="A7818" s="2">
        <v>903420</v>
      </c>
      <c r="B7818" s="1" t="s">
        <v>7910</v>
      </c>
    </row>
    <row r="7819" spans="1:2" ht="12.95" customHeight="1">
      <c r="A7819" s="2">
        <v>903421</v>
      </c>
      <c r="B7819" s="1" t="s">
        <v>7911</v>
      </c>
    </row>
    <row r="7820" spans="1:2" ht="12.95" customHeight="1">
      <c r="A7820" s="2">
        <v>903422</v>
      </c>
      <c r="B7820" s="1" t="s">
        <v>7912</v>
      </c>
    </row>
    <row r="7821" spans="1:2" ht="12.95" customHeight="1">
      <c r="A7821" s="2">
        <v>903423</v>
      </c>
      <c r="B7821" s="1" t="s">
        <v>7913</v>
      </c>
    </row>
    <row r="7822" spans="1:2" ht="12.95" customHeight="1">
      <c r="A7822" s="2">
        <v>903424</v>
      </c>
      <c r="B7822" s="1" t="s">
        <v>7914</v>
      </c>
    </row>
    <row r="7823" spans="1:2" ht="12.95" customHeight="1">
      <c r="A7823" s="2">
        <v>903425</v>
      </c>
      <c r="B7823" s="1" t="s">
        <v>7915</v>
      </c>
    </row>
    <row r="7824" spans="1:2" ht="12.95" customHeight="1">
      <c r="A7824" s="2">
        <v>903426</v>
      </c>
      <c r="B7824" s="1" t="s">
        <v>7916</v>
      </c>
    </row>
    <row r="7825" spans="1:2" ht="12.95" customHeight="1">
      <c r="A7825" s="2">
        <v>903427</v>
      </c>
      <c r="B7825" s="1" t="s">
        <v>7917</v>
      </c>
    </row>
    <row r="7826" spans="1:2" ht="12.95" customHeight="1">
      <c r="A7826" s="2">
        <v>903428</v>
      </c>
      <c r="B7826" s="1" t="s">
        <v>7918</v>
      </c>
    </row>
    <row r="7827" spans="1:2" ht="12.95" customHeight="1">
      <c r="A7827" s="2">
        <v>903429</v>
      </c>
      <c r="B7827" s="1" t="s">
        <v>7919</v>
      </c>
    </row>
    <row r="7828" spans="1:2" ht="12.95" customHeight="1">
      <c r="A7828" s="2">
        <v>903430</v>
      </c>
      <c r="B7828" s="1" t="s">
        <v>7920</v>
      </c>
    </row>
    <row r="7829" spans="1:2" ht="12.95" customHeight="1">
      <c r="A7829" s="2">
        <v>903431</v>
      </c>
      <c r="B7829" s="1" t="s">
        <v>7921</v>
      </c>
    </row>
    <row r="7830" spans="1:2" ht="12.95" customHeight="1">
      <c r="A7830" s="2">
        <v>903432</v>
      </c>
      <c r="B7830" s="1" t="s">
        <v>7922</v>
      </c>
    </row>
    <row r="7831" spans="1:2" ht="12.95" customHeight="1">
      <c r="A7831" s="2">
        <v>903433</v>
      </c>
      <c r="B7831" s="1" t="s">
        <v>7923</v>
      </c>
    </row>
    <row r="7832" spans="1:2" ht="12.95" customHeight="1">
      <c r="A7832" s="2">
        <v>903434</v>
      </c>
      <c r="B7832" s="1" t="s">
        <v>7924</v>
      </c>
    </row>
    <row r="7833" spans="1:2" ht="12.95" customHeight="1">
      <c r="A7833" s="2">
        <v>903435</v>
      </c>
      <c r="B7833" s="1" t="s">
        <v>7925</v>
      </c>
    </row>
    <row r="7834" spans="1:2" ht="12.95" customHeight="1">
      <c r="A7834" s="2">
        <v>903436</v>
      </c>
      <c r="B7834" s="1" t="s">
        <v>7926</v>
      </c>
    </row>
    <row r="7835" spans="1:2" ht="12.95" customHeight="1">
      <c r="A7835" s="2">
        <v>903437</v>
      </c>
      <c r="B7835" s="1" t="s">
        <v>7927</v>
      </c>
    </row>
    <row r="7836" spans="1:2" ht="12.95" customHeight="1">
      <c r="A7836" s="2">
        <v>903438</v>
      </c>
      <c r="B7836" s="1" t="s">
        <v>7928</v>
      </c>
    </row>
    <row r="7837" spans="1:2" ht="12.95" customHeight="1">
      <c r="A7837" s="2">
        <v>903439</v>
      </c>
      <c r="B7837" s="1" t="s">
        <v>7929</v>
      </c>
    </row>
    <row r="7838" spans="1:2" ht="12.95" customHeight="1">
      <c r="A7838" s="2">
        <v>903440</v>
      </c>
      <c r="B7838" s="1" t="s">
        <v>7930</v>
      </c>
    </row>
    <row r="7839" spans="1:2" ht="12.95" customHeight="1">
      <c r="A7839" s="2">
        <v>903441</v>
      </c>
      <c r="B7839" s="1" t="s">
        <v>7931</v>
      </c>
    </row>
    <row r="7840" spans="1:2" ht="12.95" customHeight="1">
      <c r="A7840" s="2">
        <v>903442</v>
      </c>
      <c r="B7840" s="1" t="s">
        <v>7932</v>
      </c>
    </row>
    <row r="7841" spans="1:2" ht="12.95" customHeight="1">
      <c r="A7841" s="2">
        <v>903501</v>
      </c>
      <c r="B7841" s="1" t="s">
        <v>7933</v>
      </c>
    </row>
    <row r="7842" spans="1:2" ht="12.95" customHeight="1">
      <c r="A7842" s="2">
        <v>903502</v>
      </c>
      <c r="B7842" s="1" t="s">
        <v>7934</v>
      </c>
    </row>
    <row r="7843" spans="1:2" ht="12.95" customHeight="1">
      <c r="A7843" s="2">
        <v>903503</v>
      </c>
      <c r="B7843" s="1" t="s">
        <v>7935</v>
      </c>
    </row>
    <row r="7844" spans="1:2" ht="12.95" customHeight="1">
      <c r="A7844" s="2">
        <v>903504</v>
      </c>
      <c r="B7844" s="1" t="s">
        <v>7936</v>
      </c>
    </row>
    <row r="7845" spans="1:2" ht="12.95" customHeight="1">
      <c r="A7845" s="2">
        <v>903505</v>
      </c>
      <c r="B7845" s="1" t="s">
        <v>7937</v>
      </c>
    </row>
    <row r="7846" spans="1:2" ht="12.95" customHeight="1">
      <c r="A7846" s="2">
        <v>903506</v>
      </c>
      <c r="B7846" s="1" t="s">
        <v>7938</v>
      </c>
    </row>
    <row r="7847" spans="1:2" ht="12.95" customHeight="1">
      <c r="A7847" s="2">
        <v>903601</v>
      </c>
      <c r="B7847" s="1" t="s">
        <v>7939</v>
      </c>
    </row>
    <row r="7848" spans="1:2" ht="12.95" customHeight="1">
      <c r="A7848" s="2">
        <v>903602</v>
      </c>
      <c r="B7848" s="1" t="s">
        <v>7940</v>
      </c>
    </row>
    <row r="7849" spans="1:2" ht="12.95" customHeight="1">
      <c r="A7849" s="2">
        <v>903603</v>
      </c>
      <c r="B7849" s="1" t="s">
        <v>7941</v>
      </c>
    </row>
    <row r="7850" spans="1:2" ht="12.95" customHeight="1">
      <c r="A7850" s="2">
        <v>903604</v>
      </c>
      <c r="B7850" s="1" t="s">
        <v>7942</v>
      </c>
    </row>
    <row r="7851" spans="1:2" ht="12.95" customHeight="1">
      <c r="A7851" s="2">
        <v>903605</v>
      </c>
      <c r="B7851" s="1" t="s">
        <v>7943</v>
      </c>
    </row>
    <row r="7852" spans="1:2" ht="12.95" customHeight="1">
      <c r="A7852" s="2">
        <v>903608</v>
      </c>
      <c r="B7852" s="1" t="s">
        <v>7944</v>
      </c>
    </row>
    <row r="7853" spans="1:2" ht="12.95" customHeight="1">
      <c r="A7853" s="2">
        <v>903609</v>
      </c>
      <c r="B7853" s="1" t="s">
        <v>7945</v>
      </c>
    </row>
    <row r="7854" spans="1:2" ht="12.95" customHeight="1">
      <c r="A7854" s="2">
        <v>903610</v>
      </c>
      <c r="B7854" s="1" t="s">
        <v>7946</v>
      </c>
    </row>
    <row r="7855" spans="1:2" ht="12.95" customHeight="1">
      <c r="A7855" s="2">
        <v>903611</v>
      </c>
      <c r="B7855" s="1" t="s">
        <v>7947</v>
      </c>
    </row>
    <row r="7856" spans="1:2" ht="12.95" customHeight="1">
      <c r="A7856" s="2">
        <v>903612</v>
      </c>
      <c r="B7856" s="1" t="s">
        <v>7948</v>
      </c>
    </row>
    <row r="7857" spans="1:2" ht="12.95" customHeight="1">
      <c r="A7857" s="2">
        <v>903613</v>
      </c>
      <c r="B7857" s="1" t="s">
        <v>7949</v>
      </c>
    </row>
    <row r="7858" spans="1:2" ht="12.95" customHeight="1">
      <c r="A7858" s="2">
        <v>903614</v>
      </c>
      <c r="B7858" s="1" t="s">
        <v>7950</v>
      </c>
    </row>
    <row r="7859" spans="1:2" ht="12.95" customHeight="1">
      <c r="A7859" s="2">
        <v>903701</v>
      </c>
      <c r="B7859" s="1" t="s">
        <v>7951</v>
      </c>
    </row>
    <row r="7860" spans="1:2" ht="12.95" customHeight="1">
      <c r="A7860" s="2">
        <v>903702</v>
      </c>
      <c r="B7860" s="1" t="s">
        <v>7952</v>
      </c>
    </row>
    <row r="7861" spans="1:2" ht="12.95" customHeight="1">
      <c r="A7861" s="2">
        <v>903703</v>
      </c>
      <c r="B7861" s="1" t="s">
        <v>7953</v>
      </c>
    </row>
    <row r="7862" spans="1:2" ht="12.95" customHeight="1">
      <c r="A7862" s="2">
        <v>903704</v>
      </c>
      <c r="B7862" s="1" t="s">
        <v>7954</v>
      </c>
    </row>
    <row r="7863" spans="1:2" ht="12.95" customHeight="1">
      <c r="A7863" s="2">
        <v>903705</v>
      </c>
      <c r="B7863" s="1" t="s">
        <v>7955</v>
      </c>
    </row>
    <row r="7864" spans="1:2" ht="12.95" customHeight="1">
      <c r="A7864" s="2">
        <v>903706</v>
      </c>
      <c r="B7864" s="1" t="s">
        <v>7956</v>
      </c>
    </row>
    <row r="7865" spans="1:2" ht="12.95" customHeight="1">
      <c r="A7865" s="2">
        <v>903707</v>
      </c>
      <c r="B7865" s="1" t="s">
        <v>7957</v>
      </c>
    </row>
    <row r="7866" spans="1:2" ht="12.95" customHeight="1">
      <c r="A7866" s="2">
        <v>903708</v>
      </c>
      <c r="B7866" s="1" t="s">
        <v>7958</v>
      </c>
    </row>
    <row r="7867" spans="1:2" ht="12.95" customHeight="1">
      <c r="A7867" s="2">
        <v>903709</v>
      </c>
      <c r="B7867" s="1" t="s">
        <v>7959</v>
      </c>
    </row>
    <row r="7868" spans="1:2" ht="12.95" customHeight="1">
      <c r="A7868" s="2">
        <v>903711</v>
      </c>
      <c r="B7868" s="1" t="s">
        <v>7960</v>
      </c>
    </row>
    <row r="7869" spans="1:2" ht="12.95" customHeight="1">
      <c r="A7869" s="2">
        <v>903801</v>
      </c>
      <c r="B7869" s="1" t="s">
        <v>7961</v>
      </c>
    </row>
    <row r="7870" spans="1:2" ht="12.95" customHeight="1">
      <c r="A7870" s="2">
        <v>903802</v>
      </c>
      <c r="B7870" s="1" t="s">
        <v>7962</v>
      </c>
    </row>
    <row r="7871" spans="1:2" ht="12.95" customHeight="1">
      <c r="A7871" s="2">
        <v>903803</v>
      </c>
      <c r="B7871" s="1" t="s">
        <v>7963</v>
      </c>
    </row>
    <row r="7872" spans="1:2" ht="12.95" customHeight="1">
      <c r="A7872" s="2">
        <v>903804</v>
      </c>
      <c r="B7872" s="1" t="s">
        <v>7964</v>
      </c>
    </row>
    <row r="7873" spans="1:2" ht="12.95" customHeight="1">
      <c r="A7873" s="2">
        <v>903805</v>
      </c>
      <c r="B7873" s="1" t="s">
        <v>7965</v>
      </c>
    </row>
    <row r="7874" spans="1:2" ht="12.95" customHeight="1">
      <c r="A7874" s="2">
        <v>903806</v>
      </c>
      <c r="B7874" s="1" t="s">
        <v>7966</v>
      </c>
    </row>
    <row r="7875" spans="1:2" ht="12.95" customHeight="1">
      <c r="A7875" s="2">
        <v>903807</v>
      </c>
      <c r="B7875" s="1" t="s">
        <v>7967</v>
      </c>
    </row>
    <row r="7876" spans="1:2" ht="12.95" customHeight="1">
      <c r="A7876" s="2">
        <v>903808</v>
      </c>
      <c r="B7876" s="1" t="s">
        <v>7968</v>
      </c>
    </row>
    <row r="7877" spans="1:2" ht="12.95" customHeight="1">
      <c r="A7877" s="2">
        <v>903809</v>
      </c>
      <c r="B7877" s="1" t="s">
        <v>7969</v>
      </c>
    </row>
    <row r="7878" spans="1:2" ht="12.95" customHeight="1">
      <c r="A7878" s="2">
        <v>903810</v>
      </c>
      <c r="B7878" s="1" t="s">
        <v>7970</v>
      </c>
    </row>
    <row r="7879" spans="1:2" ht="12.95" customHeight="1">
      <c r="A7879" s="2">
        <v>903811</v>
      </c>
      <c r="B7879" s="1" t="s">
        <v>7971</v>
      </c>
    </row>
    <row r="7880" spans="1:2" ht="12.95" customHeight="1">
      <c r="A7880" s="2">
        <v>903812</v>
      </c>
      <c r="B7880" s="1" t="s">
        <v>7972</v>
      </c>
    </row>
    <row r="7881" spans="1:2" ht="12.95" customHeight="1">
      <c r="A7881" s="2">
        <v>903813</v>
      </c>
      <c r="B7881" s="1" t="s">
        <v>7973</v>
      </c>
    </row>
    <row r="7882" spans="1:2" ht="12.95" customHeight="1">
      <c r="A7882" s="2">
        <v>903814</v>
      </c>
      <c r="B7882" s="1" t="s">
        <v>7974</v>
      </c>
    </row>
    <row r="7883" spans="1:2" ht="12.95" customHeight="1">
      <c r="A7883" s="2">
        <v>903815</v>
      </c>
      <c r="B7883" s="1" t="s">
        <v>7976</v>
      </c>
    </row>
    <row r="7884" spans="1:2" ht="12.95" customHeight="1">
      <c r="A7884" s="2">
        <v>903816</v>
      </c>
      <c r="B7884" s="1" t="s">
        <v>7978</v>
      </c>
    </row>
    <row r="7885" spans="1:2" ht="12.95" customHeight="1">
      <c r="A7885" s="2">
        <v>903817</v>
      </c>
      <c r="B7885" s="1" t="s">
        <v>7979</v>
      </c>
    </row>
    <row r="7886" spans="1:2" ht="12.95" customHeight="1">
      <c r="A7886" s="2">
        <v>903818</v>
      </c>
      <c r="B7886" s="1" t="s">
        <v>7981</v>
      </c>
    </row>
    <row r="7887" spans="1:2" ht="12.95" customHeight="1">
      <c r="A7887" s="2">
        <v>903819</v>
      </c>
      <c r="B7887" s="1" t="s">
        <v>7982</v>
      </c>
    </row>
    <row r="7888" spans="1:2" ht="12.95" customHeight="1">
      <c r="A7888" s="2">
        <v>903820</v>
      </c>
      <c r="B7888" s="1" t="s">
        <v>7983</v>
      </c>
    </row>
    <row r="7889" spans="1:2" ht="12.95" customHeight="1">
      <c r="A7889" s="2">
        <v>903821</v>
      </c>
      <c r="B7889" s="1" t="s">
        <v>7984</v>
      </c>
    </row>
    <row r="7890" spans="1:2" ht="12.95" customHeight="1">
      <c r="A7890" s="2">
        <v>903822</v>
      </c>
      <c r="B7890" s="1" t="s">
        <v>7985</v>
      </c>
    </row>
    <row r="7891" spans="1:2" ht="12.95" customHeight="1">
      <c r="A7891" s="2">
        <v>903823</v>
      </c>
      <c r="B7891" s="1" t="s">
        <v>7986</v>
      </c>
    </row>
    <row r="7892" spans="1:2" ht="12.95" customHeight="1">
      <c r="A7892" s="2">
        <v>903824</v>
      </c>
      <c r="B7892" s="1" t="s">
        <v>7987</v>
      </c>
    </row>
    <row r="7893" spans="1:2" ht="12.95" customHeight="1">
      <c r="A7893" s="2">
        <v>903826</v>
      </c>
      <c r="B7893" s="1" t="s">
        <v>7988</v>
      </c>
    </row>
    <row r="7894" spans="1:2" ht="12.95" customHeight="1">
      <c r="A7894" s="2">
        <v>903827</v>
      </c>
      <c r="B7894" s="1" t="s">
        <v>7989</v>
      </c>
    </row>
    <row r="7895" spans="1:2" ht="12.95" customHeight="1">
      <c r="A7895" s="2">
        <v>903828</v>
      </c>
      <c r="B7895" s="1" t="s">
        <v>7990</v>
      </c>
    </row>
    <row r="7896" spans="1:2" ht="12.95" customHeight="1">
      <c r="A7896" s="2">
        <v>903829</v>
      </c>
      <c r="B7896" s="1" t="s">
        <v>7991</v>
      </c>
    </row>
    <row r="7897" spans="1:2" ht="12.95" customHeight="1">
      <c r="A7897" s="2">
        <v>903830</v>
      </c>
      <c r="B7897" s="1" t="s">
        <v>7992</v>
      </c>
    </row>
    <row r="7898" spans="1:2" ht="12.95" customHeight="1">
      <c r="A7898" s="2">
        <v>903831</v>
      </c>
      <c r="B7898" s="1" t="s">
        <v>7993</v>
      </c>
    </row>
    <row r="7899" spans="1:2" ht="12.95" customHeight="1">
      <c r="A7899" s="2">
        <v>903832</v>
      </c>
      <c r="B7899" s="1" t="s">
        <v>7994</v>
      </c>
    </row>
    <row r="7900" spans="1:2" ht="12.95" customHeight="1">
      <c r="A7900" s="2">
        <v>903833</v>
      </c>
      <c r="B7900" s="1" t="s">
        <v>7995</v>
      </c>
    </row>
    <row r="7901" spans="1:2" ht="12.95" customHeight="1">
      <c r="A7901" s="2">
        <v>903834</v>
      </c>
      <c r="B7901" s="1" t="s">
        <v>7996</v>
      </c>
    </row>
    <row r="7902" spans="1:2" ht="12.95" customHeight="1">
      <c r="A7902" s="2">
        <v>903835</v>
      </c>
      <c r="B7902" s="1" t="s">
        <v>7997</v>
      </c>
    </row>
    <row r="7903" spans="1:2" ht="12.95" customHeight="1">
      <c r="A7903" s="2">
        <v>903836</v>
      </c>
      <c r="B7903" s="1" t="s">
        <v>7998</v>
      </c>
    </row>
    <row r="7904" spans="1:2" ht="12.95" customHeight="1">
      <c r="A7904" s="2">
        <v>903837</v>
      </c>
      <c r="B7904" s="1" t="s">
        <v>7999</v>
      </c>
    </row>
    <row r="7905" spans="1:2" ht="12.95" customHeight="1">
      <c r="A7905" s="2">
        <v>903838</v>
      </c>
      <c r="B7905" s="1" t="s">
        <v>8000</v>
      </c>
    </row>
    <row r="7906" spans="1:2" ht="12.95" customHeight="1">
      <c r="A7906" s="2">
        <v>903839</v>
      </c>
      <c r="B7906" s="1" t="s">
        <v>8001</v>
      </c>
    </row>
    <row r="7907" spans="1:2" ht="12.95" customHeight="1">
      <c r="A7907" s="2">
        <v>903840</v>
      </c>
      <c r="B7907" s="1" t="s">
        <v>8002</v>
      </c>
    </row>
    <row r="7908" spans="1:2" ht="12.95" customHeight="1">
      <c r="A7908" s="2">
        <v>903841</v>
      </c>
      <c r="B7908" s="1" t="s">
        <v>8004</v>
      </c>
    </row>
    <row r="7909" spans="1:2" ht="12.95" customHeight="1">
      <c r="A7909" s="2">
        <v>903842</v>
      </c>
      <c r="B7909" s="1" t="s">
        <v>8005</v>
      </c>
    </row>
    <row r="7910" spans="1:2" ht="12.95" customHeight="1">
      <c r="A7910" s="2">
        <v>903843</v>
      </c>
      <c r="B7910" s="1" t="s">
        <v>8006</v>
      </c>
    </row>
    <row r="7911" spans="1:2" ht="12.95" customHeight="1">
      <c r="A7911" s="2">
        <v>903844</v>
      </c>
      <c r="B7911" s="1" t="s">
        <v>8007</v>
      </c>
    </row>
    <row r="7912" spans="1:2" ht="12.95" customHeight="1">
      <c r="A7912" s="2">
        <v>903845</v>
      </c>
      <c r="B7912" s="1" t="s">
        <v>8008</v>
      </c>
    </row>
    <row r="7913" spans="1:2" ht="12.95" customHeight="1">
      <c r="A7913" s="2">
        <v>903846</v>
      </c>
      <c r="B7913" s="1" t="s">
        <v>8009</v>
      </c>
    </row>
    <row r="7914" spans="1:2" ht="12.95" customHeight="1">
      <c r="A7914" s="2">
        <v>903847</v>
      </c>
      <c r="B7914" s="1" t="s">
        <v>8010</v>
      </c>
    </row>
    <row r="7915" spans="1:2" ht="12.95" customHeight="1">
      <c r="A7915" s="2">
        <v>903848</v>
      </c>
      <c r="B7915" s="1" t="s">
        <v>8011</v>
      </c>
    </row>
    <row r="7916" spans="1:2" ht="12.95" customHeight="1">
      <c r="A7916" s="2">
        <v>903849</v>
      </c>
      <c r="B7916" s="1" t="s">
        <v>8012</v>
      </c>
    </row>
    <row r="7917" spans="1:2" ht="12.95" customHeight="1">
      <c r="A7917" s="2">
        <v>903850</v>
      </c>
      <c r="B7917" s="1" t="s">
        <v>8013</v>
      </c>
    </row>
    <row r="7918" spans="1:2" ht="12.95" customHeight="1">
      <c r="A7918" s="2">
        <v>903851</v>
      </c>
      <c r="B7918" s="1" t="s">
        <v>8014</v>
      </c>
    </row>
    <row r="7919" spans="1:2" ht="12.95" customHeight="1">
      <c r="A7919" s="2">
        <v>903852</v>
      </c>
      <c r="B7919" s="1" t="s">
        <v>8015</v>
      </c>
    </row>
    <row r="7920" spans="1:2" ht="12.95" customHeight="1">
      <c r="A7920" s="2">
        <v>903853</v>
      </c>
      <c r="B7920" s="1" t="s">
        <v>8016</v>
      </c>
    </row>
    <row r="7921" spans="1:2" ht="12.95" customHeight="1">
      <c r="A7921" s="2">
        <v>903854</v>
      </c>
      <c r="B7921" s="1" t="s">
        <v>8017</v>
      </c>
    </row>
    <row r="7922" spans="1:2" ht="12.95" customHeight="1">
      <c r="A7922" s="2">
        <v>903855</v>
      </c>
      <c r="B7922" s="1" t="s">
        <v>8018</v>
      </c>
    </row>
    <row r="7923" spans="1:2" ht="12.95" customHeight="1">
      <c r="A7923" s="2">
        <v>903856</v>
      </c>
      <c r="B7923" s="1" t="s">
        <v>8019</v>
      </c>
    </row>
    <row r="7924" spans="1:2" ht="12.95" customHeight="1">
      <c r="A7924" s="2">
        <v>903857</v>
      </c>
      <c r="B7924" s="1" t="s">
        <v>8020</v>
      </c>
    </row>
    <row r="7925" spans="1:2" ht="12.95" customHeight="1">
      <c r="A7925" s="2">
        <v>903858</v>
      </c>
      <c r="B7925" s="1" t="s">
        <v>8021</v>
      </c>
    </row>
    <row r="7926" spans="1:2" ht="12.95" customHeight="1">
      <c r="A7926" s="2">
        <v>903859</v>
      </c>
      <c r="B7926" s="1" t="s">
        <v>8022</v>
      </c>
    </row>
    <row r="7927" spans="1:2" ht="12.95" customHeight="1">
      <c r="A7927" s="2">
        <v>903860</v>
      </c>
      <c r="B7927" s="1" t="s">
        <v>8023</v>
      </c>
    </row>
    <row r="7928" spans="1:2" ht="12.95" customHeight="1">
      <c r="A7928" s="2">
        <v>903861</v>
      </c>
      <c r="B7928" s="1" t="s">
        <v>8024</v>
      </c>
    </row>
    <row r="7929" spans="1:2" ht="12.95" customHeight="1">
      <c r="A7929" s="2">
        <v>903862</v>
      </c>
      <c r="B7929" s="1" t="s">
        <v>8025</v>
      </c>
    </row>
    <row r="7930" spans="1:2" ht="12.95" customHeight="1">
      <c r="A7930" s="2">
        <v>903863</v>
      </c>
      <c r="B7930" s="1" t="s">
        <v>8026</v>
      </c>
    </row>
    <row r="7931" spans="1:2" ht="12.95" customHeight="1">
      <c r="A7931" s="2">
        <v>903864</v>
      </c>
      <c r="B7931" s="1" t="s">
        <v>8027</v>
      </c>
    </row>
    <row r="7932" spans="1:2" ht="12.95" customHeight="1">
      <c r="A7932" s="2">
        <v>903865</v>
      </c>
      <c r="B7932" s="1" t="s">
        <v>8028</v>
      </c>
    </row>
    <row r="7933" spans="1:2" ht="12.95" customHeight="1">
      <c r="A7933" s="2">
        <v>903866</v>
      </c>
      <c r="B7933" s="1" t="s">
        <v>8029</v>
      </c>
    </row>
    <row r="7934" spans="1:2" ht="12.95" customHeight="1">
      <c r="A7934" s="2">
        <v>903867</v>
      </c>
      <c r="B7934" s="1" t="s">
        <v>8030</v>
      </c>
    </row>
    <row r="7935" spans="1:2" ht="12.95" customHeight="1">
      <c r="A7935" s="2">
        <v>903868</v>
      </c>
      <c r="B7935" s="1" t="s">
        <v>8032</v>
      </c>
    </row>
    <row r="7936" spans="1:2" ht="12.95" customHeight="1">
      <c r="A7936" s="2">
        <v>903869</v>
      </c>
      <c r="B7936" s="1" t="s">
        <v>8033</v>
      </c>
    </row>
    <row r="7937" spans="1:2" ht="12.95" customHeight="1">
      <c r="A7937" s="2">
        <v>903870</v>
      </c>
      <c r="B7937" s="1" t="s">
        <v>8034</v>
      </c>
    </row>
    <row r="7938" spans="1:2" ht="12.95" customHeight="1">
      <c r="A7938" s="2">
        <v>903871</v>
      </c>
      <c r="B7938" s="1" t="s">
        <v>8035</v>
      </c>
    </row>
    <row r="7939" spans="1:2" ht="12.95" customHeight="1">
      <c r="A7939" s="2">
        <v>903872</v>
      </c>
      <c r="B7939" s="1" t="s">
        <v>8036</v>
      </c>
    </row>
    <row r="7940" spans="1:2" ht="12.95" customHeight="1">
      <c r="A7940" s="2">
        <v>903873</v>
      </c>
      <c r="B7940" s="1" t="s">
        <v>8037</v>
      </c>
    </row>
    <row r="7941" spans="1:2" ht="12.95" customHeight="1">
      <c r="A7941" s="2">
        <v>903874</v>
      </c>
      <c r="B7941" s="1" t="s">
        <v>8038</v>
      </c>
    </row>
    <row r="7942" spans="1:2" ht="12.95" customHeight="1">
      <c r="A7942" s="2">
        <v>903875</v>
      </c>
      <c r="B7942" s="1" t="s">
        <v>8039</v>
      </c>
    </row>
    <row r="7943" spans="1:2" ht="12.95" customHeight="1">
      <c r="A7943" s="2">
        <v>903876</v>
      </c>
      <c r="B7943" s="1" t="s">
        <v>8040</v>
      </c>
    </row>
    <row r="7944" spans="1:2" ht="12.95" customHeight="1">
      <c r="A7944" s="2">
        <v>903877</v>
      </c>
      <c r="B7944" s="1" t="s">
        <v>8041</v>
      </c>
    </row>
    <row r="7945" spans="1:2" ht="12.95" customHeight="1">
      <c r="A7945" s="2">
        <v>903878</v>
      </c>
      <c r="B7945" s="1" t="s">
        <v>8042</v>
      </c>
    </row>
    <row r="7946" spans="1:2" ht="12.95" customHeight="1">
      <c r="A7946" s="2">
        <v>903879</v>
      </c>
      <c r="B7946" s="1" t="s">
        <v>8043</v>
      </c>
    </row>
    <row r="7947" spans="1:2" ht="12.95" customHeight="1">
      <c r="A7947" s="2">
        <v>903880</v>
      </c>
      <c r="B7947" s="1" t="s">
        <v>8044</v>
      </c>
    </row>
    <row r="7948" spans="1:2" ht="12.95" customHeight="1">
      <c r="A7948" s="2">
        <v>903881</v>
      </c>
      <c r="B7948" s="1" t="s">
        <v>8045</v>
      </c>
    </row>
    <row r="7949" spans="1:2" ht="12.95" customHeight="1">
      <c r="A7949" s="2">
        <v>903882</v>
      </c>
      <c r="B7949" s="1" t="s">
        <v>8046</v>
      </c>
    </row>
    <row r="7950" spans="1:2" ht="12.95" customHeight="1">
      <c r="A7950" s="2">
        <v>903883</v>
      </c>
      <c r="B7950" s="1" t="s">
        <v>8047</v>
      </c>
    </row>
    <row r="7951" spans="1:2" ht="12.95" customHeight="1">
      <c r="A7951" s="2">
        <v>903884</v>
      </c>
      <c r="B7951" s="1" t="s">
        <v>8048</v>
      </c>
    </row>
    <row r="7952" spans="1:2" ht="12.95" customHeight="1">
      <c r="A7952" s="2">
        <v>903885</v>
      </c>
      <c r="B7952" s="1" t="s">
        <v>8049</v>
      </c>
    </row>
    <row r="7953" spans="1:2" ht="12.95" customHeight="1">
      <c r="A7953" s="2">
        <v>903886</v>
      </c>
      <c r="B7953" s="1" t="s">
        <v>8050</v>
      </c>
    </row>
    <row r="7954" spans="1:2" ht="12.95" customHeight="1">
      <c r="A7954" s="2">
        <v>903887</v>
      </c>
      <c r="B7954" s="1" t="s">
        <v>8051</v>
      </c>
    </row>
    <row r="7955" spans="1:2" ht="12.95" customHeight="1">
      <c r="A7955" s="2">
        <v>903888</v>
      </c>
      <c r="B7955" s="1" t="s">
        <v>8052</v>
      </c>
    </row>
    <row r="7956" spans="1:2" ht="12.95" customHeight="1">
      <c r="A7956" s="2">
        <v>903889</v>
      </c>
      <c r="B7956" s="1" t="s">
        <v>8053</v>
      </c>
    </row>
    <row r="7957" spans="1:2" ht="12.95" customHeight="1">
      <c r="A7957" s="2">
        <v>903890</v>
      </c>
      <c r="B7957" s="1" t="s">
        <v>8054</v>
      </c>
    </row>
    <row r="7958" spans="1:2" ht="12.95" customHeight="1">
      <c r="A7958" s="2">
        <v>903891</v>
      </c>
      <c r="B7958" s="1" t="s">
        <v>8055</v>
      </c>
    </row>
    <row r="7959" spans="1:2" ht="12.95" customHeight="1">
      <c r="A7959" s="2">
        <v>903892</v>
      </c>
      <c r="B7959" s="1" t="s">
        <v>8056</v>
      </c>
    </row>
    <row r="7960" spans="1:2" ht="12.95" customHeight="1">
      <c r="A7960" s="2">
        <v>903893</v>
      </c>
      <c r="B7960" s="1" t="s">
        <v>8057</v>
      </c>
    </row>
    <row r="7961" spans="1:2" ht="12.95" customHeight="1">
      <c r="A7961" s="2">
        <v>903894</v>
      </c>
      <c r="B7961" s="1" t="s">
        <v>8058</v>
      </c>
    </row>
    <row r="7962" spans="1:2" ht="12.95" customHeight="1">
      <c r="A7962" s="2">
        <v>903895</v>
      </c>
      <c r="B7962" s="1" t="s">
        <v>8060</v>
      </c>
    </row>
    <row r="7963" spans="1:2" ht="12.95" customHeight="1">
      <c r="A7963" s="2">
        <v>903896</v>
      </c>
      <c r="B7963" s="1" t="s">
        <v>8061</v>
      </c>
    </row>
    <row r="7964" spans="1:2" ht="12.95" customHeight="1">
      <c r="A7964" s="2">
        <v>904001</v>
      </c>
      <c r="B7964" s="1" t="s">
        <v>8062</v>
      </c>
    </row>
    <row r="7965" spans="1:2" ht="12.95" customHeight="1">
      <c r="A7965" s="2">
        <v>904002</v>
      </c>
      <c r="B7965" s="1" t="s">
        <v>8063</v>
      </c>
    </row>
    <row r="7966" spans="1:2" ht="12.95" customHeight="1">
      <c r="A7966" s="2">
        <v>904004</v>
      </c>
      <c r="B7966" s="1" t="s">
        <v>8064</v>
      </c>
    </row>
    <row r="7967" spans="1:2" ht="12.95" customHeight="1">
      <c r="A7967" s="2">
        <v>904005</v>
      </c>
      <c r="B7967" s="1" t="s">
        <v>8065</v>
      </c>
    </row>
    <row r="7968" spans="1:2" ht="12.95" customHeight="1">
      <c r="A7968" s="2">
        <v>904006</v>
      </c>
      <c r="B7968" s="1" t="s">
        <v>8066</v>
      </c>
    </row>
    <row r="7969" spans="1:2" ht="12.95" customHeight="1">
      <c r="A7969" s="2">
        <v>904101</v>
      </c>
      <c r="B7969" s="1" t="s">
        <v>8067</v>
      </c>
    </row>
    <row r="7970" spans="1:2" ht="12.95" customHeight="1">
      <c r="A7970" s="2">
        <v>904102</v>
      </c>
      <c r="B7970" s="1" t="s">
        <v>8068</v>
      </c>
    </row>
    <row r="7971" spans="1:2" ht="12.95" customHeight="1">
      <c r="A7971" s="2">
        <v>904103</v>
      </c>
      <c r="B7971" s="1" t="s">
        <v>8069</v>
      </c>
    </row>
    <row r="7972" spans="1:2" ht="12.95" customHeight="1">
      <c r="A7972" s="2">
        <v>904104</v>
      </c>
      <c r="B7972" s="1" t="s">
        <v>8070</v>
      </c>
    </row>
    <row r="7973" spans="1:2" ht="12.95" customHeight="1">
      <c r="A7973" s="2">
        <v>904105</v>
      </c>
      <c r="B7973" s="1" t="s">
        <v>8071</v>
      </c>
    </row>
    <row r="7974" spans="1:2" ht="12.95" customHeight="1">
      <c r="A7974" s="2">
        <v>904106</v>
      </c>
      <c r="B7974" s="1" t="s">
        <v>8072</v>
      </c>
    </row>
    <row r="7975" spans="1:2" ht="12.95" customHeight="1">
      <c r="A7975" s="2">
        <v>904107</v>
      </c>
      <c r="B7975" s="1" t="s">
        <v>8073</v>
      </c>
    </row>
    <row r="7976" spans="1:2" ht="12.95" customHeight="1">
      <c r="A7976" s="2">
        <v>904108</v>
      </c>
      <c r="B7976" s="1" t="s">
        <v>8074</v>
      </c>
    </row>
    <row r="7977" spans="1:2" ht="12.95" customHeight="1">
      <c r="A7977" s="2">
        <v>904109</v>
      </c>
      <c r="B7977" s="1" t="s">
        <v>8075</v>
      </c>
    </row>
    <row r="7978" spans="1:2" ht="12.95" customHeight="1">
      <c r="A7978" s="2">
        <v>904111</v>
      </c>
      <c r="B7978" s="1" t="s">
        <v>8076</v>
      </c>
    </row>
    <row r="7979" spans="1:2" ht="12.95" customHeight="1">
      <c r="A7979" s="2">
        <v>904201</v>
      </c>
      <c r="B7979" s="1" t="s">
        <v>8077</v>
      </c>
    </row>
    <row r="7980" spans="1:2" ht="12.95" customHeight="1">
      <c r="A7980" s="2">
        <v>904202</v>
      </c>
      <c r="B7980" s="1" t="s">
        <v>8078</v>
      </c>
    </row>
    <row r="7981" spans="1:2" ht="12.95" customHeight="1">
      <c r="A7981" s="2">
        <v>904203</v>
      </c>
      <c r="B7981" s="1" t="s">
        <v>8079</v>
      </c>
    </row>
    <row r="7982" spans="1:2" ht="12.95" customHeight="1">
      <c r="A7982" s="2">
        <v>904204</v>
      </c>
      <c r="B7982" s="1" t="s">
        <v>8080</v>
      </c>
    </row>
    <row r="7983" spans="1:2" ht="12.95" customHeight="1">
      <c r="A7983" s="2">
        <v>904205</v>
      </c>
      <c r="B7983" s="1" t="s">
        <v>8081</v>
      </c>
    </row>
    <row r="7984" spans="1:2" ht="12.95" customHeight="1">
      <c r="A7984" s="2">
        <v>904206</v>
      </c>
      <c r="B7984" s="1" t="s">
        <v>8082</v>
      </c>
    </row>
    <row r="7985" spans="1:2" ht="12.95" customHeight="1">
      <c r="A7985" s="2">
        <v>904207</v>
      </c>
      <c r="B7985" s="1" t="s">
        <v>8083</v>
      </c>
    </row>
    <row r="7986" spans="1:2" ht="12.95" customHeight="1">
      <c r="A7986" s="2">
        <v>904208</v>
      </c>
      <c r="B7986" s="1" t="s">
        <v>8084</v>
      </c>
    </row>
    <row r="7987" spans="1:2" ht="12.95" customHeight="1">
      <c r="A7987" s="2">
        <v>904210</v>
      </c>
      <c r="B7987" s="1" t="s">
        <v>8085</v>
      </c>
    </row>
    <row r="7988" spans="1:2" ht="12.95" customHeight="1">
      <c r="A7988" s="2">
        <v>904301</v>
      </c>
      <c r="B7988" s="1" t="s">
        <v>8086</v>
      </c>
    </row>
    <row r="7989" spans="1:2" ht="12.95" customHeight="1">
      <c r="A7989" s="2">
        <v>904302</v>
      </c>
      <c r="B7989" s="1" t="s">
        <v>8087</v>
      </c>
    </row>
    <row r="7990" spans="1:2" ht="12.95" customHeight="1">
      <c r="A7990" s="2">
        <v>904303</v>
      </c>
      <c r="B7990" s="1" t="s">
        <v>8088</v>
      </c>
    </row>
    <row r="7991" spans="1:2" ht="12.95" customHeight="1">
      <c r="A7991" s="2">
        <v>904401</v>
      </c>
      <c r="B7991" s="1" t="s">
        <v>8089</v>
      </c>
    </row>
    <row r="7992" spans="1:2" ht="12.95" customHeight="1">
      <c r="A7992" s="2">
        <v>904402</v>
      </c>
      <c r="B7992" s="1" t="s">
        <v>8090</v>
      </c>
    </row>
    <row r="7993" spans="1:2" ht="12.95" customHeight="1">
      <c r="A7993" s="2">
        <v>904403</v>
      </c>
      <c r="B7993" s="1" t="s">
        <v>8091</v>
      </c>
    </row>
    <row r="7994" spans="1:2" ht="12.95" customHeight="1">
      <c r="A7994" s="2">
        <v>904404</v>
      </c>
      <c r="B7994" s="1" t="s">
        <v>8092</v>
      </c>
    </row>
    <row r="7995" spans="1:2" ht="12.95" customHeight="1">
      <c r="A7995" s="2">
        <v>904405</v>
      </c>
      <c r="B7995" s="1" t="s">
        <v>8093</v>
      </c>
    </row>
    <row r="7996" spans="1:2" ht="12.95" customHeight="1">
      <c r="A7996" s="2">
        <v>904501</v>
      </c>
      <c r="B7996" s="1" t="s">
        <v>8094</v>
      </c>
    </row>
    <row r="7997" spans="1:2" ht="12.95" customHeight="1">
      <c r="A7997" s="2">
        <v>904503</v>
      </c>
      <c r="B7997" s="1" t="s">
        <v>8095</v>
      </c>
    </row>
    <row r="7998" spans="1:2" ht="12.95" customHeight="1">
      <c r="A7998" s="2">
        <v>904504</v>
      </c>
      <c r="B7998" s="1" t="s">
        <v>8096</v>
      </c>
    </row>
    <row r="7999" spans="1:2" ht="12.95" customHeight="1">
      <c r="A7999" s="2">
        <v>904505</v>
      </c>
      <c r="B7999" s="1" t="s">
        <v>8097</v>
      </c>
    </row>
    <row r="8000" spans="1:2" ht="12.95" customHeight="1">
      <c r="A8000" s="2">
        <v>904506</v>
      </c>
      <c r="B8000" s="1" t="s">
        <v>8098</v>
      </c>
    </row>
    <row r="8001" spans="1:2" ht="12.95" customHeight="1">
      <c r="A8001" s="2">
        <v>904507</v>
      </c>
      <c r="B8001" s="1" t="s">
        <v>8099</v>
      </c>
    </row>
    <row r="8002" spans="1:2" ht="12.95" customHeight="1">
      <c r="A8002" s="2">
        <v>904508</v>
      </c>
      <c r="B8002" s="1" t="s">
        <v>8101</v>
      </c>
    </row>
    <row r="8003" spans="1:2" ht="12.95" customHeight="1">
      <c r="A8003" s="2">
        <v>904509</v>
      </c>
      <c r="B8003" s="1" t="s">
        <v>8102</v>
      </c>
    </row>
    <row r="8004" spans="1:2" ht="12.95" customHeight="1">
      <c r="A8004" s="2">
        <v>904510</v>
      </c>
      <c r="B8004" s="1" t="s">
        <v>8103</v>
      </c>
    </row>
    <row r="8005" spans="1:2" ht="12.95" customHeight="1">
      <c r="A8005" s="2">
        <v>904511</v>
      </c>
      <c r="B8005" s="1" t="s">
        <v>8104</v>
      </c>
    </row>
    <row r="8006" spans="1:2" ht="12.95" customHeight="1">
      <c r="A8006" s="2">
        <v>904512</v>
      </c>
      <c r="B8006" s="1" t="s">
        <v>8105</v>
      </c>
    </row>
    <row r="8007" spans="1:2" ht="12.95" customHeight="1">
      <c r="A8007" s="2">
        <v>904601</v>
      </c>
      <c r="B8007" s="1" t="s">
        <v>8106</v>
      </c>
    </row>
    <row r="8008" spans="1:2" ht="12.95" customHeight="1">
      <c r="A8008" s="2">
        <v>904602</v>
      </c>
      <c r="B8008" s="1" t="s">
        <v>8107</v>
      </c>
    </row>
    <row r="8009" spans="1:2" ht="12.95" customHeight="1">
      <c r="A8009" s="2">
        <v>904603</v>
      </c>
      <c r="B8009" s="1" t="s">
        <v>8108</v>
      </c>
    </row>
    <row r="8010" spans="1:2" ht="12.95" customHeight="1">
      <c r="A8010" s="2">
        <v>904604</v>
      </c>
      <c r="B8010" s="1" t="s">
        <v>8109</v>
      </c>
    </row>
    <row r="8011" spans="1:2" ht="12.95" customHeight="1">
      <c r="A8011" s="2">
        <v>904605</v>
      </c>
      <c r="B8011" s="1" t="s">
        <v>8110</v>
      </c>
    </row>
    <row r="8012" spans="1:2" ht="12.95" customHeight="1">
      <c r="A8012" s="2">
        <v>904701</v>
      </c>
      <c r="B8012" s="1" t="s">
        <v>8111</v>
      </c>
    </row>
    <row r="8013" spans="1:2" ht="12.95" customHeight="1">
      <c r="A8013" s="2">
        <v>904702</v>
      </c>
      <c r="B8013" s="1" t="s">
        <v>8112</v>
      </c>
    </row>
    <row r="8014" spans="1:2" ht="12.95" customHeight="1">
      <c r="A8014" s="2">
        <v>904703</v>
      </c>
      <c r="B8014" s="1" t="s">
        <v>8113</v>
      </c>
    </row>
    <row r="8015" spans="1:2" ht="12.95" customHeight="1">
      <c r="A8015" s="2">
        <v>904704</v>
      </c>
      <c r="B8015" s="1" t="s">
        <v>8114</v>
      </c>
    </row>
    <row r="8016" spans="1:2" ht="12.95" customHeight="1">
      <c r="A8016" s="2">
        <v>904705</v>
      </c>
      <c r="B8016" s="1" t="s">
        <v>8115</v>
      </c>
    </row>
    <row r="8017" spans="1:2" ht="12.95" customHeight="1">
      <c r="A8017" s="2">
        <v>904706</v>
      </c>
      <c r="B8017" s="1" t="s">
        <v>8116</v>
      </c>
    </row>
    <row r="8018" spans="1:2" ht="12.95" customHeight="1">
      <c r="A8018" s="2">
        <v>904707</v>
      </c>
      <c r="B8018" s="1" t="s">
        <v>8117</v>
      </c>
    </row>
    <row r="8019" spans="1:2" ht="12.95" customHeight="1">
      <c r="A8019" s="2">
        <v>904708</v>
      </c>
      <c r="B8019" s="1" t="s">
        <v>8118</v>
      </c>
    </row>
    <row r="8020" spans="1:2" ht="12.95" customHeight="1">
      <c r="A8020" s="2">
        <v>904709</v>
      </c>
      <c r="B8020" s="1" t="s">
        <v>8119</v>
      </c>
    </row>
    <row r="8021" spans="1:2" ht="12.95" customHeight="1">
      <c r="A8021" s="2">
        <v>904710</v>
      </c>
      <c r="B8021" s="1" t="s">
        <v>8120</v>
      </c>
    </row>
    <row r="8022" spans="1:2" ht="12.95" customHeight="1">
      <c r="A8022" s="2">
        <v>904711</v>
      </c>
      <c r="B8022" s="1" t="s">
        <v>8121</v>
      </c>
    </row>
    <row r="8023" spans="1:2" ht="12.95" customHeight="1">
      <c r="A8023" s="2">
        <v>904712</v>
      </c>
      <c r="B8023" s="1" t="s">
        <v>8122</v>
      </c>
    </row>
    <row r="8024" spans="1:2" ht="12.95" customHeight="1">
      <c r="A8024" s="2">
        <v>904713</v>
      </c>
      <c r="B8024" s="1" t="s">
        <v>8123</v>
      </c>
    </row>
    <row r="8025" spans="1:2" ht="12.95" customHeight="1">
      <c r="A8025" s="2">
        <v>904714</v>
      </c>
      <c r="B8025" s="1" t="s">
        <v>8124</v>
      </c>
    </row>
    <row r="8026" spans="1:2" ht="12.95" customHeight="1">
      <c r="A8026" s="2">
        <v>904715</v>
      </c>
      <c r="B8026" s="1" t="s">
        <v>8125</v>
      </c>
    </row>
    <row r="8027" spans="1:2" ht="12.95" customHeight="1">
      <c r="A8027" s="2">
        <v>904716</v>
      </c>
      <c r="B8027" s="1" t="s">
        <v>8126</v>
      </c>
    </row>
    <row r="8028" spans="1:2" ht="12.95" customHeight="1">
      <c r="A8028" s="2">
        <v>904717</v>
      </c>
      <c r="B8028" s="1" t="s">
        <v>8127</v>
      </c>
    </row>
    <row r="8029" spans="1:2" ht="12.95" customHeight="1">
      <c r="A8029" s="2">
        <v>904718</v>
      </c>
      <c r="B8029" s="1" t="s">
        <v>8128</v>
      </c>
    </row>
    <row r="8030" spans="1:2" ht="12.95" customHeight="1">
      <c r="A8030" s="2">
        <v>904719</v>
      </c>
      <c r="B8030" s="1" t="s">
        <v>8129</v>
      </c>
    </row>
    <row r="8031" spans="1:2" ht="12.95" customHeight="1">
      <c r="A8031" s="2">
        <v>904720</v>
      </c>
      <c r="B8031" s="1" t="s">
        <v>8130</v>
      </c>
    </row>
    <row r="8032" spans="1:2" ht="12.95" customHeight="1">
      <c r="A8032" s="2">
        <v>904721</v>
      </c>
      <c r="B8032" s="1" t="s">
        <v>8131</v>
      </c>
    </row>
    <row r="8033" spans="1:2" ht="12.95" customHeight="1">
      <c r="A8033" s="2">
        <v>904801</v>
      </c>
      <c r="B8033" s="1" t="s">
        <v>8132</v>
      </c>
    </row>
    <row r="8034" spans="1:2" ht="12.95" customHeight="1">
      <c r="A8034" s="2">
        <v>904802</v>
      </c>
      <c r="B8034" s="1" t="s">
        <v>8133</v>
      </c>
    </row>
    <row r="8035" spans="1:2" ht="12.95" customHeight="1">
      <c r="A8035" s="2">
        <v>904803</v>
      </c>
      <c r="B8035" s="1" t="s">
        <v>8134</v>
      </c>
    </row>
    <row r="8036" spans="1:2" ht="12.95" customHeight="1">
      <c r="A8036" s="2">
        <v>904804</v>
      </c>
      <c r="B8036" s="1" t="s">
        <v>8135</v>
      </c>
    </row>
    <row r="8037" spans="1:2" ht="12.95" customHeight="1">
      <c r="A8037" s="2">
        <v>904805</v>
      </c>
      <c r="B8037" s="1" t="s">
        <v>8136</v>
      </c>
    </row>
    <row r="8038" spans="1:2" ht="12.95" customHeight="1">
      <c r="A8038" s="2">
        <v>904806</v>
      </c>
      <c r="B8038" s="1" t="s">
        <v>8137</v>
      </c>
    </row>
    <row r="8039" spans="1:2" ht="12.95" customHeight="1">
      <c r="A8039" s="2">
        <v>904807</v>
      </c>
      <c r="B8039" s="1" t="s">
        <v>8138</v>
      </c>
    </row>
    <row r="8040" spans="1:2" ht="12.95" customHeight="1">
      <c r="A8040" s="2">
        <v>904808</v>
      </c>
      <c r="B8040" s="1" t="s">
        <v>8139</v>
      </c>
    </row>
    <row r="8041" spans="1:2" ht="12.95" customHeight="1">
      <c r="A8041" s="2">
        <v>904809</v>
      </c>
      <c r="B8041" s="1" t="s">
        <v>8140</v>
      </c>
    </row>
    <row r="8042" spans="1:2" ht="12.95" customHeight="1">
      <c r="A8042" s="2">
        <v>904810</v>
      </c>
      <c r="B8042" s="1" t="s">
        <v>8141</v>
      </c>
    </row>
    <row r="8043" spans="1:2" ht="12.95" customHeight="1">
      <c r="A8043" s="2">
        <v>904811</v>
      </c>
      <c r="B8043" s="1" t="s">
        <v>8142</v>
      </c>
    </row>
    <row r="8044" spans="1:2" ht="12.95" customHeight="1">
      <c r="A8044" s="2">
        <v>904812</v>
      </c>
      <c r="B8044" s="1" t="s">
        <v>8143</v>
      </c>
    </row>
    <row r="8045" spans="1:2" ht="12.95" customHeight="1">
      <c r="A8045" s="2">
        <v>904813</v>
      </c>
      <c r="B8045" s="1" t="s">
        <v>8144</v>
      </c>
    </row>
    <row r="8046" spans="1:2" ht="12.95" customHeight="1">
      <c r="A8046" s="2">
        <v>904814</v>
      </c>
      <c r="B8046" s="1" t="s">
        <v>8145</v>
      </c>
    </row>
    <row r="8047" spans="1:2" ht="12.95" customHeight="1">
      <c r="A8047" s="2">
        <v>904815</v>
      </c>
      <c r="B8047" s="1" t="s">
        <v>8146</v>
      </c>
    </row>
    <row r="8048" spans="1:2" ht="12.95" customHeight="1">
      <c r="A8048" s="2">
        <v>904901</v>
      </c>
      <c r="B8048" s="1" t="s">
        <v>8147</v>
      </c>
    </row>
    <row r="8049" spans="1:2" ht="12.95" customHeight="1">
      <c r="A8049" s="2">
        <v>904902</v>
      </c>
      <c r="B8049" s="1" t="s">
        <v>8148</v>
      </c>
    </row>
    <row r="8050" spans="1:2" ht="12.95" customHeight="1">
      <c r="A8050" s="2">
        <v>904904</v>
      </c>
      <c r="B8050" s="1" t="s">
        <v>8149</v>
      </c>
    </row>
    <row r="8051" spans="1:2" ht="12.95" customHeight="1">
      <c r="A8051" s="2">
        <v>904905</v>
      </c>
      <c r="B8051" s="1" t="s">
        <v>8150</v>
      </c>
    </row>
    <row r="8052" spans="1:2" ht="12.95" customHeight="1">
      <c r="A8052" s="2">
        <v>904906</v>
      </c>
      <c r="B8052" s="1" t="s">
        <v>8151</v>
      </c>
    </row>
    <row r="8053" spans="1:2" ht="12.95" customHeight="1">
      <c r="A8053" s="2">
        <v>904907</v>
      </c>
      <c r="B8053" s="1" t="s">
        <v>8152</v>
      </c>
    </row>
    <row r="8054" spans="1:2" ht="12.95" customHeight="1">
      <c r="A8054" s="2">
        <v>904908</v>
      </c>
      <c r="B8054" s="1" t="s">
        <v>8153</v>
      </c>
    </row>
    <row r="8055" spans="1:2" ht="12.95" customHeight="1">
      <c r="A8055" s="2">
        <v>904909</v>
      </c>
      <c r="B8055" s="1" t="s">
        <v>8154</v>
      </c>
    </row>
    <row r="8056" spans="1:2" ht="12.95" customHeight="1">
      <c r="A8056" s="2">
        <v>904910</v>
      </c>
      <c r="B8056" s="1" t="s">
        <v>8155</v>
      </c>
    </row>
    <row r="8057" spans="1:2" ht="12.95" customHeight="1">
      <c r="A8057" s="2">
        <v>904911</v>
      </c>
      <c r="B8057" s="1" t="s">
        <v>8156</v>
      </c>
    </row>
    <row r="8058" spans="1:2" ht="12.95" customHeight="1">
      <c r="A8058" s="2">
        <v>904912</v>
      </c>
      <c r="B8058" s="1" t="s">
        <v>8157</v>
      </c>
    </row>
    <row r="8059" spans="1:2" ht="12.95" customHeight="1">
      <c r="A8059" s="2">
        <v>904913</v>
      </c>
      <c r="B8059" s="1" t="s">
        <v>8158</v>
      </c>
    </row>
    <row r="8060" spans="1:2" ht="12.95" customHeight="1">
      <c r="A8060" s="2">
        <v>904914</v>
      </c>
      <c r="B8060" s="1" t="s">
        <v>8159</v>
      </c>
    </row>
    <row r="8061" spans="1:2" ht="12.95" customHeight="1">
      <c r="A8061" s="2">
        <v>904915</v>
      </c>
      <c r="B8061" s="1" t="s">
        <v>8160</v>
      </c>
    </row>
    <row r="8062" spans="1:2" ht="12.95" customHeight="1">
      <c r="A8062" s="2">
        <v>904916</v>
      </c>
      <c r="B8062" s="1" t="s">
        <v>8161</v>
      </c>
    </row>
    <row r="8063" spans="1:2" ht="12.95" customHeight="1">
      <c r="A8063" s="2">
        <v>904920</v>
      </c>
      <c r="B8063" s="1" t="s">
        <v>8162</v>
      </c>
    </row>
    <row r="8064" spans="1:2" ht="12.95" customHeight="1">
      <c r="A8064" s="2">
        <v>904921</v>
      </c>
      <c r="B8064" s="1" t="s">
        <v>8163</v>
      </c>
    </row>
    <row r="8065" spans="1:2" ht="12.95" customHeight="1">
      <c r="A8065" s="2">
        <v>904922</v>
      </c>
      <c r="B8065" s="1" t="s">
        <v>8164</v>
      </c>
    </row>
    <row r="8066" spans="1:2" ht="12.95" customHeight="1">
      <c r="A8066" s="2">
        <v>904923</v>
      </c>
      <c r="B8066" s="1" t="s">
        <v>8165</v>
      </c>
    </row>
    <row r="8067" spans="1:2" ht="12.95" customHeight="1">
      <c r="A8067" s="2">
        <v>904924</v>
      </c>
      <c r="B8067" s="1" t="s">
        <v>8166</v>
      </c>
    </row>
    <row r="8068" spans="1:2" ht="12.95" customHeight="1">
      <c r="A8068" s="2">
        <v>904925</v>
      </c>
      <c r="B8068" s="1" t="s">
        <v>8167</v>
      </c>
    </row>
    <row r="8069" spans="1:2" ht="12.95" customHeight="1">
      <c r="A8069" s="2">
        <v>904926</v>
      </c>
      <c r="B8069" s="1" t="s">
        <v>8168</v>
      </c>
    </row>
    <row r="8070" spans="1:2" ht="12.95" customHeight="1">
      <c r="A8070" s="2">
        <v>904927</v>
      </c>
      <c r="B8070" s="1" t="s">
        <v>8169</v>
      </c>
    </row>
    <row r="8071" spans="1:2" ht="12.95" customHeight="1">
      <c r="A8071" s="2">
        <v>905001</v>
      </c>
      <c r="B8071" s="1" t="s">
        <v>8170</v>
      </c>
    </row>
    <row r="8072" spans="1:2" ht="12.95" customHeight="1">
      <c r="A8072" s="2">
        <v>905002</v>
      </c>
      <c r="B8072" s="1" t="s">
        <v>8171</v>
      </c>
    </row>
    <row r="8073" spans="1:2" ht="12.95" customHeight="1">
      <c r="A8073" s="2">
        <v>905003</v>
      </c>
      <c r="B8073" s="1" t="s">
        <v>8172</v>
      </c>
    </row>
    <row r="8074" spans="1:2" ht="12.95" customHeight="1">
      <c r="A8074" s="2">
        <v>905101</v>
      </c>
      <c r="B8074" s="1" t="s">
        <v>8173</v>
      </c>
    </row>
    <row r="8075" spans="1:2" ht="12.95" customHeight="1">
      <c r="A8075" s="2">
        <v>905102</v>
      </c>
      <c r="B8075" s="1" t="s">
        <v>8174</v>
      </c>
    </row>
    <row r="8076" spans="1:2" ht="12.95" customHeight="1">
      <c r="A8076" s="2">
        <v>905103</v>
      </c>
      <c r="B8076" s="1" t="s">
        <v>8175</v>
      </c>
    </row>
    <row r="8077" spans="1:2" ht="12.95" customHeight="1">
      <c r="A8077" s="2">
        <v>905104</v>
      </c>
      <c r="B8077" s="1" t="s">
        <v>8176</v>
      </c>
    </row>
    <row r="8078" spans="1:2" ht="12.95" customHeight="1">
      <c r="A8078" s="2">
        <v>905105</v>
      </c>
      <c r="B8078" s="1" t="s">
        <v>8177</v>
      </c>
    </row>
    <row r="8079" spans="1:2" ht="12.95" customHeight="1">
      <c r="A8079" s="2">
        <v>905106</v>
      </c>
      <c r="B8079" s="1" t="s">
        <v>8178</v>
      </c>
    </row>
    <row r="8080" spans="1:2" ht="12.95" customHeight="1">
      <c r="A8080" s="2">
        <v>905107</v>
      </c>
      <c r="B8080" s="1" t="s">
        <v>8179</v>
      </c>
    </row>
    <row r="8081" spans="1:2" ht="12.95" customHeight="1">
      <c r="A8081" s="2">
        <v>905201</v>
      </c>
      <c r="B8081" s="1" t="s">
        <v>8180</v>
      </c>
    </row>
    <row r="8082" spans="1:2" ht="12.95" customHeight="1">
      <c r="A8082" s="2">
        <v>905202</v>
      </c>
      <c r="B8082" s="1" t="s">
        <v>8181</v>
      </c>
    </row>
    <row r="8083" spans="1:2" ht="12.95" customHeight="1">
      <c r="A8083" s="2">
        <v>905203</v>
      </c>
      <c r="B8083" s="1" t="s">
        <v>8182</v>
      </c>
    </row>
    <row r="8084" spans="1:2" ht="12.95" customHeight="1">
      <c r="A8084" s="2">
        <v>905204</v>
      </c>
      <c r="B8084" s="1" t="s">
        <v>8183</v>
      </c>
    </row>
    <row r="8085" spans="1:2" ht="12.95" customHeight="1">
      <c r="A8085" s="2">
        <v>905205</v>
      </c>
      <c r="B8085" s="1" t="s">
        <v>8184</v>
      </c>
    </row>
    <row r="8086" spans="1:2" ht="12.95" customHeight="1">
      <c r="A8086" s="2">
        <v>905206</v>
      </c>
      <c r="B8086" s="1" t="s">
        <v>8185</v>
      </c>
    </row>
    <row r="8087" spans="1:2" ht="12.95" customHeight="1">
      <c r="A8087" s="2">
        <v>905208</v>
      </c>
      <c r="B8087" s="1" t="s">
        <v>8186</v>
      </c>
    </row>
    <row r="8088" spans="1:2" ht="12.95" customHeight="1">
      <c r="A8088" s="2">
        <v>905209</v>
      </c>
      <c r="B8088" s="1" t="s">
        <v>8187</v>
      </c>
    </row>
    <row r="8089" spans="1:2" ht="12.95" customHeight="1">
      <c r="A8089" s="2">
        <v>905210</v>
      </c>
      <c r="B8089" s="1" t="s">
        <v>8188</v>
      </c>
    </row>
    <row r="8090" spans="1:2" ht="12.95" customHeight="1">
      <c r="A8090" s="2">
        <v>905213</v>
      </c>
      <c r="B8090" s="1" t="s">
        <v>8189</v>
      </c>
    </row>
    <row r="8091" spans="1:2" ht="12.95" customHeight="1">
      <c r="A8091" s="2">
        <v>905214</v>
      </c>
      <c r="B8091" s="1" t="s">
        <v>8190</v>
      </c>
    </row>
    <row r="8092" spans="1:2" ht="12.95" customHeight="1">
      <c r="A8092" s="2">
        <v>905301</v>
      </c>
      <c r="B8092" s="1" t="s">
        <v>8191</v>
      </c>
    </row>
    <row r="8093" spans="1:2" ht="12.95" customHeight="1">
      <c r="A8093" s="2">
        <v>905302</v>
      </c>
      <c r="B8093" s="1" t="s">
        <v>8192</v>
      </c>
    </row>
    <row r="8094" spans="1:2" ht="12.95" customHeight="1">
      <c r="A8094" s="2">
        <v>905303</v>
      </c>
      <c r="B8094" s="1" t="s">
        <v>8193</v>
      </c>
    </row>
    <row r="8095" spans="1:2" ht="12.95" customHeight="1">
      <c r="A8095" s="2">
        <v>905304</v>
      </c>
      <c r="B8095" s="1" t="s">
        <v>8194</v>
      </c>
    </row>
    <row r="8096" spans="1:2" ht="12.95" customHeight="1">
      <c r="A8096" s="2">
        <v>905305</v>
      </c>
      <c r="B8096" s="1" t="s">
        <v>8195</v>
      </c>
    </row>
    <row r="8097" spans="1:2" ht="12.95" customHeight="1">
      <c r="A8097" s="2">
        <v>905306</v>
      </c>
      <c r="B8097" s="1" t="s">
        <v>8196</v>
      </c>
    </row>
    <row r="8098" spans="1:2" ht="12.95" customHeight="1">
      <c r="A8098" s="2">
        <v>905307</v>
      </c>
      <c r="B8098" s="1" t="s">
        <v>8197</v>
      </c>
    </row>
    <row r="8099" spans="1:2" ht="12.95" customHeight="1">
      <c r="A8099" s="2">
        <v>905308</v>
      </c>
      <c r="B8099" s="1" t="s">
        <v>8198</v>
      </c>
    </row>
    <row r="8100" spans="1:2" ht="12.95" customHeight="1">
      <c r="A8100" s="2">
        <v>905309</v>
      </c>
      <c r="B8100" s="1" t="s">
        <v>8199</v>
      </c>
    </row>
    <row r="8101" spans="1:2" ht="12.95" customHeight="1">
      <c r="A8101" s="2">
        <v>905310</v>
      </c>
      <c r="B8101" s="1" t="s">
        <v>8200</v>
      </c>
    </row>
    <row r="8102" spans="1:2" ht="12.95" customHeight="1">
      <c r="A8102" s="2">
        <v>905311</v>
      </c>
      <c r="B8102" s="1" t="s">
        <v>8201</v>
      </c>
    </row>
    <row r="8103" spans="1:2" ht="12.95" customHeight="1">
      <c r="A8103" s="2">
        <v>905312</v>
      </c>
      <c r="B8103" s="1" t="s">
        <v>8202</v>
      </c>
    </row>
    <row r="8104" spans="1:2" ht="12.95" customHeight="1">
      <c r="A8104" s="2">
        <v>905313</v>
      </c>
      <c r="B8104" s="1" t="s">
        <v>8203</v>
      </c>
    </row>
    <row r="8105" spans="1:2" ht="12.95" customHeight="1">
      <c r="A8105" s="2">
        <v>905401</v>
      </c>
      <c r="B8105" s="1" t="s">
        <v>8204</v>
      </c>
    </row>
    <row r="8106" spans="1:2" ht="12.95" customHeight="1">
      <c r="A8106" s="2">
        <v>905404</v>
      </c>
      <c r="B8106" s="1" t="s">
        <v>8205</v>
      </c>
    </row>
    <row r="8107" spans="1:2" ht="12.95" customHeight="1">
      <c r="A8107" s="2">
        <v>905406</v>
      </c>
      <c r="B8107" s="1" t="s">
        <v>8206</v>
      </c>
    </row>
    <row r="8108" spans="1:2" ht="12.95" customHeight="1">
      <c r="A8108" s="2">
        <v>905407</v>
      </c>
      <c r="B8108" s="1" t="s">
        <v>8207</v>
      </c>
    </row>
    <row r="8109" spans="1:2" ht="12.95" customHeight="1">
      <c r="A8109" s="2">
        <v>905409</v>
      </c>
      <c r="B8109" s="1" t="s">
        <v>8208</v>
      </c>
    </row>
    <row r="8110" spans="1:2" ht="12.95" customHeight="1">
      <c r="A8110" s="2">
        <v>905410</v>
      </c>
      <c r="B8110" s="1" t="s">
        <v>8209</v>
      </c>
    </row>
    <row r="8111" spans="1:2" ht="12.95" customHeight="1">
      <c r="A8111" s="2">
        <v>905412</v>
      </c>
      <c r="B8111" s="1" t="s">
        <v>8210</v>
      </c>
    </row>
    <row r="8112" spans="1:2" ht="12.95" customHeight="1">
      <c r="A8112" s="2">
        <v>905413</v>
      </c>
      <c r="B8112" s="1" t="s">
        <v>8211</v>
      </c>
    </row>
    <row r="8113" spans="1:2" ht="12.95" customHeight="1">
      <c r="A8113" s="2">
        <v>905414</v>
      </c>
      <c r="B8113" s="1" t="s">
        <v>8212</v>
      </c>
    </row>
    <row r="8114" spans="1:2" ht="12.95" customHeight="1">
      <c r="A8114" s="2">
        <v>905415</v>
      </c>
      <c r="B8114" s="1" t="s">
        <v>8213</v>
      </c>
    </row>
    <row r="8115" spans="1:2" ht="12.95" customHeight="1">
      <c r="A8115" s="2">
        <v>905416</v>
      </c>
      <c r="B8115" s="1" t="s">
        <v>8214</v>
      </c>
    </row>
    <row r="8116" spans="1:2" ht="12.95" customHeight="1">
      <c r="A8116" s="2">
        <v>905417</v>
      </c>
      <c r="B8116" s="1" t="s">
        <v>8215</v>
      </c>
    </row>
    <row r="8117" spans="1:2" ht="12.95" customHeight="1">
      <c r="A8117" s="2">
        <v>905418</v>
      </c>
      <c r="B8117" s="1" t="s">
        <v>8216</v>
      </c>
    </row>
    <row r="8118" spans="1:2" ht="12.95" customHeight="1">
      <c r="A8118" s="2">
        <v>905501</v>
      </c>
      <c r="B8118" s="1" t="s">
        <v>8217</v>
      </c>
    </row>
    <row r="8119" spans="1:2" ht="12.95" customHeight="1">
      <c r="A8119" s="2">
        <v>905502</v>
      </c>
      <c r="B8119" s="1" t="s">
        <v>8218</v>
      </c>
    </row>
    <row r="8120" spans="1:2" ht="12.95" customHeight="1">
      <c r="A8120" s="2">
        <v>905503</v>
      </c>
      <c r="B8120" s="1" t="s">
        <v>8219</v>
      </c>
    </row>
    <row r="8121" spans="1:2" ht="12.95" customHeight="1">
      <c r="A8121" s="2">
        <v>905504</v>
      </c>
      <c r="B8121" s="1" t="s">
        <v>8220</v>
      </c>
    </row>
    <row r="8122" spans="1:2" ht="12.95" customHeight="1">
      <c r="A8122" s="2">
        <v>905505</v>
      </c>
      <c r="B8122" s="1" t="s">
        <v>8221</v>
      </c>
    </row>
    <row r="8123" spans="1:2" ht="12.95" customHeight="1">
      <c r="A8123" s="2">
        <v>905601</v>
      </c>
      <c r="B8123" s="1" t="s">
        <v>8222</v>
      </c>
    </row>
    <row r="8124" spans="1:2" ht="12.95" customHeight="1">
      <c r="A8124" s="2">
        <v>905602</v>
      </c>
      <c r="B8124" s="1" t="s">
        <v>8223</v>
      </c>
    </row>
    <row r="8125" spans="1:2" ht="12.95" customHeight="1">
      <c r="A8125" s="2">
        <v>905603</v>
      </c>
      <c r="B8125" s="1" t="s">
        <v>8224</v>
      </c>
    </row>
    <row r="8126" spans="1:2" ht="12.95" customHeight="1">
      <c r="A8126" s="2">
        <v>905604</v>
      </c>
      <c r="B8126" s="1" t="s">
        <v>8225</v>
      </c>
    </row>
    <row r="8127" spans="1:2" ht="12.95" customHeight="1">
      <c r="A8127" s="2">
        <v>905606</v>
      </c>
      <c r="B8127" s="1" t="s">
        <v>8226</v>
      </c>
    </row>
    <row r="8128" spans="1:2" ht="12.95" customHeight="1">
      <c r="A8128" s="2">
        <v>905607</v>
      </c>
      <c r="B8128" s="1" t="s">
        <v>8227</v>
      </c>
    </row>
    <row r="8129" spans="1:2" ht="12.95" customHeight="1">
      <c r="A8129" s="2">
        <v>905608</v>
      </c>
      <c r="B8129" s="1" t="s">
        <v>8228</v>
      </c>
    </row>
    <row r="8130" spans="1:2" ht="12.95" customHeight="1">
      <c r="A8130" s="2">
        <v>905701</v>
      </c>
      <c r="B8130" s="1" t="s">
        <v>8229</v>
      </c>
    </row>
    <row r="8131" spans="1:2" ht="12.95" customHeight="1">
      <c r="A8131" s="2">
        <v>905702</v>
      </c>
      <c r="B8131" s="1" t="s">
        <v>8230</v>
      </c>
    </row>
    <row r="8132" spans="1:2" ht="12.95" customHeight="1">
      <c r="A8132" s="2">
        <v>905703</v>
      </c>
      <c r="B8132" s="1" t="s">
        <v>8231</v>
      </c>
    </row>
    <row r="8133" spans="1:2" ht="12.95" customHeight="1">
      <c r="A8133" s="2">
        <v>905704</v>
      </c>
      <c r="B8133" s="1" t="s">
        <v>8232</v>
      </c>
    </row>
    <row r="8134" spans="1:2" ht="12.95" customHeight="1">
      <c r="A8134" s="2">
        <v>905705</v>
      </c>
      <c r="B8134" s="1" t="s">
        <v>8233</v>
      </c>
    </row>
    <row r="8135" spans="1:2" ht="12.95" customHeight="1">
      <c r="A8135" s="2">
        <v>905706</v>
      </c>
      <c r="B8135" s="1" t="s">
        <v>8234</v>
      </c>
    </row>
    <row r="8136" spans="1:2" ht="12.95" customHeight="1">
      <c r="A8136" s="2">
        <v>905707</v>
      </c>
      <c r="B8136" s="1" t="s">
        <v>8235</v>
      </c>
    </row>
    <row r="8137" spans="1:2" ht="12.95" customHeight="1">
      <c r="A8137" s="2">
        <v>905708</v>
      </c>
      <c r="B8137" s="1" t="s">
        <v>8236</v>
      </c>
    </row>
    <row r="8138" spans="1:2" ht="12.95" customHeight="1">
      <c r="A8138" s="2">
        <v>905709</v>
      </c>
      <c r="B8138" s="1" t="s">
        <v>8237</v>
      </c>
    </row>
    <row r="8139" spans="1:2" ht="12.95" customHeight="1">
      <c r="A8139" s="2">
        <v>905710</v>
      </c>
      <c r="B8139" s="1" t="s">
        <v>8238</v>
      </c>
    </row>
    <row r="8140" spans="1:2" ht="12.95" customHeight="1">
      <c r="A8140" s="2">
        <v>905711</v>
      </c>
      <c r="B8140" s="1" t="s">
        <v>8239</v>
      </c>
    </row>
    <row r="8141" spans="1:2" ht="12.95" customHeight="1">
      <c r="A8141" s="2">
        <v>905712</v>
      </c>
      <c r="B8141" s="1" t="s">
        <v>8240</v>
      </c>
    </row>
    <row r="8142" spans="1:2" ht="12.95" customHeight="1">
      <c r="A8142" s="2">
        <v>905713</v>
      </c>
      <c r="B8142" s="1" t="s">
        <v>8241</v>
      </c>
    </row>
    <row r="8143" spans="1:2" ht="12.95" customHeight="1">
      <c r="A8143" s="2">
        <v>905714</v>
      </c>
      <c r="B8143" s="1" t="s">
        <v>8242</v>
      </c>
    </row>
    <row r="8144" spans="1:2" ht="12.95" customHeight="1">
      <c r="A8144" s="2">
        <v>905715</v>
      </c>
      <c r="B8144" s="1" t="s">
        <v>8243</v>
      </c>
    </row>
    <row r="8145" spans="1:2" ht="12.95" customHeight="1">
      <c r="A8145" s="2">
        <v>905716</v>
      </c>
      <c r="B8145" s="1" t="s">
        <v>8244</v>
      </c>
    </row>
    <row r="8146" spans="1:2" ht="12.95" customHeight="1">
      <c r="A8146" s="2">
        <v>905717</v>
      </c>
      <c r="B8146" s="1" t="s">
        <v>8245</v>
      </c>
    </row>
    <row r="8147" spans="1:2" ht="12.95" customHeight="1">
      <c r="A8147" s="2">
        <v>905718</v>
      </c>
      <c r="B8147" s="1" t="s">
        <v>8246</v>
      </c>
    </row>
    <row r="8148" spans="1:2" ht="12.95" customHeight="1">
      <c r="A8148" s="2">
        <v>905719</v>
      </c>
      <c r="B8148" s="1" t="s">
        <v>8247</v>
      </c>
    </row>
    <row r="8149" spans="1:2" ht="12.95" customHeight="1">
      <c r="A8149" s="2">
        <v>905720</v>
      </c>
      <c r="B8149" s="1" t="s">
        <v>8248</v>
      </c>
    </row>
    <row r="8150" spans="1:2" ht="12.95" customHeight="1">
      <c r="A8150" s="2">
        <v>905721</v>
      </c>
      <c r="B8150" s="1" t="s">
        <v>8249</v>
      </c>
    </row>
    <row r="8151" spans="1:2" ht="12.95" customHeight="1">
      <c r="A8151" s="2">
        <v>905722</v>
      </c>
      <c r="B8151" s="1" t="s">
        <v>8250</v>
      </c>
    </row>
    <row r="8152" spans="1:2" ht="12.95" customHeight="1">
      <c r="A8152" s="2">
        <v>905723</v>
      </c>
      <c r="B8152" s="1" t="s">
        <v>8251</v>
      </c>
    </row>
    <row r="8153" spans="1:2" ht="12.95" customHeight="1">
      <c r="A8153" s="2">
        <v>905724</v>
      </c>
      <c r="B8153" s="1" t="s">
        <v>8252</v>
      </c>
    </row>
    <row r="8154" spans="1:2" ht="12.95" customHeight="1">
      <c r="A8154" s="2">
        <v>905725</v>
      </c>
      <c r="B8154" s="1" t="s">
        <v>8253</v>
      </c>
    </row>
    <row r="8155" spans="1:2" ht="12.95" customHeight="1">
      <c r="A8155" s="2">
        <v>905726</v>
      </c>
      <c r="B8155" s="1" t="s">
        <v>8254</v>
      </c>
    </row>
    <row r="8156" spans="1:2" ht="12.95" customHeight="1">
      <c r="A8156" s="2">
        <v>905727</v>
      </c>
      <c r="B8156" s="1" t="s">
        <v>8255</v>
      </c>
    </row>
    <row r="8157" spans="1:2" ht="12.95" customHeight="1">
      <c r="A8157" s="2">
        <v>905728</v>
      </c>
      <c r="B8157" s="1" t="s">
        <v>8256</v>
      </c>
    </row>
    <row r="8158" spans="1:2" ht="12.95" customHeight="1">
      <c r="A8158" s="2">
        <v>905729</v>
      </c>
      <c r="B8158" s="1" t="s">
        <v>8257</v>
      </c>
    </row>
    <row r="8159" spans="1:2" ht="12.95" customHeight="1">
      <c r="A8159" s="2">
        <v>905730</v>
      </c>
      <c r="B8159" s="1" t="s">
        <v>8258</v>
      </c>
    </row>
    <row r="8160" spans="1:2" ht="12.95" customHeight="1">
      <c r="A8160" s="2">
        <v>905731</v>
      </c>
      <c r="B8160" s="1" t="s">
        <v>8259</v>
      </c>
    </row>
    <row r="8161" spans="1:2" ht="12.95" customHeight="1">
      <c r="A8161" s="2">
        <v>905732</v>
      </c>
      <c r="B8161" s="1" t="s">
        <v>8260</v>
      </c>
    </row>
    <row r="8162" spans="1:2" ht="12.95" customHeight="1">
      <c r="A8162" s="2">
        <v>905733</v>
      </c>
      <c r="B8162" s="1" t="s">
        <v>8261</v>
      </c>
    </row>
    <row r="8163" spans="1:2" ht="12.95" customHeight="1">
      <c r="A8163" s="2">
        <v>905734</v>
      </c>
      <c r="B8163" s="1" t="s">
        <v>8262</v>
      </c>
    </row>
    <row r="8164" spans="1:2" ht="12.95" customHeight="1">
      <c r="A8164" s="2">
        <v>905735</v>
      </c>
      <c r="B8164" s="1" t="s">
        <v>8263</v>
      </c>
    </row>
    <row r="8165" spans="1:2" ht="12.95" customHeight="1">
      <c r="A8165" s="2">
        <v>905736</v>
      </c>
      <c r="B8165" s="1" t="s">
        <v>8264</v>
      </c>
    </row>
    <row r="8166" spans="1:2" ht="12.95" customHeight="1">
      <c r="A8166" s="2">
        <v>905737</v>
      </c>
      <c r="B8166" s="1" t="s">
        <v>8265</v>
      </c>
    </row>
    <row r="8167" spans="1:2" ht="12.95" customHeight="1">
      <c r="A8167" s="2">
        <v>905738</v>
      </c>
      <c r="B8167" s="1" t="s">
        <v>8266</v>
      </c>
    </row>
    <row r="8168" spans="1:2" ht="12.95" customHeight="1">
      <c r="A8168" s="2">
        <v>905739</v>
      </c>
      <c r="B8168" s="1" t="s">
        <v>8267</v>
      </c>
    </row>
    <row r="8169" spans="1:2" ht="12.95" customHeight="1">
      <c r="A8169" s="2">
        <v>905740</v>
      </c>
      <c r="B8169" s="1" t="s">
        <v>8268</v>
      </c>
    </row>
    <row r="8170" spans="1:2" ht="12.95" customHeight="1">
      <c r="A8170" s="2">
        <v>905741</v>
      </c>
      <c r="B8170" s="1" t="s">
        <v>8269</v>
      </c>
    </row>
    <row r="8171" spans="1:2" ht="12.95" customHeight="1">
      <c r="A8171" s="2">
        <v>905742</v>
      </c>
      <c r="B8171" s="1" t="s">
        <v>8270</v>
      </c>
    </row>
    <row r="8172" spans="1:2" ht="12.95" customHeight="1">
      <c r="A8172" s="2">
        <v>905743</v>
      </c>
      <c r="B8172" s="1" t="s">
        <v>8271</v>
      </c>
    </row>
    <row r="8173" spans="1:2" ht="12.95" customHeight="1">
      <c r="A8173" s="2">
        <v>905744</v>
      </c>
      <c r="B8173" s="1" t="s">
        <v>8272</v>
      </c>
    </row>
    <row r="8174" spans="1:2" ht="12.95" customHeight="1">
      <c r="A8174" s="2">
        <v>905745</v>
      </c>
      <c r="B8174" s="1" t="s">
        <v>8273</v>
      </c>
    </row>
    <row r="8175" spans="1:2" ht="12.95" customHeight="1">
      <c r="A8175" s="2">
        <v>905746</v>
      </c>
      <c r="B8175" s="1" t="s">
        <v>8274</v>
      </c>
    </row>
    <row r="8176" spans="1:2" ht="12.95" customHeight="1">
      <c r="A8176" s="2">
        <v>905747</v>
      </c>
      <c r="B8176" s="1" t="s">
        <v>8275</v>
      </c>
    </row>
    <row r="8177" spans="1:2" ht="12.95" customHeight="1">
      <c r="A8177" s="2">
        <v>905748</v>
      </c>
      <c r="B8177" s="1" t="s">
        <v>8276</v>
      </c>
    </row>
    <row r="8178" spans="1:2" ht="12.95" customHeight="1">
      <c r="A8178" s="2">
        <v>905749</v>
      </c>
      <c r="B8178" s="1" t="s">
        <v>8277</v>
      </c>
    </row>
    <row r="8179" spans="1:2" ht="12.95" customHeight="1">
      <c r="A8179" s="2">
        <v>905750</v>
      </c>
      <c r="B8179" s="1" t="s">
        <v>8278</v>
      </c>
    </row>
    <row r="8180" spans="1:2" ht="12.95" customHeight="1">
      <c r="A8180" s="2">
        <v>905751</v>
      </c>
      <c r="B8180" s="1" t="s">
        <v>8279</v>
      </c>
    </row>
    <row r="8181" spans="1:2" ht="12.95" customHeight="1">
      <c r="A8181" s="2">
        <v>905752</v>
      </c>
      <c r="B8181" s="1" t="s">
        <v>8280</v>
      </c>
    </row>
    <row r="8182" spans="1:2" ht="12.95" customHeight="1">
      <c r="A8182" s="2">
        <v>905753</v>
      </c>
      <c r="B8182" s="1" t="s">
        <v>8281</v>
      </c>
    </row>
    <row r="8183" spans="1:2" ht="12.95" customHeight="1">
      <c r="A8183" s="2">
        <v>905754</v>
      </c>
      <c r="B8183" s="1" t="s">
        <v>8282</v>
      </c>
    </row>
    <row r="8184" spans="1:2" ht="12.95" customHeight="1">
      <c r="A8184" s="2">
        <v>905755</v>
      </c>
      <c r="B8184" s="1" t="s">
        <v>8283</v>
      </c>
    </row>
    <row r="8185" spans="1:2" ht="12.95" customHeight="1">
      <c r="A8185" s="2">
        <v>905756</v>
      </c>
      <c r="B8185" s="1" t="s">
        <v>8284</v>
      </c>
    </row>
    <row r="8186" spans="1:2" ht="12.95" customHeight="1">
      <c r="A8186" s="2">
        <v>905757</v>
      </c>
      <c r="B8186" s="1" t="s">
        <v>8285</v>
      </c>
    </row>
    <row r="8187" spans="1:2" ht="12.95" customHeight="1">
      <c r="A8187" s="2">
        <v>905758</v>
      </c>
      <c r="B8187" s="1" t="s">
        <v>8286</v>
      </c>
    </row>
    <row r="8188" spans="1:2" ht="12.95" customHeight="1">
      <c r="A8188" s="2">
        <v>905759</v>
      </c>
      <c r="B8188" s="1" t="s">
        <v>8287</v>
      </c>
    </row>
    <row r="8189" spans="1:2" ht="12.95" customHeight="1">
      <c r="A8189" s="2">
        <v>905760</v>
      </c>
      <c r="B8189" s="1" t="s">
        <v>8288</v>
      </c>
    </row>
    <row r="8190" spans="1:2" ht="12.95" customHeight="1">
      <c r="A8190" s="2">
        <v>905761</v>
      </c>
      <c r="B8190" s="1" t="s">
        <v>8289</v>
      </c>
    </row>
    <row r="8191" spans="1:2" ht="12.95" customHeight="1">
      <c r="A8191" s="2">
        <v>905762</v>
      </c>
      <c r="B8191" s="1" t="s">
        <v>8290</v>
      </c>
    </row>
    <row r="8192" spans="1:2" ht="12.95" customHeight="1">
      <c r="A8192" s="2">
        <v>905801</v>
      </c>
      <c r="B8192" s="1" t="s">
        <v>8291</v>
      </c>
    </row>
    <row r="8193" spans="1:2" ht="12.95" customHeight="1">
      <c r="A8193" s="2">
        <v>906001</v>
      </c>
      <c r="B8193" s="1" t="s">
        <v>8292</v>
      </c>
    </row>
    <row r="8194" spans="1:2" ht="12.95" customHeight="1">
      <c r="A8194" s="2">
        <v>906002</v>
      </c>
      <c r="B8194" s="1" t="s">
        <v>8293</v>
      </c>
    </row>
    <row r="8195" spans="1:2" ht="12.95" customHeight="1">
      <c r="A8195" s="2">
        <v>906003</v>
      </c>
      <c r="B8195" s="1" t="s">
        <v>8294</v>
      </c>
    </row>
    <row r="8196" spans="1:2" ht="12.95" customHeight="1">
      <c r="A8196" s="2">
        <v>906004</v>
      </c>
      <c r="B8196" s="1" t="s">
        <v>8295</v>
      </c>
    </row>
    <row r="8197" spans="1:2" ht="12.95" customHeight="1">
      <c r="A8197" s="2">
        <v>906005</v>
      </c>
      <c r="B8197" s="1" t="s">
        <v>8296</v>
      </c>
    </row>
    <row r="8198" spans="1:2" ht="12.95" customHeight="1">
      <c r="A8198" s="2">
        <v>906006</v>
      </c>
      <c r="B8198" s="1" t="s">
        <v>8297</v>
      </c>
    </row>
    <row r="8199" spans="1:2" ht="12.95" customHeight="1">
      <c r="A8199" s="2">
        <v>906007</v>
      </c>
      <c r="B8199" s="1" t="s">
        <v>8298</v>
      </c>
    </row>
    <row r="8200" spans="1:2" ht="12.95" customHeight="1">
      <c r="A8200" s="2">
        <v>906008</v>
      </c>
      <c r="B8200" s="1" t="s">
        <v>8299</v>
      </c>
    </row>
    <row r="8201" spans="1:2" ht="12.95" customHeight="1">
      <c r="A8201" s="2">
        <v>906009</v>
      </c>
      <c r="B8201" s="1" t="s">
        <v>8300</v>
      </c>
    </row>
    <row r="8202" spans="1:2" ht="12.95" customHeight="1">
      <c r="A8202" s="2">
        <v>906010</v>
      </c>
      <c r="B8202" s="1" t="s">
        <v>8301</v>
      </c>
    </row>
    <row r="8203" spans="1:2" ht="12.95" customHeight="1">
      <c r="A8203" s="2">
        <v>906011</v>
      </c>
      <c r="B8203" s="1" t="s">
        <v>8302</v>
      </c>
    </row>
    <row r="8204" spans="1:2" ht="12.95" customHeight="1">
      <c r="A8204" s="2">
        <v>906012</v>
      </c>
      <c r="B8204" s="1" t="s">
        <v>8303</v>
      </c>
    </row>
    <row r="8205" spans="1:2" ht="12.95" customHeight="1">
      <c r="A8205" s="2">
        <v>906013</v>
      </c>
      <c r="B8205" s="1" t="s">
        <v>8304</v>
      </c>
    </row>
    <row r="8206" spans="1:2" ht="12.95" customHeight="1">
      <c r="A8206" s="2">
        <v>906014</v>
      </c>
      <c r="B8206" s="1" t="s">
        <v>8305</v>
      </c>
    </row>
    <row r="8207" spans="1:2" ht="12.95" customHeight="1">
      <c r="A8207" s="2">
        <v>906015</v>
      </c>
      <c r="B8207" s="1" t="s">
        <v>8306</v>
      </c>
    </row>
    <row r="8208" spans="1:2" ht="12.95" customHeight="1">
      <c r="A8208" s="2">
        <v>906016</v>
      </c>
      <c r="B8208" s="1" t="s">
        <v>8307</v>
      </c>
    </row>
    <row r="8209" spans="1:2" ht="12.95" customHeight="1">
      <c r="A8209" s="2">
        <v>906017</v>
      </c>
      <c r="B8209" s="1" t="s">
        <v>8308</v>
      </c>
    </row>
    <row r="8210" spans="1:2" ht="12.95" customHeight="1">
      <c r="A8210" s="2">
        <v>906018</v>
      </c>
      <c r="B8210" s="1" t="s">
        <v>8309</v>
      </c>
    </row>
    <row r="8211" spans="1:2" ht="12.95" customHeight="1">
      <c r="A8211" s="2">
        <v>906019</v>
      </c>
      <c r="B8211" s="1" t="s">
        <v>8310</v>
      </c>
    </row>
    <row r="8212" spans="1:2" ht="12.95" customHeight="1">
      <c r="A8212" s="2">
        <v>906020</v>
      </c>
      <c r="B8212" s="1" t="s">
        <v>8311</v>
      </c>
    </row>
    <row r="8213" spans="1:2" ht="12.95" customHeight="1">
      <c r="A8213" s="2">
        <v>906021</v>
      </c>
      <c r="B8213" s="1" t="s">
        <v>8312</v>
      </c>
    </row>
    <row r="8214" spans="1:2" ht="12.95" customHeight="1">
      <c r="A8214" s="2">
        <v>906022</v>
      </c>
      <c r="B8214" s="1" t="s">
        <v>8313</v>
      </c>
    </row>
    <row r="8215" spans="1:2" ht="12.95" customHeight="1">
      <c r="A8215" s="2">
        <v>906023</v>
      </c>
      <c r="B8215" s="1" t="s">
        <v>8314</v>
      </c>
    </row>
    <row r="8216" spans="1:2" ht="12.95" customHeight="1">
      <c r="A8216" s="2">
        <v>906024</v>
      </c>
      <c r="B8216" s="1" t="s">
        <v>8315</v>
      </c>
    </row>
    <row r="8217" spans="1:2" ht="12.95" customHeight="1">
      <c r="A8217" s="2">
        <v>906025</v>
      </c>
      <c r="B8217" s="1" t="s">
        <v>8316</v>
      </c>
    </row>
    <row r="8218" spans="1:2" ht="12.95" customHeight="1">
      <c r="A8218" s="2">
        <v>906026</v>
      </c>
      <c r="B8218" s="1" t="s">
        <v>8317</v>
      </c>
    </row>
    <row r="8219" spans="1:2" ht="12.95" customHeight="1">
      <c r="A8219" s="2">
        <v>906027</v>
      </c>
      <c r="B8219" s="1" t="s">
        <v>8318</v>
      </c>
    </row>
    <row r="8220" spans="1:2" ht="12.95" customHeight="1">
      <c r="A8220" s="2">
        <v>906028</v>
      </c>
      <c r="B8220" s="1" t="s">
        <v>8319</v>
      </c>
    </row>
    <row r="8221" spans="1:2" ht="12.95" customHeight="1">
      <c r="A8221" s="2">
        <v>906029</v>
      </c>
      <c r="B8221" s="1" t="s">
        <v>8320</v>
      </c>
    </row>
    <row r="8222" spans="1:2" ht="12.95" customHeight="1">
      <c r="A8222" s="2">
        <v>906030</v>
      </c>
      <c r="B8222" s="1" t="s">
        <v>8321</v>
      </c>
    </row>
    <row r="8223" spans="1:2" ht="12.95" customHeight="1">
      <c r="A8223" s="2">
        <v>906031</v>
      </c>
      <c r="B8223" s="1" t="s">
        <v>8322</v>
      </c>
    </row>
    <row r="8224" spans="1:2" ht="12.95" customHeight="1">
      <c r="A8224" s="2">
        <v>906032</v>
      </c>
      <c r="B8224" s="1" t="s">
        <v>8323</v>
      </c>
    </row>
    <row r="8225" spans="1:2" ht="12.95" customHeight="1">
      <c r="A8225" s="2">
        <v>906033</v>
      </c>
      <c r="B8225" s="1" t="s">
        <v>8324</v>
      </c>
    </row>
    <row r="8226" spans="1:2" ht="12.95" customHeight="1">
      <c r="A8226" s="2">
        <v>906034</v>
      </c>
      <c r="B8226" s="1" t="s">
        <v>8325</v>
      </c>
    </row>
    <row r="8227" spans="1:2" ht="12.95" customHeight="1">
      <c r="A8227" s="2">
        <v>906035</v>
      </c>
      <c r="B8227" s="1" t="s">
        <v>8326</v>
      </c>
    </row>
    <row r="8228" spans="1:2" ht="12.95" customHeight="1">
      <c r="A8228" s="2">
        <v>906036</v>
      </c>
      <c r="B8228" s="1" t="s">
        <v>8327</v>
      </c>
    </row>
    <row r="8229" spans="1:2" ht="12.95" customHeight="1">
      <c r="A8229" s="2">
        <v>906037</v>
      </c>
      <c r="B8229" s="1" t="s">
        <v>8328</v>
      </c>
    </row>
    <row r="8230" spans="1:2" ht="12.95" customHeight="1">
      <c r="A8230" s="2">
        <v>906038</v>
      </c>
      <c r="B8230" s="1" t="s">
        <v>8329</v>
      </c>
    </row>
    <row r="8231" spans="1:2" ht="12.95" customHeight="1">
      <c r="A8231" s="2">
        <v>906039</v>
      </c>
      <c r="B8231" s="1" t="s">
        <v>8331</v>
      </c>
    </row>
    <row r="8232" spans="1:2" ht="12.95" customHeight="1">
      <c r="A8232" s="2">
        <v>906040</v>
      </c>
      <c r="B8232" s="1" t="s">
        <v>8332</v>
      </c>
    </row>
    <row r="8233" spans="1:2" ht="12.95" customHeight="1">
      <c r="A8233" s="2">
        <v>906041</v>
      </c>
      <c r="B8233" s="1" t="s">
        <v>8333</v>
      </c>
    </row>
    <row r="8234" spans="1:2" ht="12.95" customHeight="1">
      <c r="A8234" s="2">
        <v>906045</v>
      </c>
      <c r="B8234" s="1" t="s">
        <v>8334</v>
      </c>
    </row>
    <row r="8235" spans="1:2" ht="12.95" customHeight="1">
      <c r="A8235" s="2">
        <v>906046</v>
      </c>
      <c r="B8235" s="1" t="s">
        <v>8335</v>
      </c>
    </row>
    <row r="8236" spans="1:2" ht="12.95" customHeight="1">
      <c r="A8236" s="2">
        <v>906047</v>
      </c>
      <c r="B8236" s="1" t="s">
        <v>8336</v>
      </c>
    </row>
    <row r="8237" spans="1:2" ht="12.95" customHeight="1">
      <c r="A8237" s="2">
        <v>906048</v>
      </c>
      <c r="B8237" s="1" t="s">
        <v>8337</v>
      </c>
    </row>
    <row r="8238" spans="1:2" ht="12.95" customHeight="1">
      <c r="A8238" s="2">
        <v>906049</v>
      </c>
      <c r="B8238" s="1" t="s">
        <v>8338</v>
      </c>
    </row>
    <row r="8239" spans="1:2" ht="12.95" customHeight="1">
      <c r="A8239" s="2">
        <v>906050</v>
      </c>
      <c r="B8239" s="1" t="s">
        <v>8339</v>
      </c>
    </row>
    <row r="8240" spans="1:2" ht="12.95" customHeight="1">
      <c r="A8240" s="2">
        <v>906051</v>
      </c>
      <c r="B8240" s="1" t="s">
        <v>8340</v>
      </c>
    </row>
    <row r="8241" spans="1:2" ht="12.95" customHeight="1">
      <c r="A8241" s="2">
        <v>906052</v>
      </c>
      <c r="B8241" s="1" t="s">
        <v>8341</v>
      </c>
    </row>
    <row r="8242" spans="1:2" ht="12.95" customHeight="1">
      <c r="A8242" s="2">
        <v>906102</v>
      </c>
      <c r="B8242" s="1" t="s">
        <v>8342</v>
      </c>
    </row>
    <row r="8243" spans="1:2" ht="12.95" customHeight="1">
      <c r="A8243" s="2">
        <v>906103</v>
      </c>
      <c r="B8243" s="1" t="s">
        <v>8343</v>
      </c>
    </row>
    <row r="8244" spans="1:2" ht="12.95" customHeight="1">
      <c r="A8244" s="2">
        <v>906104</v>
      </c>
      <c r="B8244" s="1" t="s">
        <v>8344</v>
      </c>
    </row>
    <row r="8245" spans="1:2" ht="12.95" customHeight="1">
      <c r="A8245" s="2">
        <v>906105</v>
      </c>
      <c r="B8245" s="1" t="s">
        <v>8345</v>
      </c>
    </row>
    <row r="8246" spans="1:2" ht="12.95" customHeight="1">
      <c r="A8246" s="2">
        <v>906106</v>
      </c>
      <c r="B8246" s="1" t="s">
        <v>8346</v>
      </c>
    </row>
    <row r="8247" spans="1:2" ht="12.95" customHeight="1">
      <c r="A8247" s="2">
        <v>906107</v>
      </c>
      <c r="B8247" s="1" t="s">
        <v>8347</v>
      </c>
    </row>
    <row r="8248" spans="1:2" ht="12.95" customHeight="1">
      <c r="A8248" s="2">
        <v>906108</v>
      </c>
      <c r="B8248" s="1" t="s">
        <v>8348</v>
      </c>
    </row>
    <row r="8249" spans="1:2" ht="12.95" customHeight="1">
      <c r="A8249" s="2">
        <v>906109</v>
      </c>
      <c r="B8249" s="1" t="s">
        <v>8349</v>
      </c>
    </row>
    <row r="8250" spans="1:2" ht="12.95" customHeight="1">
      <c r="A8250" s="2">
        <v>906110</v>
      </c>
      <c r="B8250" s="1" t="s">
        <v>8350</v>
      </c>
    </row>
    <row r="8251" spans="1:2" ht="12.95" customHeight="1">
      <c r="A8251" s="2">
        <v>906111</v>
      </c>
      <c r="B8251" s="1" t="s">
        <v>8351</v>
      </c>
    </row>
    <row r="8252" spans="1:2" ht="12.95" customHeight="1">
      <c r="A8252" s="2">
        <v>906112</v>
      </c>
      <c r="B8252" s="1" t="s">
        <v>8352</v>
      </c>
    </row>
    <row r="8253" spans="1:2" ht="12.95" customHeight="1">
      <c r="A8253" s="2">
        <v>906113</v>
      </c>
      <c r="B8253" s="1" t="s">
        <v>8353</v>
      </c>
    </row>
    <row r="8254" spans="1:2" ht="12.95" customHeight="1">
      <c r="A8254" s="2">
        <v>906114</v>
      </c>
      <c r="B8254" s="1" t="s">
        <v>8354</v>
      </c>
    </row>
    <row r="8255" spans="1:2" ht="12.95" customHeight="1">
      <c r="A8255" s="2">
        <v>906115</v>
      </c>
      <c r="B8255" s="1" t="s">
        <v>8355</v>
      </c>
    </row>
    <row r="8256" spans="1:2" ht="12.95" customHeight="1">
      <c r="A8256" s="2">
        <v>906116</v>
      </c>
      <c r="B8256" s="1" t="s">
        <v>8356</v>
      </c>
    </row>
    <row r="8257" spans="1:2" ht="12.95" customHeight="1">
      <c r="A8257" s="2">
        <v>906117</v>
      </c>
      <c r="B8257" s="1" t="s">
        <v>8357</v>
      </c>
    </row>
    <row r="8258" spans="1:2" ht="12.95" customHeight="1">
      <c r="A8258" s="2">
        <v>906118</v>
      </c>
      <c r="B8258" s="1" t="s">
        <v>8358</v>
      </c>
    </row>
    <row r="8259" spans="1:2" ht="12.95" customHeight="1">
      <c r="A8259" s="2">
        <v>906119</v>
      </c>
      <c r="B8259" s="1" t="s">
        <v>8359</v>
      </c>
    </row>
    <row r="8260" spans="1:2" ht="12.95" customHeight="1">
      <c r="A8260" s="2">
        <v>906120</v>
      </c>
      <c r="B8260" s="1" t="s">
        <v>8360</v>
      </c>
    </row>
    <row r="8261" spans="1:2" ht="12.95" customHeight="1">
      <c r="A8261" s="2">
        <v>906121</v>
      </c>
      <c r="B8261" s="1" t="s">
        <v>8361</v>
      </c>
    </row>
    <row r="8262" spans="1:2" ht="12.95" customHeight="1">
      <c r="A8262" s="2">
        <v>906122</v>
      </c>
      <c r="B8262" s="1" t="s">
        <v>8362</v>
      </c>
    </row>
    <row r="8263" spans="1:2" ht="12.95" customHeight="1">
      <c r="A8263" s="2">
        <v>906123</v>
      </c>
      <c r="B8263" s="1" t="s">
        <v>8363</v>
      </c>
    </row>
    <row r="8264" spans="1:2" ht="12.95" customHeight="1">
      <c r="A8264" s="2">
        <v>906124</v>
      </c>
      <c r="B8264" s="1" t="s">
        <v>8364</v>
      </c>
    </row>
    <row r="8265" spans="1:2" ht="12.95" customHeight="1">
      <c r="A8265" s="2">
        <v>906125</v>
      </c>
      <c r="B8265" s="1" t="s">
        <v>8365</v>
      </c>
    </row>
    <row r="8266" spans="1:2" ht="12.95" customHeight="1">
      <c r="A8266" s="2">
        <v>906126</v>
      </c>
      <c r="B8266" s="1" t="s">
        <v>8366</v>
      </c>
    </row>
    <row r="8267" spans="1:2" ht="12.95" customHeight="1">
      <c r="A8267" s="2">
        <v>906127</v>
      </c>
      <c r="B8267" s="1" t="s">
        <v>8367</v>
      </c>
    </row>
    <row r="8268" spans="1:2" ht="12.95" customHeight="1">
      <c r="A8268" s="2">
        <v>906128</v>
      </c>
      <c r="B8268" s="1" t="s">
        <v>8368</v>
      </c>
    </row>
    <row r="8269" spans="1:2" ht="12.95" customHeight="1">
      <c r="A8269" s="2">
        <v>906129</v>
      </c>
      <c r="B8269" s="1" t="s">
        <v>8369</v>
      </c>
    </row>
    <row r="8270" spans="1:2" ht="12.95" customHeight="1">
      <c r="A8270" s="2">
        <v>906130</v>
      </c>
      <c r="B8270" s="1" t="s">
        <v>8370</v>
      </c>
    </row>
    <row r="8271" spans="1:2" ht="12.95" customHeight="1">
      <c r="A8271" s="2">
        <v>906131</v>
      </c>
      <c r="B8271" s="1" t="s">
        <v>8371</v>
      </c>
    </row>
    <row r="8272" spans="1:2" ht="12.95" customHeight="1">
      <c r="A8272" s="2">
        <v>906132</v>
      </c>
      <c r="B8272" s="1" t="s">
        <v>8372</v>
      </c>
    </row>
    <row r="8273" spans="1:2" ht="12.95" customHeight="1">
      <c r="A8273" s="2">
        <v>906133</v>
      </c>
      <c r="B8273" s="1" t="s">
        <v>8373</v>
      </c>
    </row>
    <row r="8274" spans="1:2" ht="12.95" customHeight="1">
      <c r="A8274" s="2">
        <v>906134</v>
      </c>
      <c r="B8274" s="1" t="s">
        <v>8374</v>
      </c>
    </row>
    <row r="8275" spans="1:2" ht="12.95" customHeight="1">
      <c r="A8275" s="2">
        <v>906135</v>
      </c>
      <c r="B8275" s="1" t="s">
        <v>8375</v>
      </c>
    </row>
    <row r="8276" spans="1:2" ht="12.95" customHeight="1">
      <c r="A8276" s="2">
        <v>906136</v>
      </c>
      <c r="B8276" s="1" t="s">
        <v>8376</v>
      </c>
    </row>
    <row r="8277" spans="1:2" ht="12.95" customHeight="1">
      <c r="A8277" s="2">
        <v>906137</v>
      </c>
      <c r="B8277" s="1" t="s">
        <v>8377</v>
      </c>
    </row>
    <row r="8278" spans="1:2" ht="12.95" customHeight="1">
      <c r="A8278" s="2">
        <v>906138</v>
      </c>
      <c r="B8278" s="1" t="s">
        <v>8378</v>
      </c>
    </row>
    <row r="8279" spans="1:2" ht="12.95" customHeight="1">
      <c r="A8279" s="2">
        <v>906139</v>
      </c>
      <c r="B8279" s="1" t="s">
        <v>8379</v>
      </c>
    </row>
    <row r="8280" spans="1:2" ht="12.95" customHeight="1">
      <c r="A8280" s="2">
        <v>906140</v>
      </c>
      <c r="B8280" s="1" t="s">
        <v>8380</v>
      </c>
    </row>
    <row r="8281" spans="1:2" ht="12.95" customHeight="1">
      <c r="A8281" s="2">
        <v>906141</v>
      </c>
      <c r="B8281" s="1" t="s">
        <v>8381</v>
      </c>
    </row>
    <row r="8282" spans="1:2" ht="12.95" customHeight="1">
      <c r="A8282" s="2">
        <v>906201</v>
      </c>
      <c r="B8282" s="1" t="s">
        <v>8382</v>
      </c>
    </row>
    <row r="8283" spans="1:2" ht="12.95" customHeight="1">
      <c r="A8283" s="2">
        <v>906202</v>
      </c>
      <c r="B8283" s="1" t="s">
        <v>8383</v>
      </c>
    </row>
    <row r="8284" spans="1:2" ht="12.95" customHeight="1">
      <c r="A8284" s="2">
        <v>906203</v>
      </c>
      <c r="B8284" s="1" t="s">
        <v>8384</v>
      </c>
    </row>
    <row r="8285" spans="1:2" ht="12.95" customHeight="1">
      <c r="A8285" s="2">
        <v>906204</v>
      </c>
      <c r="B8285" s="1" t="s">
        <v>8385</v>
      </c>
    </row>
    <row r="8286" spans="1:2" ht="12.95" customHeight="1">
      <c r="A8286" s="2">
        <v>906205</v>
      </c>
      <c r="B8286" s="1" t="s">
        <v>8386</v>
      </c>
    </row>
    <row r="8287" spans="1:2" ht="12.95" customHeight="1">
      <c r="A8287" s="2">
        <v>906206</v>
      </c>
      <c r="B8287" s="1" t="s">
        <v>8387</v>
      </c>
    </row>
    <row r="8288" spans="1:2" ht="12.95" customHeight="1">
      <c r="A8288" s="2">
        <v>906207</v>
      </c>
      <c r="B8288" s="1" t="s">
        <v>8388</v>
      </c>
    </row>
    <row r="8289" spans="1:2" ht="12.95" customHeight="1">
      <c r="A8289" s="2">
        <v>906208</v>
      </c>
      <c r="B8289" s="1" t="s">
        <v>8389</v>
      </c>
    </row>
    <row r="8290" spans="1:2" ht="12.95" customHeight="1">
      <c r="A8290" s="2">
        <v>906209</v>
      </c>
      <c r="B8290" s="1" t="s">
        <v>8390</v>
      </c>
    </row>
    <row r="8291" spans="1:2" ht="12.95" customHeight="1">
      <c r="A8291" s="2">
        <v>906210</v>
      </c>
      <c r="B8291" s="1" t="s">
        <v>8391</v>
      </c>
    </row>
    <row r="8292" spans="1:2" ht="12.95" customHeight="1">
      <c r="A8292" s="2">
        <v>906211</v>
      </c>
      <c r="B8292" s="1" t="s">
        <v>8392</v>
      </c>
    </row>
    <row r="8293" spans="1:2" ht="12.95" customHeight="1">
      <c r="A8293" s="2">
        <v>906212</v>
      </c>
      <c r="B8293" s="1" t="s">
        <v>8393</v>
      </c>
    </row>
    <row r="8294" spans="1:2" ht="12.95" customHeight="1">
      <c r="A8294" s="2">
        <v>906213</v>
      </c>
      <c r="B8294" s="1" t="s">
        <v>8394</v>
      </c>
    </row>
    <row r="8295" spans="1:2" ht="12.95" customHeight="1">
      <c r="A8295" s="2">
        <v>906214</v>
      </c>
      <c r="B8295" s="1" t="s">
        <v>8395</v>
      </c>
    </row>
    <row r="8296" spans="1:2" ht="12.95" customHeight="1">
      <c r="A8296" s="2">
        <v>906215</v>
      </c>
      <c r="B8296" s="1" t="s">
        <v>8396</v>
      </c>
    </row>
    <row r="8297" spans="1:2" ht="12.95" customHeight="1">
      <c r="A8297" s="2">
        <v>906216</v>
      </c>
      <c r="B8297" s="1" t="s">
        <v>8397</v>
      </c>
    </row>
    <row r="8298" spans="1:2" ht="12.95" customHeight="1">
      <c r="A8298" s="2">
        <v>906217</v>
      </c>
      <c r="B8298" s="1" t="s">
        <v>8398</v>
      </c>
    </row>
    <row r="8299" spans="1:2" ht="12.95" customHeight="1">
      <c r="A8299" s="2">
        <v>906218</v>
      </c>
      <c r="B8299" s="1" t="s">
        <v>8399</v>
      </c>
    </row>
    <row r="8300" spans="1:2" ht="12.95" customHeight="1">
      <c r="A8300" s="2">
        <v>906219</v>
      </c>
      <c r="B8300" s="1" t="s">
        <v>8400</v>
      </c>
    </row>
    <row r="8301" spans="1:2" ht="12.95" customHeight="1">
      <c r="A8301" s="2">
        <v>906220</v>
      </c>
      <c r="B8301" s="1" t="s">
        <v>8401</v>
      </c>
    </row>
    <row r="8302" spans="1:2" ht="12.95" customHeight="1">
      <c r="A8302" s="2">
        <v>906221</v>
      </c>
      <c r="B8302" s="1" t="s">
        <v>8402</v>
      </c>
    </row>
    <row r="8303" spans="1:2" ht="12.95" customHeight="1">
      <c r="A8303" s="2">
        <v>906222</v>
      </c>
      <c r="B8303" s="1" t="s">
        <v>8403</v>
      </c>
    </row>
    <row r="8304" spans="1:2" ht="12.95" customHeight="1">
      <c r="A8304" s="2">
        <v>906223</v>
      </c>
      <c r="B8304" s="1" t="s">
        <v>8404</v>
      </c>
    </row>
    <row r="8305" spans="1:2" ht="12.95" customHeight="1">
      <c r="A8305" s="2">
        <v>906224</v>
      </c>
      <c r="B8305" s="1" t="s">
        <v>8405</v>
      </c>
    </row>
    <row r="8306" spans="1:2" ht="12.95" customHeight="1">
      <c r="A8306" s="2">
        <v>906225</v>
      </c>
      <c r="B8306" s="1" t="s">
        <v>8406</v>
      </c>
    </row>
    <row r="8307" spans="1:2" ht="12.95" customHeight="1">
      <c r="A8307" s="2">
        <v>906226</v>
      </c>
      <c r="B8307" s="1" t="s">
        <v>8407</v>
      </c>
    </row>
    <row r="8308" spans="1:2" ht="12.95" customHeight="1">
      <c r="A8308" s="2">
        <v>906227</v>
      </c>
      <c r="B8308" s="1" t="s">
        <v>8408</v>
      </c>
    </row>
    <row r="8309" spans="1:2" ht="12.95" customHeight="1">
      <c r="A8309" s="2">
        <v>906228</v>
      </c>
      <c r="B8309" s="1" t="s">
        <v>8409</v>
      </c>
    </row>
    <row r="8310" spans="1:2" ht="12.95" customHeight="1">
      <c r="A8310" s="2">
        <v>906229</v>
      </c>
      <c r="B8310" s="1" t="s">
        <v>8410</v>
      </c>
    </row>
    <row r="8311" spans="1:2" ht="12.95" customHeight="1">
      <c r="A8311" s="2">
        <v>906230</v>
      </c>
      <c r="B8311" s="1" t="s">
        <v>8411</v>
      </c>
    </row>
    <row r="8312" spans="1:2" ht="12.95" customHeight="1">
      <c r="A8312" s="2">
        <v>906231</v>
      </c>
      <c r="B8312" s="1" t="s">
        <v>8412</v>
      </c>
    </row>
    <row r="8313" spans="1:2" ht="12.95" customHeight="1">
      <c r="A8313" s="2">
        <v>906232</v>
      </c>
      <c r="B8313" s="1" t="s">
        <v>8413</v>
      </c>
    </row>
    <row r="8314" spans="1:2" ht="12.95" customHeight="1">
      <c r="A8314" s="2">
        <v>906233</v>
      </c>
      <c r="B8314" s="1" t="s">
        <v>8414</v>
      </c>
    </row>
    <row r="8315" spans="1:2" ht="12.95" customHeight="1">
      <c r="A8315" s="2">
        <v>906234</v>
      </c>
      <c r="B8315" s="1" t="s">
        <v>8415</v>
      </c>
    </row>
    <row r="8316" spans="1:2" ht="12.95" customHeight="1">
      <c r="A8316" s="2">
        <v>906235</v>
      </c>
      <c r="B8316" s="1" t="s">
        <v>8416</v>
      </c>
    </row>
    <row r="8317" spans="1:2" ht="12.95" customHeight="1">
      <c r="A8317" s="2">
        <v>906236</v>
      </c>
      <c r="B8317" s="1" t="s">
        <v>8417</v>
      </c>
    </row>
    <row r="8318" spans="1:2" ht="12.95" customHeight="1">
      <c r="A8318" s="2">
        <v>906237</v>
      </c>
      <c r="B8318" s="1" t="s">
        <v>8418</v>
      </c>
    </row>
    <row r="8319" spans="1:2" ht="12.95" customHeight="1">
      <c r="A8319" s="2">
        <v>906238</v>
      </c>
      <c r="B8319" s="1" t="s">
        <v>8419</v>
      </c>
    </row>
    <row r="8320" spans="1:2" ht="12.95" customHeight="1">
      <c r="A8320" s="2">
        <v>906239</v>
      </c>
      <c r="B8320" s="1" t="s">
        <v>8420</v>
      </c>
    </row>
    <row r="8321" spans="1:2" ht="12.95" customHeight="1">
      <c r="A8321" s="2">
        <v>906240</v>
      </c>
      <c r="B8321" s="1" t="s">
        <v>8421</v>
      </c>
    </row>
    <row r="8322" spans="1:2" ht="12.95" customHeight="1">
      <c r="A8322" s="2">
        <v>906241</v>
      </c>
      <c r="B8322" s="1" t="s">
        <v>8422</v>
      </c>
    </row>
    <row r="8323" spans="1:2" ht="12.95" customHeight="1">
      <c r="A8323" s="2">
        <v>906242</v>
      </c>
      <c r="B8323" s="1" t="s">
        <v>8423</v>
      </c>
    </row>
    <row r="8324" spans="1:2" ht="12.95" customHeight="1">
      <c r="A8324" s="2">
        <v>906243</v>
      </c>
      <c r="B8324" s="1" t="s">
        <v>8424</v>
      </c>
    </row>
    <row r="8325" spans="1:2" ht="12.95" customHeight="1">
      <c r="A8325" s="2">
        <v>906244</v>
      </c>
      <c r="B8325" s="1" t="s">
        <v>8425</v>
      </c>
    </row>
    <row r="8326" spans="1:2" ht="12.95" customHeight="1">
      <c r="A8326" s="2">
        <v>906245</v>
      </c>
      <c r="B8326" s="1" t="s">
        <v>8426</v>
      </c>
    </row>
    <row r="8327" spans="1:2" ht="12.95" customHeight="1">
      <c r="A8327" s="2">
        <v>906246</v>
      </c>
      <c r="B8327" s="1" t="s">
        <v>8427</v>
      </c>
    </row>
    <row r="8328" spans="1:2" ht="12.95" customHeight="1">
      <c r="A8328" s="2">
        <v>906247</v>
      </c>
      <c r="B8328" s="1" t="s">
        <v>8428</v>
      </c>
    </row>
    <row r="8329" spans="1:2" ht="12.95" customHeight="1">
      <c r="A8329" s="2">
        <v>906248</v>
      </c>
      <c r="B8329" s="1" t="s">
        <v>8429</v>
      </c>
    </row>
    <row r="8330" spans="1:2" ht="12.95" customHeight="1">
      <c r="A8330" s="2">
        <v>906249</v>
      </c>
      <c r="B8330" s="1" t="s">
        <v>8431</v>
      </c>
    </row>
    <row r="8331" spans="1:2" ht="12.95" customHeight="1">
      <c r="A8331" s="2">
        <v>906250</v>
      </c>
      <c r="B8331" s="1" t="s">
        <v>8432</v>
      </c>
    </row>
    <row r="8332" spans="1:2" ht="12.95" customHeight="1">
      <c r="A8332" s="2">
        <v>906251</v>
      </c>
      <c r="B8332" s="1" t="s">
        <v>8433</v>
      </c>
    </row>
    <row r="8333" spans="1:2" ht="12.95" customHeight="1">
      <c r="A8333" s="2">
        <v>906252</v>
      </c>
      <c r="B8333" s="1" t="s">
        <v>8434</v>
      </c>
    </row>
    <row r="8334" spans="1:2" ht="12.95" customHeight="1">
      <c r="A8334" s="2">
        <v>906253</v>
      </c>
      <c r="B8334" s="1" t="s">
        <v>8435</v>
      </c>
    </row>
    <row r="8335" spans="1:2" ht="12.95" customHeight="1">
      <c r="A8335" s="2">
        <v>906254</v>
      </c>
      <c r="B8335" s="1" t="s">
        <v>8436</v>
      </c>
    </row>
    <row r="8336" spans="1:2" ht="12.95" customHeight="1">
      <c r="A8336" s="2">
        <v>906255</v>
      </c>
      <c r="B8336" s="1" t="s">
        <v>8437</v>
      </c>
    </row>
    <row r="8337" spans="1:2" ht="12.95" customHeight="1">
      <c r="A8337" s="2">
        <v>906256</v>
      </c>
      <c r="B8337" s="1" t="s">
        <v>8438</v>
      </c>
    </row>
    <row r="8338" spans="1:2" ht="12.95" customHeight="1">
      <c r="A8338" s="2">
        <v>906257</v>
      </c>
      <c r="B8338" s="1" t="s">
        <v>8439</v>
      </c>
    </row>
    <row r="8339" spans="1:2" ht="12.95" customHeight="1">
      <c r="A8339" s="2">
        <v>906258</v>
      </c>
      <c r="B8339" s="1" t="s">
        <v>8440</v>
      </c>
    </row>
    <row r="8340" spans="1:2" ht="12.95" customHeight="1">
      <c r="A8340" s="2">
        <v>906259</v>
      </c>
      <c r="B8340" s="1" t="s">
        <v>8441</v>
      </c>
    </row>
    <row r="8341" spans="1:2" ht="12.95" customHeight="1">
      <c r="A8341" s="2">
        <v>906260</v>
      </c>
      <c r="B8341" s="1" t="s">
        <v>8442</v>
      </c>
    </row>
    <row r="8342" spans="1:2" ht="12.95" customHeight="1">
      <c r="A8342" s="2">
        <v>906261</v>
      </c>
      <c r="B8342" s="1" t="s">
        <v>8443</v>
      </c>
    </row>
    <row r="8343" spans="1:2" ht="12.95" customHeight="1">
      <c r="A8343" s="2">
        <v>906262</v>
      </c>
      <c r="B8343" s="1" t="s">
        <v>8444</v>
      </c>
    </row>
    <row r="8344" spans="1:2" ht="12.95" customHeight="1">
      <c r="A8344" s="2">
        <v>906263</v>
      </c>
      <c r="B8344" s="1" t="s">
        <v>8445</v>
      </c>
    </row>
    <row r="8345" spans="1:2" ht="12.95" customHeight="1">
      <c r="A8345" s="2">
        <v>906264</v>
      </c>
      <c r="B8345" s="1" t="s">
        <v>8446</v>
      </c>
    </row>
    <row r="8346" spans="1:2" ht="12.95" customHeight="1">
      <c r="A8346" s="2">
        <v>906265</v>
      </c>
      <c r="B8346" s="1" t="s">
        <v>8447</v>
      </c>
    </row>
    <row r="8347" spans="1:2" ht="12.95" customHeight="1">
      <c r="A8347" s="2">
        <v>906266</v>
      </c>
      <c r="B8347" s="1" t="s">
        <v>8448</v>
      </c>
    </row>
    <row r="8348" spans="1:2" ht="12.95" customHeight="1">
      <c r="A8348" s="2">
        <v>906267</v>
      </c>
      <c r="B8348" s="1" t="s">
        <v>8449</v>
      </c>
    </row>
    <row r="8349" spans="1:2" ht="12.95" customHeight="1">
      <c r="A8349" s="2">
        <v>906268</v>
      </c>
      <c r="B8349" s="1" t="s">
        <v>8450</v>
      </c>
    </row>
    <row r="8350" spans="1:2" ht="12.95" customHeight="1">
      <c r="A8350" s="2">
        <v>906269</v>
      </c>
      <c r="B8350" s="1" t="s">
        <v>8451</v>
      </c>
    </row>
    <row r="8351" spans="1:2" ht="12.95" customHeight="1">
      <c r="A8351" s="2">
        <v>906270</v>
      </c>
      <c r="B8351" s="1" t="s">
        <v>8452</v>
      </c>
    </row>
    <row r="8352" spans="1:2" ht="12.95" customHeight="1">
      <c r="A8352" s="2">
        <v>906271</v>
      </c>
      <c r="B8352" s="1" t="s">
        <v>8453</v>
      </c>
    </row>
    <row r="8353" spans="1:2" ht="12.95" customHeight="1">
      <c r="A8353" s="2">
        <v>906272</v>
      </c>
      <c r="B8353" s="1" t="s">
        <v>8454</v>
      </c>
    </row>
    <row r="8354" spans="1:2" ht="12.95" customHeight="1">
      <c r="A8354" s="2">
        <v>906273</v>
      </c>
      <c r="B8354" s="1" t="s">
        <v>8455</v>
      </c>
    </row>
    <row r="8355" spans="1:2" ht="12.95" customHeight="1">
      <c r="A8355" s="2">
        <v>906301</v>
      </c>
      <c r="B8355" s="1" t="s">
        <v>8456</v>
      </c>
    </row>
    <row r="8356" spans="1:2" ht="12.95" customHeight="1">
      <c r="A8356" s="2">
        <v>906302</v>
      </c>
      <c r="B8356" s="1" t="s">
        <v>8457</v>
      </c>
    </row>
    <row r="8357" spans="1:2" ht="12.95" customHeight="1">
      <c r="A8357" s="2">
        <v>906303</v>
      </c>
      <c r="B8357" s="1" t="s">
        <v>8458</v>
      </c>
    </row>
    <row r="8358" spans="1:2" ht="12.95" customHeight="1">
      <c r="A8358" s="2">
        <v>906304</v>
      </c>
      <c r="B8358" s="1" t="s">
        <v>8459</v>
      </c>
    </row>
    <row r="8359" spans="1:2" ht="12.95" customHeight="1">
      <c r="A8359" s="2">
        <v>906305</v>
      </c>
      <c r="B8359" s="1" t="s">
        <v>8460</v>
      </c>
    </row>
    <row r="8360" spans="1:2" ht="12.95" customHeight="1">
      <c r="A8360" s="2">
        <v>906306</v>
      </c>
      <c r="B8360" s="1" t="s">
        <v>8461</v>
      </c>
    </row>
    <row r="8361" spans="1:2" ht="12.95" customHeight="1">
      <c r="A8361" s="2">
        <v>906307</v>
      </c>
      <c r="B8361" s="1" t="s">
        <v>8462</v>
      </c>
    </row>
    <row r="8362" spans="1:2" ht="12.95" customHeight="1">
      <c r="A8362" s="2">
        <v>906308</v>
      </c>
      <c r="B8362" s="1" t="s">
        <v>8463</v>
      </c>
    </row>
    <row r="8363" spans="1:2" ht="12.95" customHeight="1">
      <c r="A8363" s="2">
        <v>906310</v>
      </c>
      <c r="B8363" s="1" t="s">
        <v>8464</v>
      </c>
    </row>
    <row r="8364" spans="1:2" ht="12.95" customHeight="1">
      <c r="A8364" s="2">
        <v>906312</v>
      </c>
      <c r="B8364" s="1" t="s">
        <v>8465</v>
      </c>
    </row>
    <row r="8365" spans="1:2" ht="12.95" customHeight="1">
      <c r="A8365" s="2">
        <v>906314</v>
      </c>
      <c r="B8365" s="1" t="s">
        <v>8466</v>
      </c>
    </row>
    <row r="8366" spans="1:2" ht="12.95" customHeight="1">
      <c r="A8366" s="2">
        <v>906315</v>
      </c>
      <c r="B8366" s="1" t="s">
        <v>8467</v>
      </c>
    </row>
    <row r="8367" spans="1:2" ht="12.95" customHeight="1">
      <c r="A8367" s="2">
        <v>906316</v>
      </c>
      <c r="B8367" s="1" t="s">
        <v>8468</v>
      </c>
    </row>
    <row r="8368" spans="1:2" ht="12.95" customHeight="1">
      <c r="A8368" s="2">
        <v>906317</v>
      </c>
      <c r="B8368" s="1" t="s">
        <v>8469</v>
      </c>
    </row>
    <row r="8369" spans="1:2" ht="12.95" customHeight="1">
      <c r="A8369" s="2">
        <v>906318</v>
      </c>
      <c r="B8369" s="1" t="s">
        <v>8470</v>
      </c>
    </row>
    <row r="8370" spans="1:2" ht="12.95" customHeight="1">
      <c r="A8370" s="2">
        <v>906319</v>
      </c>
      <c r="B8370" s="1" t="s">
        <v>8471</v>
      </c>
    </row>
    <row r="8371" spans="1:2" ht="12.95" customHeight="1">
      <c r="A8371" s="2">
        <v>906320</v>
      </c>
      <c r="B8371" s="1" t="s">
        <v>8472</v>
      </c>
    </row>
    <row r="8372" spans="1:2" ht="12.95" customHeight="1">
      <c r="A8372" s="2">
        <v>906321</v>
      </c>
      <c r="B8372" s="1" t="s">
        <v>8473</v>
      </c>
    </row>
    <row r="8373" spans="1:2" ht="12.95" customHeight="1">
      <c r="A8373" s="2">
        <v>906322</v>
      </c>
      <c r="B8373" s="1" t="s">
        <v>8474</v>
      </c>
    </row>
    <row r="8374" spans="1:2" ht="12.95" customHeight="1">
      <c r="A8374" s="2">
        <v>906323</v>
      </c>
      <c r="B8374" s="1" t="s">
        <v>8475</v>
      </c>
    </row>
    <row r="8375" spans="1:2" ht="12.95" customHeight="1">
      <c r="A8375" s="2">
        <v>906324</v>
      </c>
      <c r="B8375" s="1" t="s">
        <v>8476</v>
      </c>
    </row>
    <row r="8376" spans="1:2" ht="12.95" customHeight="1">
      <c r="A8376" s="2">
        <v>906325</v>
      </c>
      <c r="B8376" s="1" t="s">
        <v>8477</v>
      </c>
    </row>
    <row r="8377" spans="1:2" ht="12.95" customHeight="1">
      <c r="A8377" s="2">
        <v>906326</v>
      </c>
      <c r="B8377" s="1" t="s">
        <v>8478</v>
      </c>
    </row>
    <row r="8378" spans="1:2" ht="12.95" customHeight="1">
      <c r="A8378" s="2">
        <v>906327</v>
      </c>
      <c r="B8378" s="1" t="s">
        <v>8479</v>
      </c>
    </row>
    <row r="8379" spans="1:2" ht="12.95" customHeight="1">
      <c r="A8379" s="2">
        <v>906328</v>
      </c>
      <c r="B8379" s="1" t="s">
        <v>8480</v>
      </c>
    </row>
    <row r="8380" spans="1:2" ht="12.95" customHeight="1">
      <c r="A8380" s="2">
        <v>906329</v>
      </c>
      <c r="B8380" s="1" t="s">
        <v>8481</v>
      </c>
    </row>
    <row r="8381" spans="1:2" ht="12.95" customHeight="1">
      <c r="A8381" s="2">
        <v>906331</v>
      </c>
      <c r="B8381" s="1" t="s">
        <v>8482</v>
      </c>
    </row>
    <row r="8382" spans="1:2" ht="12.95" customHeight="1">
      <c r="A8382" s="2">
        <v>906332</v>
      </c>
      <c r="B8382" s="1" t="s">
        <v>8483</v>
      </c>
    </row>
    <row r="8383" spans="1:2" ht="12.95" customHeight="1">
      <c r="A8383" s="2">
        <v>906333</v>
      </c>
      <c r="B8383" s="1" t="s">
        <v>8484</v>
      </c>
    </row>
    <row r="8384" spans="1:2" ht="12.95" customHeight="1">
      <c r="A8384" s="2">
        <v>906334</v>
      </c>
      <c r="B8384" s="1" t="s">
        <v>8485</v>
      </c>
    </row>
    <row r="8385" spans="1:2" ht="12.95" customHeight="1">
      <c r="A8385" s="2">
        <v>906335</v>
      </c>
      <c r="B8385" s="1" t="s">
        <v>8486</v>
      </c>
    </row>
    <row r="8386" spans="1:2" ht="12.95" customHeight="1">
      <c r="A8386" s="2">
        <v>906336</v>
      </c>
      <c r="B8386" s="1" t="s">
        <v>8487</v>
      </c>
    </row>
    <row r="8387" spans="1:2" ht="12.95" customHeight="1">
      <c r="A8387" s="2">
        <v>906337</v>
      </c>
      <c r="B8387" s="1" t="s">
        <v>8488</v>
      </c>
    </row>
    <row r="8388" spans="1:2" ht="12.95" customHeight="1">
      <c r="A8388" s="2">
        <v>906338</v>
      </c>
      <c r="B8388" s="1" t="s">
        <v>8489</v>
      </c>
    </row>
    <row r="8389" spans="1:2" ht="12.95" customHeight="1">
      <c r="A8389" s="2">
        <v>906339</v>
      </c>
      <c r="B8389" s="1" t="s">
        <v>8490</v>
      </c>
    </row>
    <row r="8390" spans="1:2" ht="12.95" customHeight="1">
      <c r="A8390" s="2">
        <v>906340</v>
      </c>
      <c r="B8390" s="1" t="s">
        <v>8491</v>
      </c>
    </row>
    <row r="8391" spans="1:2" ht="12.95" customHeight="1">
      <c r="A8391" s="2">
        <v>906341</v>
      </c>
      <c r="B8391" s="1" t="s">
        <v>8492</v>
      </c>
    </row>
    <row r="8392" spans="1:2" ht="12.95" customHeight="1">
      <c r="A8392" s="2">
        <v>906401</v>
      </c>
      <c r="B8392" s="1" t="s">
        <v>8493</v>
      </c>
    </row>
    <row r="8393" spans="1:2" ht="12.95" customHeight="1">
      <c r="A8393" s="2">
        <v>906404</v>
      </c>
      <c r="B8393" s="1" t="s">
        <v>8494</v>
      </c>
    </row>
    <row r="8394" spans="1:2" ht="12.95" customHeight="1">
      <c r="A8394" s="2">
        <v>906405</v>
      </c>
      <c r="B8394" s="1" t="s">
        <v>8495</v>
      </c>
    </row>
    <row r="8395" spans="1:2" ht="12.95" customHeight="1">
      <c r="A8395" s="2">
        <v>906406</v>
      </c>
      <c r="B8395" s="1" t="s">
        <v>8496</v>
      </c>
    </row>
    <row r="8396" spans="1:2" ht="12.95" customHeight="1">
      <c r="A8396" s="2">
        <v>906407</v>
      </c>
      <c r="B8396" s="1" t="s">
        <v>8497</v>
      </c>
    </row>
    <row r="8397" spans="1:2" ht="12.95" customHeight="1">
      <c r="A8397" s="2">
        <v>906408</v>
      </c>
      <c r="B8397" s="1" t="s">
        <v>8498</v>
      </c>
    </row>
    <row r="8398" spans="1:2" ht="12.95" customHeight="1">
      <c r="A8398" s="2">
        <v>906409</v>
      </c>
      <c r="B8398" s="1" t="s">
        <v>8499</v>
      </c>
    </row>
    <row r="8399" spans="1:2" ht="12.95" customHeight="1">
      <c r="A8399" s="2">
        <v>906410</v>
      </c>
      <c r="B8399" s="1" t="s">
        <v>8500</v>
      </c>
    </row>
    <row r="8400" spans="1:2" ht="12.95" customHeight="1">
      <c r="A8400" s="2">
        <v>906411</v>
      </c>
      <c r="B8400" s="1" t="s">
        <v>8501</v>
      </c>
    </row>
    <row r="8401" spans="1:2" ht="12.95" customHeight="1">
      <c r="A8401" s="2">
        <v>906412</v>
      </c>
      <c r="B8401" s="1" t="s">
        <v>8502</v>
      </c>
    </row>
    <row r="8402" spans="1:2" ht="12.95" customHeight="1">
      <c r="A8402" s="2">
        <v>906413</v>
      </c>
      <c r="B8402" s="1" t="s">
        <v>8503</v>
      </c>
    </row>
    <row r="8403" spans="1:2" ht="12.95" customHeight="1">
      <c r="A8403" s="2">
        <v>906414</v>
      </c>
      <c r="B8403" s="1" t="s">
        <v>8504</v>
      </c>
    </row>
    <row r="8404" spans="1:2" ht="12.95" customHeight="1">
      <c r="A8404" s="2">
        <v>906415</v>
      </c>
      <c r="B8404" s="1" t="s">
        <v>8505</v>
      </c>
    </row>
    <row r="8405" spans="1:2" ht="12.95" customHeight="1">
      <c r="A8405" s="2">
        <v>906416</v>
      </c>
      <c r="B8405" s="1" t="s">
        <v>8506</v>
      </c>
    </row>
    <row r="8406" spans="1:2" ht="12.95" customHeight="1">
      <c r="A8406" s="2">
        <v>906417</v>
      </c>
      <c r="B8406" s="1" t="s">
        <v>8507</v>
      </c>
    </row>
    <row r="8407" spans="1:2" ht="12.95" customHeight="1">
      <c r="A8407" s="2">
        <v>906418</v>
      </c>
      <c r="B8407" s="1" t="s">
        <v>8508</v>
      </c>
    </row>
    <row r="8408" spans="1:2" ht="12.95" customHeight="1">
      <c r="A8408" s="2">
        <v>906419</v>
      </c>
      <c r="B8408" s="1" t="s">
        <v>8509</v>
      </c>
    </row>
    <row r="8409" spans="1:2" ht="12.95" customHeight="1">
      <c r="A8409" s="2">
        <v>906420</v>
      </c>
      <c r="B8409" s="1" t="s">
        <v>8510</v>
      </c>
    </row>
    <row r="8410" spans="1:2" ht="12.95" customHeight="1">
      <c r="A8410" s="2">
        <v>906421</v>
      </c>
      <c r="B8410" s="1" t="s">
        <v>8511</v>
      </c>
    </row>
    <row r="8411" spans="1:2" ht="12.95" customHeight="1">
      <c r="A8411" s="2">
        <v>906422</v>
      </c>
      <c r="B8411" s="1" t="s">
        <v>8512</v>
      </c>
    </row>
    <row r="8412" spans="1:2" ht="12.95" customHeight="1">
      <c r="A8412" s="2">
        <v>906423</v>
      </c>
      <c r="B8412" s="1" t="s">
        <v>8513</v>
      </c>
    </row>
    <row r="8413" spans="1:2" ht="12.95" customHeight="1">
      <c r="A8413" s="2">
        <v>906424</v>
      </c>
      <c r="B8413" s="1" t="s">
        <v>8514</v>
      </c>
    </row>
    <row r="8414" spans="1:2" ht="12.95" customHeight="1">
      <c r="A8414" s="2">
        <v>906425</v>
      </c>
      <c r="B8414" s="1" t="s">
        <v>8515</v>
      </c>
    </row>
    <row r="8415" spans="1:2" ht="12.95" customHeight="1">
      <c r="A8415" s="2">
        <v>906426</v>
      </c>
      <c r="B8415" s="1" t="s">
        <v>8516</v>
      </c>
    </row>
    <row r="8416" spans="1:2" ht="12.95" customHeight="1">
      <c r="A8416" s="2">
        <v>906428</v>
      </c>
      <c r="B8416" s="1" t="s">
        <v>8517</v>
      </c>
    </row>
    <row r="8417" spans="1:2" ht="12.95" customHeight="1">
      <c r="A8417" s="2">
        <v>906429</v>
      </c>
      <c r="B8417" s="1" t="s">
        <v>8518</v>
      </c>
    </row>
    <row r="8418" spans="1:2" ht="12.95" customHeight="1">
      <c r="A8418" s="2">
        <v>906430</v>
      </c>
      <c r="B8418" s="1" t="s">
        <v>8519</v>
      </c>
    </row>
    <row r="8419" spans="1:2" ht="12.95" customHeight="1">
      <c r="A8419" s="2">
        <v>906431</v>
      </c>
      <c r="B8419" s="1" t="s">
        <v>8520</v>
      </c>
    </row>
    <row r="8420" spans="1:2" ht="12.95" customHeight="1">
      <c r="A8420" s="2">
        <v>906432</v>
      </c>
      <c r="B8420" s="1" t="s">
        <v>8521</v>
      </c>
    </row>
    <row r="8421" spans="1:2" ht="12.95" customHeight="1">
      <c r="A8421" s="2">
        <v>906433</v>
      </c>
      <c r="B8421" s="1" t="s">
        <v>8522</v>
      </c>
    </row>
    <row r="8422" spans="1:2" ht="12.95" customHeight="1">
      <c r="A8422" s="2">
        <v>906434</v>
      </c>
      <c r="B8422" s="1" t="s">
        <v>8523</v>
      </c>
    </row>
    <row r="8423" spans="1:2" ht="12.95" customHeight="1">
      <c r="A8423" s="2">
        <v>906435</v>
      </c>
      <c r="B8423" s="1" t="s">
        <v>8524</v>
      </c>
    </row>
    <row r="8424" spans="1:2" ht="12.95" customHeight="1">
      <c r="A8424" s="2">
        <v>906436</v>
      </c>
      <c r="B8424" s="1" t="s">
        <v>8525</v>
      </c>
    </row>
    <row r="8425" spans="1:2" ht="12.95" customHeight="1">
      <c r="A8425" s="2">
        <v>906437</v>
      </c>
      <c r="B8425" s="1" t="s">
        <v>8526</v>
      </c>
    </row>
    <row r="8426" spans="1:2" ht="12.95" customHeight="1">
      <c r="A8426" s="2">
        <v>906438</v>
      </c>
      <c r="B8426" s="1" t="s">
        <v>8527</v>
      </c>
    </row>
    <row r="8427" spans="1:2" ht="12.95" customHeight="1">
      <c r="A8427" s="2">
        <v>906440</v>
      </c>
      <c r="B8427" s="1" t="s">
        <v>8528</v>
      </c>
    </row>
    <row r="8428" spans="1:2" ht="12.95" customHeight="1">
      <c r="A8428" s="2">
        <v>906441</v>
      </c>
      <c r="B8428" s="1" t="s">
        <v>8529</v>
      </c>
    </row>
    <row r="8429" spans="1:2" ht="12.95" customHeight="1">
      <c r="A8429" s="2">
        <v>906442</v>
      </c>
      <c r="B8429" s="1" t="s">
        <v>8530</v>
      </c>
    </row>
    <row r="8430" spans="1:2" ht="12.95" customHeight="1">
      <c r="A8430" s="2">
        <v>906443</v>
      </c>
      <c r="B8430" s="1" t="s">
        <v>8531</v>
      </c>
    </row>
    <row r="8431" spans="1:2" ht="12.95" customHeight="1">
      <c r="A8431" s="2">
        <v>906444</v>
      </c>
      <c r="B8431" s="1" t="s">
        <v>8532</v>
      </c>
    </row>
    <row r="8432" spans="1:2" ht="12.95" customHeight="1">
      <c r="A8432" s="2">
        <v>906445</v>
      </c>
      <c r="B8432" s="1" t="s">
        <v>8533</v>
      </c>
    </row>
    <row r="8433" spans="1:2" ht="12.95" customHeight="1">
      <c r="A8433" s="2">
        <v>906446</v>
      </c>
      <c r="B8433" s="1" t="s">
        <v>8534</v>
      </c>
    </row>
    <row r="8434" spans="1:2" ht="12.95" customHeight="1">
      <c r="A8434" s="2">
        <v>906447</v>
      </c>
      <c r="B8434" s="1" t="s">
        <v>8535</v>
      </c>
    </row>
    <row r="8435" spans="1:2" ht="12.95" customHeight="1">
      <c r="A8435" s="2">
        <v>906448</v>
      </c>
      <c r="B8435" s="1" t="s">
        <v>8536</v>
      </c>
    </row>
    <row r="8436" spans="1:2" ht="12.95" customHeight="1">
      <c r="A8436" s="2">
        <v>906449</v>
      </c>
      <c r="B8436" s="1" t="s">
        <v>8537</v>
      </c>
    </row>
    <row r="8437" spans="1:2" ht="12.95" customHeight="1">
      <c r="A8437" s="2">
        <v>906450</v>
      </c>
      <c r="B8437" s="1" t="s">
        <v>8538</v>
      </c>
    </row>
    <row r="8438" spans="1:2" ht="12.95" customHeight="1">
      <c r="A8438" s="2">
        <v>906451</v>
      </c>
      <c r="B8438" s="1" t="s">
        <v>8539</v>
      </c>
    </row>
    <row r="8439" spans="1:2" ht="12.95" customHeight="1">
      <c r="A8439" s="2">
        <v>906452</v>
      </c>
      <c r="B8439" s="1" t="s">
        <v>8540</v>
      </c>
    </row>
    <row r="8440" spans="1:2" ht="12.95" customHeight="1">
      <c r="A8440" s="2">
        <v>906453</v>
      </c>
      <c r="B8440" s="1" t="s">
        <v>8541</v>
      </c>
    </row>
    <row r="8441" spans="1:2" ht="12.95" customHeight="1">
      <c r="A8441" s="2">
        <v>906454</v>
      </c>
      <c r="B8441" s="1" t="s">
        <v>8542</v>
      </c>
    </row>
    <row r="8442" spans="1:2" ht="12.95" customHeight="1">
      <c r="A8442" s="2">
        <v>906455</v>
      </c>
      <c r="B8442" s="1" t="s">
        <v>8543</v>
      </c>
    </row>
    <row r="8443" spans="1:2" ht="12.95" customHeight="1">
      <c r="A8443" s="2">
        <v>906456</v>
      </c>
      <c r="B8443" s="1" t="s">
        <v>8544</v>
      </c>
    </row>
    <row r="8444" spans="1:2" ht="12.95" customHeight="1">
      <c r="A8444" s="2">
        <v>906457</v>
      </c>
      <c r="B8444" s="1" t="s">
        <v>8545</v>
      </c>
    </row>
    <row r="8445" spans="1:2" ht="12.95" customHeight="1">
      <c r="A8445" s="2">
        <v>906458</v>
      </c>
      <c r="B8445" s="1" t="s">
        <v>8546</v>
      </c>
    </row>
    <row r="8446" spans="1:2" ht="12.95" customHeight="1">
      <c r="A8446" s="2">
        <v>906459</v>
      </c>
      <c r="B8446" s="1" t="s">
        <v>8547</v>
      </c>
    </row>
    <row r="8447" spans="1:2" ht="12.95" customHeight="1">
      <c r="A8447" s="2">
        <v>906460</v>
      </c>
      <c r="B8447" s="1" t="s">
        <v>8548</v>
      </c>
    </row>
    <row r="8448" spans="1:2" ht="12.95" customHeight="1">
      <c r="A8448" s="2">
        <v>906462</v>
      </c>
      <c r="B8448" s="1" t="s">
        <v>8549</v>
      </c>
    </row>
    <row r="8449" spans="1:2" ht="12.95" customHeight="1">
      <c r="A8449" s="2">
        <v>906463</v>
      </c>
      <c r="B8449" s="1" t="s">
        <v>8550</v>
      </c>
    </row>
    <row r="8450" spans="1:2" ht="12.95" customHeight="1">
      <c r="A8450" s="2">
        <v>906464</v>
      </c>
      <c r="B8450" s="1" t="s">
        <v>8551</v>
      </c>
    </row>
    <row r="8451" spans="1:2" ht="12.95" customHeight="1">
      <c r="A8451" s="2">
        <v>906465</v>
      </c>
      <c r="B8451" s="1" t="s">
        <v>8552</v>
      </c>
    </row>
    <row r="8452" spans="1:2" ht="12.95" customHeight="1">
      <c r="A8452" s="2">
        <v>906466</v>
      </c>
      <c r="B8452" s="1" t="s">
        <v>8553</v>
      </c>
    </row>
    <row r="8453" spans="1:2" ht="12.95" customHeight="1">
      <c r="A8453" s="2">
        <v>906467</v>
      </c>
      <c r="B8453" s="1" t="s">
        <v>8554</v>
      </c>
    </row>
    <row r="8454" spans="1:2" ht="12.95" customHeight="1">
      <c r="A8454" s="2">
        <v>906468</v>
      </c>
      <c r="B8454" s="1" t="s">
        <v>8555</v>
      </c>
    </row>
    <row r="8455" spans="1:2" ht="12.95" customHeight="1">
      <c r="A8455" s="2">
        <v>906469</v>
      </c>
      <c r="B8455" s="1" t="s">
        <v>8556</v>
      </c>
    </row>
    <row r="8456" spans="1:2" ht="12.95" customHeight="1">
      <c r="A8456" s="2">
        <v>906470</v>
      </c>
      <c r="B8456" s="1" t="s">
        <v>8557</v>
      </c>
    </row>
    <row r="8457" spans="1:2" ht="12.95" customHeight="1">
      <c r="A8457" s="2">
        <v>906471</v>
      </c>
      <c r="B8457" s="1" t="s">
        <v>8558</v>
      </c>
    </row>
    <row r="8458" spans="1:2" ht="12.95" customHeight="1">
      <c r="A8458" s="2">
        <v>906472</v>
      </c>
      <c r="B8458" s="1" t="s">
        <v>8559</v>
      </c>
    </row>
    <row r="8459" spans="1:2" ht="12.95" customHeight="1">
      <c r="A8459" s="2">
        <v>906473</v>
      </c>
      <c r="B8459" s="1" t="s">
        <v>8560</v>
      </c>
    </row>
    <row r="8460" spans="1:2" ht="12.95" customHeight="1">
      <c r="A8460" s="2">
        <v>906474</v>
      </c>
      <c r="B8460" s="1" t="s">
        <v>8561</v>
      </c>
    </row>
    <row r="8461" spans="1:2" ht="12.95" customHeight="1">
      <c r="A8461" s="2">
        <v>906475</v>
      </c>
      <c r="B8461" s="1" t="s">
        <v>8562</v>
      </c>
    </row>
    <row r="8462" spans="1:2" ht="12.95" customHeight="1">
      <c r="A8462" s="2">
        <v>906476</v>
      </c>
      <c r="B8462" s="1" t="s">
        <v>8563</v>
      </c>
    </row>
    <row r="8463" spans="1:2" ht="12.95" customHeight="1">
      <c r="A8463" s="2">
        <v>906477</v>
      </c>
      <c r="B8463" s="1" t="s">
        <v>8564</v>
      </c>
    </row>
    <row r="8464" spans="1:2" ht="12.95" customHeight="1">
      <c r="A8464" s="2">
        <v>906478</v>
      </c>
      <c r="B8464" s="1" t="s">
        <v>8565</v>
      </c>
    </row>
    <row r="8465" spans="1:2" ht="12.95" customHeight="1">
      <c r="A8465" s="2">
        <v>906479</v>
      </c>
      <c r="B8465" s="1" t="s">
        <v>8566</v>
      </c>
    </row>
    <row r="8466" spans="1:2" ht="12.95" customHeight="1">
      <c r="A8466" s="2">
        <v>906480</v>
      </c>
      <c r="B8466" s="1" t="s">
        <v>8567</v>
      </c>
    </row>
    <row r="8467" spans="1:2" ht="12.95" customHeight="1">
      <c r="A8467" s="2">
        <v>906481</v>
      </c>
      <c r="B8467" s="1" t="s">
        <v>8568</v>
      </c>
    </row>
    <row r="8468" spans="1:2" ht="12.95" customHeight="1">
      <c r="A8468" s="2">
        <v>906482</v>
      </c>
      <c r="B8468" s="1" t="s">
        <v>8569</v>
      </c>
    </row>
    <row r="8469" spans="1:2" ht="12.95" customHeight="1">
      <c r="A8469" s="2">
        <v>906483</v>
      </c>
      <c r="B8469" s="1" t="s">
        <v>8570</v>
      </c>
    </row>
    <row r="8470" spans="1:2" ht="12.95" customHeight="1">
      <c r="A8470" s="2">
        <v>906484</v>
      </c>
      <c r="B8470" s="1" t="s">
        <v>8571</v>
      </c>
    </row>
    <row r="8471" spans="1:2" ht="12.95" customHeight="1">
      <c r="A8471" s="2">
        <v>906485</v>
      </c>
      <c r="B8471" s="1" t="s">
        <v>8572</v>
      </c>
    </row>
    <row r="8472" spans="1:2" ht="12.95" customHeight="1">
      <c r="A8472" s="2">
        <v>906486</v>
      </c>
      <c r="B8472" s="1" t="s">
        <v>8573</v>
      </c>
    </row>
    <row r="8473" spans="1:2" ht="12.95" customHeight="1">
      <c r="A8473" s="2">
        <v>906487</v>
      </c>
      <c r="B8473" s="1" t="s">
        <v>8574</v>
      </c>
    </row>
    <row r="8474" spans="1:2" ht="12.95" customHeight="1">
      <c r="A8474" s="2">
        <v>906488</v>
      </c>
      <c r="B8474" s="1" t="s">
        <v>8575</v>
      </c>
    </row>
    <row r="8475" spans="1:2" ht="12.95" customHeight="1">
      <c r="A8475" s="2">
        <v>906489</v>
      </c>
      <c r="B8475" s="1" t="s">
        <v>8576</v>
      </c>
    </row>
    <row r="8476" spans="1:2" ht="12.95" customHeight="1">
      <c r="A8476" s="2">
        <v>906490</v>
      </c>
      <c r="B8476" s="1" t="s">
        <v>8577</v>
      </c>
    </row>
    <row r="8477" spans="1:2" ht="12.95" customHeight="1">
      <c r="A8477" s="2">
        <v>906491</v>
      </c>
      <c r="B8477" s="1" t="s">
        <v>8578</v>
      </c>
    </row>
    <row r="8478" spans="1:2" ht="12.95" customHeight="1">
      <c r="A8478" s="2">
        <v>906492</v>
      </c>
      <c r="B8478" s="1" t="s">
        <v>8579</v>
      </c>
    </row>
    <row r="8479" spans="1:2" ht="12.95" customHeight="1">
      <c r="A8479" s="2">
        <v>906493</v>
      </c>
      <c r="B8479" s="1" t="s">
        <v>8580</v>
      </c>
    </row>
    <row r="8480" spans="1:2" ht="12.95" customHeight="1">
      <c r="A8480" s="2">
        <v>906494</v>
      </c>
      <c r="B8480" s="1" t="s">
        <v>8581</v>
      </c>
    </row>
    <row r="8481" spans="1:2" ht="12.95" customHeight="1">
      <c r="A8481" s="2">
        <v>906496</v>
      </c>
      <c r="B8481" s="1" t="s">
        <v>8582</v>
      </c>
    </row>
    <row r="8482" spans="1:2" ht="12.95" customHeight="1">
      <c r="A8482" s="2">
        <v>906497</v>
      </c>
      <c r="B8482" s="1" t="s">
        <v>8583</v>
      </c>
    </row>
    <row r="8483" spans="1:2" ht="12.95" customHeight="1">
      <c r="A8483" s="2">
        <v>906498</v>
      </c>
      <c r="B8483" s="1" t="s">
        <v>8584</v>
      </c>
    </row>
    <row r="8484" spans="1:2" ht="12.95" customHeight="1">
      <c r="A8484" s="2">
        <v>906501</v>
      </c>
      <c r="B8484" s="1" t="s">
        <v>8585</v>
      </c>
    </row>
    <row r="8485" spans="1:2" ht="12.95" customHeight="1">
      <c r="A8485" s="2">
        <v>906502</v>
      </c>
      <c r="B8485" s="1" t="s">
        <v>8586</v>
      </c>
    </row>
    <row r="8486" spans="1:2" ht="12.95" customHeight="1">
      <c r="A8486" s="2">
        <v>906503</v>
      </c>
      <c r="B8486" s="1" t="s">
        <v>8587</v>
      </c>
    </row>
    <row r="8487" spans="1:2" ht="12.95" customHeight="1">
      <c r="A8487" s="2">
        <v>906504</v>
      </c>
      <c r="B8487" s="1" t="s">
        <v>8588</v>
      </c>
    </row>
    <row r="8488" spans="1:2" ht="12.95" customHeight="1">
      <c r="A8488" s="2">
        <v>906506</v>
      </c>
      <c r="B8488" s="1" t="s">
        <v>8589</v>
      </c>
    </row>
    <row r="8489" spans="1:2" ht="12.95" customHeight="1">
      <c r="A8489" s="2">
        <v>906509</v>
      </c>
      <c r="B8489" s="1" t="s">
        <v>8590</v>
      </c>
    </row>
    <row r="8490" spans="1:2" ht="12.95" customHeight="1">
      <c r="A8490" s="2">
        <v>906512</v>
      </c>
      <c r="B8490" s="1" t="s">
        <v>8591</v>
      </c>
    </row>
    <row r="8491" spans="1:2" ht="12.95" customHeight="1">
      <c r="A8491" s="2">
        <v>906513</v>
      </c>
      <c r="B8491" s="1" t="s">
        <v>8592</v>
      </c>
    </row>
    <row r="8492" spans="1:2" ht="12.95" customHeight="1">
      <c r="A8492" s="2">
        <v>906514</v>
      </c>
      <c r="B8492" s="1" t="s">
        <v>8593</v>
      </c>
    </row>
    <row r="8493" spans="1:2" ht="12.95" customHeight="1">
      <c r="A8493" s="2">
        <v>906517</v>
      </c>
      <c r="B8493" s="1" t="s">
        <v>8594</v>
      </c>
    </row>
    <row r="8494" spans="1:2" ht="12.95" customHeight="1">
      <c r="A8494" s="2">
        <v>906518</v>
      </c>
      <c r="B8494" s="1" t="s">
        <v>8595</v>
      </c>
    </row>
    <row r="8495" spans="1:2" ht="12.95" customHeight="1">
      <c r="A8495" s="2">
        <v>906519</v>
      </c>
      <c r="B8495" s="1" t="s">
        <v>8596</v>
      </c>
    </row>
    <row r="8496" spans="1:2" ht="12.95" customHeight="1">
      <c r="A8496" s="2">
        <v>906520</v>
      </c>
      <c r="B8496" s="1" t="s">
        <v>8597</v>
      </c>
    </row>
    <row r="8497" spans="1:2" ht="12.95" customHeight="1">
      <c r="A8497" s="2">
        <v>906521</v>
      </c>
      <c r="B8497" s="1" t="s">
        <v>8598</v>
      </c>
    </row>
    <row r="8498" spans="1:2" ht="12.95" customHeight="1">
      <c r="A8498" s="2">
        <v>906522</v>
      </c>
      <c r="B8498" s="1" t="s">
        <v>8599</v>
      </c>
    </row>
    <row r="8499" spans="1:2" ht="12.95" customHeight="1">
      <c r="A8499" s="2">
        <v>906523</v>
      </c>
      <c r="B8499" s="1" t="s">
        <v>8600</v>
      </c>
    </row>
    <row r="8500" spans="1:2" ht="12.95" customHeight="1">
      <c r="A8500" s="2">
        <v>906524</v>
      </c>
      <c r="B8500" s="1" t="s">
        <v>8601</v>
      </c>
    </row>
    <row r="8501" spans="1:2" ht="12.95" customHeight="1">
      <c r="A8501" s="2">
        <v>906525</v>
      </c>
      <c r="B8501" s="1" t="s">
        <v>8602</v>
      </c>
    </row>
    <row r="8502" spans="1:2" ht="12.95" customHeight="1">
      <c r="A8502" s="2">
        <v>906526</v>
      </c>
      <c r="B8502" s="1" t="s">
        <v>8603</v>
      </c>
    </row>
    <row r="8503" spans="1:2" ht="12.95" customHeight="1">
      <c r="A8503" s="2">
        <v>906527</v>
      </c>
      <c r="B8503" s="1" t="s">
        <v>8604</v>
      </c>
    </row>
    <row r="8504" spans="1:2" ht="12.95" customHeight="1">
      <c r="A8504" s="2">
        <v>906601</v>
      </c>
      <c r="B8504" s="1" t="s">
        <v>8605</v>
      </c>
    </row>
    <row r="8505" spans="1:2" ht="12.95" customHeight="1">
      <c r="A8505" s="2">
        <v>906602</v>
      </c>
      <c r="B8505" s="1" t="s">
        <v>8606</v>
      </c>
    </row>
    <row r="8506" spans="1:2" ht="12.95" customHeight="1">
      <c r="A8506" s="2">
        <v>906603</v>
      </c>
      <c r="B8506" s="1" t="s">
        <v>8607</v>
      </c>
    </row>
    <row r="8507" spans="1:2" ht="12.95" customHeight="1">
      <c r="A8507" s="2">
        <v>906604</v>
      </c>
      <c r="B8507" s="1" t="s">
        <v>8608</v>
      </c>
    </row>
    <row r="8508" spans="1:2" ht="12.95" customHeight="1">
      <c r="A8508" s="2">
        <v>906605</v>
      </c>
      <c r="B8508" s="1" t="s">
        <v>8609</v>
      </c>
    </row>
    <row r="8509" spans="1:2" ht="12.95" customHeight="1">
      <c r="A8509" s="2">
        <v>906606</v>
      </c>
      <c r="B8509" s="1" t="s">
        <v>8610</v>
      </c>
    </row>
    <row r="8510" spans="1:2" ht="12.95" customHeight="1">
      <c r="A8510" s="2">
        <v>906610</v>
      </c>
      <c r="B8510" s="1" t="s">
        <v>8611</v>
      </c>
    </row>
    <row r="8511" spans="1:2" ht="12.95" customHeight="1">
      <c r="A8511" s="2">
        <v>906611</v>
      </c>
      <c r="B8511" s="1" t="s">
        <v>8613</v>
      </c>
    </row>
    <row r="8512" spans="1:2" ht="12.95" customHeight="1">
      <c r="A8512" s="2">
        <v>906612</v>
      </c>
      <c r="B8512" s="1" t="s">
        <v>8614</v>
      </c>
    </row>
    <row r="8513" spans="1:2" ht="12.95" customHeight="1">
      <c r="A8513" s="2">
        <v>906613</v>
      </c>
      <c r="B8513" s="1" t="s">
        <v>8615</v>
      </c>
    </row>
    <row r="8514" spans="1:2" ht="12.95" customHeight="1">
      <c r="A8514" s="2">
        <v>906614</v>
      </c>
      <c r="B8514" s="1" t="s">
        <v>8616</v>
      </c>
    </row>
    <row r="8515" spans="1:2" ht="12.95" customHeight="1">
      <c r="A8515" s="2">
        <v>906618</v>
      </c>
      <c r="B8515" s="1" t="s">
        <v>8617</v>
      </c>
    </row>
    <row r="8516" spans="1:2" ht="12.95" customHeight="1">
      <c r="A8516" s="2">
        <v>906620</v>
      </c>
      <c r="B8516" s="1" t="s">
        <v>8618</v>
      </c>
    </row>
    <row r="8517" spans="1:2" ht="12.95" customHeight="1">
      <c r="A8517" s="2">
        <v>906621</v>
      </c>
      <c r="B8517" s="1" t="s">
        <v>8619</v>
      </c>
    </row>
    <row r="8518" spans="1:2" ht="12.95" customHeight="1">
      <c r="A8518" s="2">
        <v>906622</v>
      </c>
      <c r="B8518" s="1" t="s">
        <v>8620</v>
      </c>
    </row>
    <row r="8519" spans="1:2" ht="12.95" customHeight="1">
      <c r="A8519" s="2">
        <v>906623</v>
      </c>
      <c r="B8519" s="1" t="s">
        <v>8621</v>
      </c>
    </row>
    <row r="8520" spans="1:2" ht="12.95" customHeight="1">
      <c r="A8520" s="2">
        <v>906624</v>
      </c>
      <c r="B8520" s="1" t="s">
        <v>8622</v>
      </c>
    </row>
    <row r="8521" spans="1:2" ht="12.95" customHeight="1">
      <c r="A8521" s="2">
        <v>906625</v>
      </c>
      <c r="B8521" s="1" t="s">
        <v>8623</v>
      </c>
    </row>
    <row r="8522" spans="1:2" ht="12.95" customHeight="1">
      <c r="A8522" s="2">
        <v>906626</v>
      </c>
      <c r="B8522" s="1" t="s">
        <v>8624</v>
      </c>
    </row>
    <row r="8523" spans="1:2" ht="12.95" customHeight="1">
      <c r="A8523" s="2">
        <v>906627</v>
      </c>
      <c r="B8523" s="1" t="s">
        <v>8625</v>
      </c>
    </row>
    <row r="8524" spans="1:2" ht="12.95" customHeight="1">
      <c r="A8524" s="2">
        <v>906628</v>
      </c>
      <c r="B8524" s="1" t="s">
        <v>8626</v>
      </c>
    </row>
    <row r="8525" spans="1:2" ht="12.95" customHeight="1">
      <c r="A8525" s="2">
        <v>906701</v>
      </c>
      <c r="B8525" s="1" t="s">
        <v>8627</v>
      </c>
    </row>
    <row r="8526" spans="1:2" ht="12.95" customHeight="1">
      <c r="A8526" s="2">
        <v>906702</v>
      </c>
      <c r="B8526" s="1" t="s">
        <v>8628</v>
      </c>
    </row>
    <row r="8527" spans="1:2" ht="12.95" customHeight="1">
      <c r="A8527" s="2">
        <v>906703</v>
      </c>
      <c r="B8527" s="1" t="s">
        <v>8629</v>
      </c>
    </row>
    <row r="8528" spans="1:2" ht="12.95" customHeight="1">
      <c r="A8528" s="2">
        <v>906704</v>
      </c>
      <c r="B8528" s="1" t="s">
        <v>8630</v>
      </c>
    </row>
    <row r="8529" spans="1:2" ht="12.95" customHeight="1">
      <c r="A8529" s="2">
        <v>906705</v>
      </c>
      <c r="B8529" s="1" t="s">
        <v>8631</v>
      </c>
    </row>
    <row r="8530" spans="1:2" ht="12.95" customHeight="1">
      <c r="A8530" s="2">
        <v>906706</v>
      </c>
      <c r="B8530" s="1" t="s">
        <v>8632</v>
      </c>
    </row>
    <row r="8531" spans="1:2" ht="12.95" customHeight="1">
      <c r="A8531" s="2">
        <v>906707</v>
      </c>
      <c r="B8531" s="1" t="s">
        <v>8633</v>
      </c>
    </row>
    <row r="8532" spans="1:2" ht="12.95" customHeight="1">
      <c r="A8532" s="2">
        <v>906708</v>
      </c>
      <c r="B8532" s="1" t="s">
        <v>8634</v>
      </c>
    </row>
    <row r="8533" spans="1:2" ht="12.95" customHeight="1">
      <c r="A8533" s="2">
        <v>906709</v>
      </c>
      <c r="B8533" s="1" t="s">
        <v>8635</v>
      </c>
    </row>
    <row r="8534" spans="1:2" ht="12.95" customHeight="1">
      <c r="A8534" s="2">
        <v>906710</v>
      </c>
      <c r="B8534" s="1" t="s">
        <v>8636</v>
      </c>
    </row>
    <row r="8535" spans="1:2" ht="12.95" customHeight="1">
      <c r="A8535" s="2">
        <v>906711</v>
      </c>
      <c r="B8535" s="1" t="s">
        <v>8637</v>
      </c>
    </row>
    <row r="8536" spans="1:2" ht="12.95" customHeight="1">
      <c r="A8536" s="2">
        <v>906712</v>
      </c>
      <c r="B8536" s="1" t="s">
        <v>8638</v>
      </c>
    </row>
    <row r="8537" spans="1:2" ht="12.95" customHeight="1">
      <c r="A8537" s="2">
        <v>906713</v>
      </c>
      <c r="B8537" s="1" t="s">
        <v>8639</v>
      </c>
    </row>
    <row r="8538" spans="1:2" ht="12.95" customHeight="1">
      <c r="A8538" s="2">
        <v>906714</v>
      </c>
      <c r="B8538" s="1" t="s">
        <v>8640</v>
      </c>
    </row>
    <row r="8539" spans="1:2" ht="12.95" customHeight="1">
      <c r="A8539" s="2">
        <v>906715</v>
      </c>
      <c r="B8539" s="1" t="s">
        <v>8641</v>
      </c>
    </row>
    <row r="8540" spans="1:2" ht="12.95" customHeight="1">
      <c r="A8540" s="2">
        <v>906716</v>
      </c>
      <c r="B8540" s="1" t="s">
        <v>8642</v>
      </c>
    </row>
    <row r="8541" spans="1:2" ht="12.95" customHeight="1">
      <c r="A8541" s="2">
        <v>906717</v>
      </c>
      <c r="B8541" s="1" t="s">
        <v>8643</v>
      </c>
    </row>
    <row r="8542" spans="1:2" ht="12.95" customHeight="1">
      <c r="A8542" s="2">
        <v>906718</v>
      </c>
      <c r="B8542" s="1" t="s">
        <v>8644</v>
      </c>
    </row>
    <row r="8543" spans="1:2" ht="12.95" customHeight="1">
      <c r="A8543" s="2">
        <v>906719</v>
      </c>
      <c r="B8543" s="1" t="s">
        <v>8645</v>
      </c>
    </row>
    <row r="8544" spans="1:2" ht="12.95" customHeight="1">
      <c r="A8544" s="2">
        <v>906720</v>
      </c>
      <c r="B8544" s="1" t="s">
        <v>8646</v>
      </c>
    </row>
    <row r="8545" spans="1:2" ht="12.95" customHeight="1">
      <c r="A8545" s="2">
        <v>906721</v>
      </c>
      <c r="B8545" s="1" t="s">
        <v>8647</v>
      </c>
    </row>
    <row r="8546" spans="1:2" ht="12.95" customHeight="1">
      <c r="A8546" s="2">
        <v>906722</v>
      </c>
      <c r="B8546" s="1" t="s">
        <v>8648</v>
      </c>
    </row>
    <row r="8547" spans="1:2" ht="12.95" customHeight="1">
      <c r="A8547" s="2">
        <v>906723</v>
      </c>
      <c r="B8547" s="1" t="s">
        <v>8649</v>
      </c>
    </row>
    <row r="8548" spans="1:2" ht="12.95" customHeight="1">
      <c r="A8548" s="2">
        <v>906724</v>
      </c>
      <c r="B8548" s="1" t="s">
        <v>8650</v>
      </c>
    </row>
    <row r="8549" spans="1:2" ht="12.95" customHeight="1">
      <c r="A8549" s="2">
        <v>906725</v>
      </c>
      <c r="B8549" s="1" t="s">
        <v>8651</v>
      </c>
    </row>
    <row r="8550" spans="1:2" ht="12.95" customHeight="1">
      <c r="A8550" s="2">
        <v>906726</v>
      </c>
      <c r="B8550" s="1" t="s">
        <v>8652</v>
      </c>
    </row>
    <row r="8551" spans="1:2" ht="12.95" customHeight="1">
      <c r="A8551" s="2">
        <v>906727</v>
      </c>
      <c r="B8551" s="1" t="s">
        <v>8653</v>
      </c>
    </row>
    <row r="8552" spans="1:2" ht="12.95" customHeight="1">
      <c r="A8552" s="2">
        <v>906728</v>
      </c>
      <c r="B8552" s="1" t="s">
        <v>8654</v>
      </c>
    </row>
    <row r="8553" spans="1:2" ht="12.95" customHeight="1">
      <c r="A8553" s="2">
        <v>906729</v>
      </c>
      <c r="B8553" s="1" t="s">
        <v>8655</v>
      </c>
    </row>
    <row r="8554" spans="1:2" ht="12.95" customHeight="1">
      <c r="A8554" s="2">
        <v>906730</v>
      </c>
      <c r="B8554" s="1" t="s">
        <v>8656</v>
      </c>
    </row>
    <row r="8555" spans="1:2" ht="12.95" customHeight="1">
      <c r="A8555" s="2">
        <v>906731</v>
      </c>
      <c r="B8555" s="1" t="s">
        <v>8657</v>
      </c>
    </row>
    <row r="8556" spans="1:2" ht="12.95" customHeight="1">
      <c r="A8556" s="2">
        <v>906732</v>
      </c>
      <c r="B8556" s="1" t="s">
        <v>8658</v>
      </c>
    </row>
    <row r="8557" spans="1:2" ht="12.95" customHeight="1">
      <c r="A8557" s="2">
        <v>906733</v>
      </c>
      <c r="B8557" s="1" t="s">
        <v>8659</v>
      </c>
    </row>
    <row r="8558" spans="1:2" ht="12.95" customHeight="1">
      <c r="A8558" s="2">
        <v>906734</v>
      </c>
      <c r="B8558" s="1" t="s">
        <v>8660</v>
      </c>
    </row>
    <row r="8559" spans="1:2" ht="12.95" customHeight="1">
      <c r="A8559" s="2">
        <v>906735</v>
      </c>
      <c r="B8559" s="1" t="s">
        <v>8661</v>
      </c>
    </row>
    <row r="8560" spans="1:2" ht="12.95" customHeight="1">
      <c r="A8560" s="2">
        <v>906736</v>
      </c>
      <c r="B8560" s="1" t="s">
        <v>8662</v>
      </c>
    </row>
    <row r="8561" spans="1:2" ht="12.95" customHeight="1">
      <c r="A8561" s="2">
        <v>906737</v>
      </c>
      <c r="B8561" s="1" t="s">
        <v>8663</v>
      </c>
    </row>
    <row r="8562" spans="1:2" ht="12.95" customHeight="1">
      <c r="A8562" s="2">
        <v>906738</v>
      </c>
      <c r="B8562" s="1" t="s">
        <v>8664</v>
      </c>
    </row>
    <row r="8563" spans="1:2" ht="12.95" customHeight="1">
      <c r="A8563" s="2">
        <v>906739</v>
      </c>
      <c r="B8563" s="1" t="s">
        <v>8665</v>
      </c>
    </row>
    <row r="8564" spans="1:2" ht="12.95" customHeight="1">
      <c r="A8564" s="2">
        <v>906740</v>
      </c>
      <c r="B8564" s="1" t="s">
        <v>8666</v>
      </c>
    </row>
    <row r="8565" spans="1:2" ht="12.95" customHeight="1">
      <c r="A8565" s="2">
        <v>906741</v>
      </c>
      <c r="B8565" s="1" t="s">
        <v>8667</v>
      </c>
    </row>
    <row r="8566" spans="1:2" ht="12.95" customHeight="1">
      <c r="A8566" s="2">
        <v>906742</v>
      </c>
      <c r="B8566" s="1" t="s">
        <v>8668</v>
      </c>
    </row>
    <row r="8567" spans="1:2" ht="12.95" customHeight="1">
      <c r="A8567" s="2">
        <v>906743</v>
      </c>
      <c r="B8567" s="1" t="s">
        <v>8669</v>
      </c>
    </row>
    <row r="8568" spans="1:2" ht="12.95" customHeight="1">
      <c r="A8568" s="2">
        <v>906744</v>
      </c>
      <c r="B8568" s="1" t="s">
        <v>8670</v>
      </c>
    </row>
    <row r="8569" spans="1:2" ht="12.95" customHeight="1">
      <c r="A8569" s="2">
        <v>906745</v>
      </c>
      <c r="B8569" s="1" t="s">
        <v>8671</v>
      </c>
    </row>
    <row r="8570" spans="1:2" ht="12.95" customHeight="1">
      <c r="A8570" s="2">
        <v>906746</v>
      </c>
      <c r="B8570" s="1" t="s">
        <v>8672</v>
      </c>
    </row>
    <row r="8571" spans="1:2" ht="12.95" customHeight="1">
      <c r="A8571" s="2">
        <v>906747</v>
      </c>
      <c r="B8571" s="1" t="s">
        <v>8673</v>
      </c>
    </row>
    <row r="8572" spans="1:2" ht="12.95" customHeight="1">
      <c r="A8572" s="2">
        <v>906748</v>
      </c>
      <c r="B8572" s="1" t="s">
        <v>8674</v>
      </c>
    </row>
    <row r="8573" spans="1:2" ht="12.95" customHeight="1">
      <c r="A8573" s="2">
        <v>906749</v>
      </c>
      <c r="B8573" s="1" t="s">
        <v>8675</v>
      </c>
    </row>
    <row r="8574" spans="1:2" ht="12.95" customHeight="1">
      <c r="A8574" s="2">
        <v>906751</v>
      </c>
      <c r="B8574" s="1" t="s">
        <v>8676</v>
      </c>
    </row>
    <row r="8575" spans="1:2" ht="12.95" customHeight="1">
      <c r="A8575" s="2">
        <v>906753</v>
      </c>
      <c r="B8575" s="1" t="s">
        <v>8677</v>
      </c>
    </row>
    <row r="8576" spans="1:2" ht="12.95" customHeight="1">
      <c r="A8576" s="2">
        <v>906754</v>
      </c>
      <c r="B8576" s="1" t="s">
        <v>8678</v>
      </c>
    </row>
    <row r="8577" spans="1:2" ht="12.95" customHeight="1">
      <c r="A8577" s="2">
        <v>906755</v>
      </c>
      <c r="B8577" s="1" t="s">
        <v>8679</v>
      </c>
    </row>
    <row r="8578" spans="1:2" ht="12.95" customHeight="1">
      <c r="A8578" s="2">
        <v>906756</v>
      </c>
      <c r="B8578" s="1" t="s">
        <v>8680</v>
      </c>
    </row>
    <row r="8579" spans="1:2" ht="12.95" customHeight="1">
      <c r="A8579" s="2">
        <v>906757</v>
      </c>
      <c r="B8579" s="1" t="s">
        <v>8681</v>
      </c>
    </row>
    <row r="8580" spans="1:2" ht="12.95" customHeight="1">
      <c r="A8580" s="2">
        <v>906758</v>
      </c>
      <c r="B8580" s="1" t="s">
        <v>8682</v>
      </c>
    </row>
    <row r="8581" spans="1:2" ht="12.95" customHeight="1">
      <c r="A8581" s="2">
        <v>906759</v>
      </c>
      <c r="B8581" s="1" t="s">
        <v>8683</v>
      </c>
    </row>
    <row r="8582" spans="1:2" ht="12.95" customHeight="1">
      <c r="A8582" s="2">
        <v>906760</v>
      </c>
      <c r="B8582" s="1" t="s">
        <v>8684</v>
      </c>
    </row>
    <row r="8583" spans="1:2" ht="12.95" customHeight="1">
      <c r="A8583" s="2">
        <v>906761</v>
      </c>
      <c r="B8583" s="1" t="s">
        <v>8685</v>
      </c>
    </row>
    <row r="8584" spans="1:2" ht="12.95" customHeight="1">
      <c r="A8584" s="2">
        <v>906762</v>
      </c>
      <c r="B8584" s="1" t="s">
        <v>8686</v>
      </c>
    </row>
    <row r="8585" spans="1:2" ht="12.95" customHeight="1">
      <c r="A8585" s="2">
        <v>906763</v>
      </c>
      <c r="B8585" s="1" t="s">
        <v>8687</v>
      </c>
    </row>
    <row r="8586" spans="1:2" ht="12.95" customHeight="1">
      <c r="A8586" s="2">
        <v>906764</v>
      </c>
      <c r="B8586" s="1" t="s">
        <v>8688</v>
      </c>
    </row>
    <row r="8587" spans="1:2" ht="12.95" customHeight="1">
      <c r="A8587" s="2">
        <v>906765</v>
      </c>
      <c r="B8587" s="1" t="s">
        <v>8689</v>
      </c>
    </row>
    <row r="8588" spans="1:2" ht="12.95" customHeight="1">
      <c r="A8588" s="2">
        <v>906766</v>
      </c>
      <c r="B8588" s="1" t="s">
        <v>8690</v>
      </c>
    </row>
    <row r="8589" spans="1:2" ht="12.95" customHeight="1">
      <c r="A8589" s="2">
        <v>906768</v>
      </c>
      <c r="B8589" s="1" t="s">
        <v>8691</v>
      </c>
    </row>
    <row r="8590" spans="1:2" ht="12.95" customHeight="1">
      <c r="A8590" s="2">
        <v>906769</v>
      </c>
      <c r="B8590" s="1" t="s">
        <v>8692</v>
      </c>
    </row>
    <row r="8591" spans="1:2" ht="12.95" customHeight="1">
      <c r="A8591" s="2">
        <v>906770</v>
      </c>
      <c r="B8591" s="1" t="s">
        <v>8693</v>
      </c>
    </row>
    <row r="8592" spans="1:2" ht="12.95" customHeight="1">
      <c r="A8592" s="2">
        <v>906771</v>
      </c>
      <c r="B8592" s="1" t="s">
        <v>8694</v>
      </c>
    </row>
    <row r="8593" spans="1:2" ht="12.95" customHeight="1">
      <c r="A8593" s="2">
        <v>906772</v>
      </c>
      <c r="B8593" s="1" t="s">
        <v>8695</v>
      </c>
    </row>
    <row r="8594" spans="1:2" ht="12.95" customHeight="1">
      <c r="A8594" s="2">
        <v>906773</v>
      </c>
      <c r="B8594" s="1" t="s">
        <v>8696</v>
      </c>
    </row>
    <row r="8595" spans="1:2" ht="12.95" customHeight="1">
      <c r="A8595" s="2">
        <v>906774</v>
      </c>
      <c r="B8595" s="1" t="s">
        <v>8697</v>
      </c>
    </row>
    <row r="8596" spans="1:2" ht="12.95" customHeight="1">
      <c r="A8596" s="2">
        <v>906775</v>
      </c>
      <c r="B8596" s="1" t="s">
        <v>8698</v>
      </c>
    </row>
    <row r="8597" spans="1:2" ht="12.95" customHeight="1">
      <c r="A8597" s="2">
        <v>906776</v>
      </c>
      <c r="B8597" s="1" t="s">
        <v>8699</v>
      </c>
    </row>
    <row r="8598" spans="1:2" ht="12.95" customHeight="1">
      <c r="A8598" s="2">
        <v>906777</v>
      </c>
      <c r="B8598" s="1" t="s">
        <v>8700</v>
      </c>
    </row>
    <row r="8599" spans="1:2" ht="12.95" customHeight="1">
      <c r="A8599" s="2">
        <v>906778</v>
      </c>
      <c r="B8599" s="1" t="s">
        <v>8701</v>
      </c>
    </row>
    <row r="8600" spans="1:2" ht="12.95" customHeight="1">
      <c r="A8600" s="2">
        <v>906779</v>
      </c>
      <c r="B8600" s="1" t="s">
        <v>8702</v>
      </c>
    </row>
    <row r="8601" spans="1:2" ht="12.95" customHeight="1">
      <c r="A8601" s="2">
        <v>906780</v>
      </c>
      <c r="B8601" s="1" t="s">
        <v>8703</v>
      </c>
    </row>
    <row r="8602" spans="1:2" ht="12.95" customHeight="1">
      <c r="A8602" s="2">
        <v>906781</v>
      </c>
      <c r="B8602" s="1" t="s">
        <v>8704</v>
      </c>
    </row>
    <row r="8603" spans="1:2" ht="12.95" customHeight="1">
      <c r="A8603" s="2">
        <v>906782</v>
      </c>
      <c r="B8603" s="1" t="s">
        <v>8705</v>
      </c>
    </row>
    <row r="8604" spans="1:2" ht="12.95" customHeight="1">
      <c r="A8604" s="2">
        <v>906783</v>
      </c>
      <c r="B8604" s="1" t="s">
        <v>8706</v>
      </c>
    </row>
    <row r="8605" spans="1:2" ht="12.95" customHeight="1">
      <c r="A8605" s="2">
        <v>906784</v>
      </c>
      <c r="B8605" s="1" t="s">
        <v>8707</v>
      </c>
    </row>
    <row r="8606" spans="1:2" ht="12.95" customHeight="1">
      <c r="A8606" s="2">
        <v>906785</v>
      </c>
      <c r="B8606" s="1" t="s">
        <v>8708</v>
      </c>
    </row>
    <row r="8607" spans="1:2" ht="12.95" customHeight="1">
      <c r="A8607" s="2">
        <v>906786</v>
      </c>
      <c r="B8607" s="1" t="s">
        <v>8709</v>
      </c>
    </row>
    <row r="8608" spans="1:2" ht="12.95" customHeight="1">
      <c r="A8608" s="2">
        <v>906787</v>
      </c>
      <c r="B8608" s="1" t="s">
        <v>8710</v>
      </c>
    </row>
    <row r="8609" spans="1:2" ht="12.95" customHeight="1">
      <c r="A8609" s="2">
        <v>906788</v>
      </c>
      <c r="B8609" s="1" t="s">
        <v>8711</v>
      </c>
    </row>
    <row r="8610" spans="1:2" ht="12.95" customHeight="1">
      <c r="A8610" s="2">
        <v>906789</v>
      </c>
      <c r="B8610" s="1" t="s">
        <v>8712</v>
      </c>
    </row>
    <row r="8611" spans="1:2" ht="12.95" customHeight="1">
      <c r="A8611" s="2">
        <v>906801</v>
      </c>
      <c r="B8611" s="1" t="s">
        <v>8713</v>
      </c>
    </row>
    <row r="8612" spans="1:2" ht="12.95" customHeight="1">
      <c r="A8612" s="2">
        <v>906802</v>
      </c>
      <c r="B8612" s="1" t="s">
        <v>8714</v>
      </c>
    </row>
    <row r="8613" spans="1:2" ht="12.95" customHeight="1">
      <c r="A8613" s="2">
        <v>906803</v>
      </c>
      <c r="B8613" s="1" t="s">
        <v>8715</v>
      </c>
    </row>
    <row r="8614" spans="1:2" ht="12.95" customHeight="1">
      <c r="A8614" s="2">
        <v>906805</v>
      </c>
      <c r="B8614" s="1" t="s">
        <v>8716</v>
      </c>
    </row>
    <row r="8615" spans="1:2" ht="12.95" customHeight="1">
      <c r="A8615" s="2">
        <v>906806</v>
      </c>
      <c r="B8615" s="1" t="s">
        <v>8717</v>
      </c>
    </row>
    <row r="8616" spans="1:2" ht="12.95" customHeight="1">
      <c r="A8616" s="2">
        <v>906807</v>
      </c>
      <c r="B8616" s="1" t="s">
        <v>8718</v>
      </c>
    </row>
    <row r="8617" spans="1:2" ht="12.95" customHeight="1">
      <c r="A8617" s="2">
        <v>906810</v>
      </c>
      <c r="B8617" s="1" t="s">
        <v>8719</v>
      </c>
    </row>
    <row r="8618" spans="1:2" ht="12.95" customHeight="1">
      <c r="A8618" s="2">
        <v>906811</v>
      </c>
      <c r="B8618" s="1" t="s">
        <v>8720</v>
      </c>
    </row>
    <row r="8619" spans="1:2" ht="12.95" customHeight="1">
      <c r="A8619" s="2">
        <v>906812</v>
      </c>
      <c r="B8619" s="1" t="s">
        <v>8721</v>
      </c>
    </row>
    <row r="8620" spans="1:2" ht="12.95" customHeight="1">
      <c r="A8620" s="2">
        <v>906813</v>
      </c>
      <c r="B8620" s="1" t="s">
        <v>8722</v>
      </c>
    </row>
    <row r="8621" spans="1:2" ht="12.95" customHeight="1">
      <c r="A8621" s="2">
        <v>906814</v>
      </c>
      <c r="B8621" s="1" t="s">
        <v>8723</v>
      </c>
    </row>
    <row r="8622" spans="1:2" ht="12.95" customHeight="1">
      <c r="A8622" s="2">
        <v>906818</v>
      </c>
      <c r="B8622" s="1" t="s">
        <v>8724</v>
      </c>
    </row>
    <row r="8623" spans="1:2" ht="12.95" customHeight="1">
      <c r="A8623" s="2">
        <v>906822</v>
      </c>
      <c r="B8623" s="1" t="s">
        <v>8725</v>
      </c>
    </row>
    <row r="8624" spans="1:2" ht="12.95" customHeight="1">
      <c r="A8624" s="2">
        <v>906823</v>
      </c>
      <c r="B8624" s="1" t="s">
        <v>8726</v>
      </c>
    </row>
    <row r="8625" spans="1:2" ht="12.95" customHeight="1">
      <c r="A8625" s="2">
        <v>906824</v>
      </c>
      <c r="B8625" s="1" t="s">
        <v>8727</v>
      </c>
    </row>
    <row r="8626" spans="1:2" ht="12.95" customHeight="1">
      <c r="A8626" s="2">
        <v>906825</v>
      </c>
      <c r="B8626" s="1" t="s">
        <v>8728</v>
      </c>
    </row>
    <row r="8627" spans="1:2" ht="12.95" customHeight="1">
      <c r="A8627" s="2">
        <v>906826</v>
      </c>
      <c r="B8627" s="1" t="s">
        <v>8729</v>
      </c>
    </row>
    <row r="8628" spans="1:2" ht="12.95" customHeight="1">
      <c r="A8628" s="2">
        <v>906827</v>
      </c>
      <c r="B8628" s="1" t="s">
        <v>8730</v>
      </c>
    </row>
    <row r="8629" spans="1:2" ht="12.95" customHeight="1">
      <c r="A8629" s="2">
        <v>906828</v>
      </c>
      <c r="B8629" s="1" t="s">
        <v>8731</v>
      </c>
    </row>
    <row r="8630" spans="1:2" ht="12.95" customHeight="1">
      <c r="A8630" s="2">
        <v>906829</v>
      </c>
      <c r="B8630" s="1" t="s">
        <v>8732</v>
      </c>
    </row>
    <row r="8631" spans="1:2" ht="12.95" customHeight="1">
      <c r="A8631" s="2">
        <v>906830</v>
      </c>
      <c r="B8631" s="1" t="s">
        <v>8733</v>
      </c>
    </row>
    <row r="8632" spans="1:2" ht="12.95" customHeight="1">
      <c r="A8632" s="2">
        <v>906831</v>
      </c>
      <c r="B8632" s="1" t="s">
        <v>8734</v>
      </c>
    </row>
    <row r="8633" spans="1:2" ht="12.95" customHeight="1">
      <c r="A8633" s="2">
        <v>906832</v>
      </c>
      <c r="B8633" s="1" t="s">
        <v>8735</v>
      </c>
    </row>
    <row r="8634" spans="1:2" ht="12.95" customHeight="1">
      <c r="A8634" s="2">
        <v>906833</v>
      </c>
      <c r="B8634" s="1" t="s">
        <v>8736</v>
      </c>
    </row>
    <row r="8635" spans="1:2" ht="12.95" customHeight="1">
      <c r="A8635" s="2">
        <v>906834</v>
      </c>
      <c r="B8635" s="1" t="s">
        <v>8737</v>
      </c>
    </row>
    <row r="8636" spans="1:2" ht="12.95" customHeight="1">
      <c r="A8636" s="2">
        <v>906835</v>
      </c>
      <c r="B8636" s="1" t="s">
        <v>8738</v>
      </c>
    </row>
    <row r="8637" spans="1:2" ht="12.95" customHeight="1">
      <c r="A8637" s="2">
        <v>906836</v>
      </c>
      <c r="B8637" s="1" t="s">
        <v>8739</v>
      </c>
    </row>
    <row r="8638" spans="1:2" ht="12.95" customHeight="1">
      <c r="A8638" s="2">
        <v>906837</v>
      </c>
      <c r="B8638" s="1" t="s">
        <v>8740</v>
      </c>
    </row>
    <row r="8639" spans="1:2" ht="12.95" customHeight="1">
      <c r="A8639" s="2">
        <v>906838</v>
      </c>
      <c r="B8639" s="1" t="s">
        <v>8741</v>
      </c>
    </row>
    <row r="8640" spans="1:2" ht="12.95" customHeight="1">
      <c r="A8640" s="2">
        <v>906839</v>
      </c>
      <c r="B8640" s="1" t="s">
        <v>8742</v>
      </c>
    </row>
    <row r="8641" spans="1:2" ht="12.95" customHeight="1">
      <c r="A8641" s="2">
        <v>906841</v>
      </c>
      <c r="B8641" s="1" t="s">
        <v>8743</v>
      </c>
    </row>
    <row r="8642" spans="1:2" ht="12.95" customHeight="1">
      <c r="A8642" s="2">
        <v>906842</v>
      </c>
      <c r="B8642" s="1" t="s">
        <v>8744</v>
      </c>
    </row>
    <row r="8643" spans="1:2" ht="12.95" customHeight="1">
      <c r="A8643" s="2">
        <v>906843</v>
      </c>
      <c r="B8643" s="1" t="s">
        <v>8745</v>
      </c>
    </row>
    <row r="8644" spans="1:2" ht="12.95" customHeight="1">
      <c r="A8644" s="2">
        <v>906844</v>
      </c>
      <c r="B8644" s="1" t="s">
        <v>8746</v>
      </c>
    </row>
    <row r="8645" spans="1:2" ht="12.95" customHeight="1">
      <c r="A8645" s="2">
        <v>906845</v>
      </c>
      <c r="B8645" s="1" t="s">
        <v>8747</v>
      </c>
    </row>
    <row r="8646" spans="1:2" ht="12.95" customHeight="1">
      <c r="A8646" s="2">
        <v>906846</v>
      </c>
      <c r="B8646" s="1" t="s">
        <v>8748</v>
      </c>
    </row>
    <row r="8647" spans="1:2" ht="12.95" customHeight="1">
      <c r="A8647" s="2">
        <v>906847</v>
      </c>
      <c r="B8647" s="1" t="s">
        <v>8749</v>
      </c>
    </row>
    <row r="8648" spans="1:2" ht="12.95" customHeight="1">
      <c r="A8648" s="2">
        <v>906848</v>
      </c>
      <c r="B8648" s="1" t="s">
        <v>8750</v>
      </c>
    </row>
    <row r="8649" spans="1:2" ht="12.95" customHeight="1">
      <c r="A8649" s="2">
        <v>906850</v>
      </c>
      <c r="B8649" s="1" t="s">
        <v>8751</v>
      </c>
    </row>
    <row r="8650" spans="1:2" ht="12.95" customHeight="1">
      <c r="A8650" s="2">
        <v>906851</v>
      </c>
      <c r="B8650" s="1" t="s">
        <v>8752</v>
      </c>
    </row>
    <row r="8651" spans="1:2" ht="12.95" customHeight="1">
      <c r="A8651" s="2">
        <v>906852</v>
      </c>
      <c r="B8651" s="1" t="s">
        <v>8753</v>
      </c>
    </row>
    <row r="8652" spans="1:2" ht="12.95" customHeight="1">
      <c r="A8652" s="2">
        <v>906853</v>
      </c>
      <c r="B8652" s="1" t="s">
        <v>8754</v>
      </c>
    </row>
    <row r="8653" spans="1:2" ht="12.95" customHeight="1">
      <c r="A8653" s="2">
        <v>906854</v>
      </c>
      <c r="B8653" s="1" t="s">
        <v>8755</v>
      </c>
    </row>
    <row r="8654" spans="1:2" ht="12.95" customHeight="1">
      <c r="A8654" s="2">
        <v>906855</v>
      </c>
      <c r="B8654" s="1" t="s">
        <v>8756</v>
      </c>
    </row>
    <row r="8655" spans="1:2" ht="12.95" customHeight="1">
      <c r="A8655" s="2">
        <v>906856</v>
      </c>
      <c r="B8655" s="1" t="s">
        <v>8757</v>
      </c>
    </row>
    <row r="8656" spans="1:2" ht="12.95" customHeight="1">
      <c r="A8656" s="2">
        <v>906857</v>
      </c>
      <c r="B8656" s="1" t="s">
        <v>8758</v>
      </c>
    </row>
    <row r="8657" spans="1:2" ht="12.95" customHeight="1">
      <c r="A8657" s="2">
        <v>906858</v>
      </c>
      <c r="B8657" s="1" t="s">
        <v>8759</v>
      </c>
    </row>
    <row r="8658" spans="1:2" ht="12.95" customHeight="1">
      <c r="A8658" s="2">
        <v>906901</v>
      </c>
      <c r="B8658" s="1" t="s">
        <v>8760</v>
      </c>
    </row>
    <row r="8659" spans="1:2" ht="12.95" customHeight="1">
      <c r="A8659" s="2">
        <v>906902</v>
      </c>
      <c r="B8659" s="1" t="s">
        <v>8761</v>
      </c>
    </row>
    <row r="8660" spans="1:2" ht="12.95" customHeight="1">
      <c r="A8660" s="2">
        <v>906903</v>
      </c>
      <c r="B8660" s="1" t="s">
        <v>8762</v>
      </c>
    </row>
    <row r="8661" spans="1:2" ht="12.95" customHeight="1">
      <c r="A8661" s="2">
        <v>906904</v>
      </c>
      <c r="B8661" s="1" t="s">
        <v>8763</v>
      </c>
    </row>
    <row r="8662" spans="1:2" ht="12.95" customHeight="1">
      <c r="A8662" s="2">
        <v>906905</v>
      </c>
      <c r="B8662" s="1" t="s">
        <v>8764</v>
      </c>
    </row>
    <row r="8663" spans="1:2" ht="12.95" customHeight="1">
      <c r="A8663" s="2">
        <v>906906</v>
      </c>
      <c r="B8663" s="1" t="s">
        <v>8765</v>
      </c>
    </row>
    <row r="8664" spans="1:2" ht="12.95" customHeight="1">
      <c r="A8664" s="2">
        <v>906907</v>
      </c>
      <c r="B8664" s="1" t="s">
        <v>8766</v>
      </c>
    </row>
    <row r="8665" spans="1:2" ht="12.95" customHeight="1">
      <c r="A8665" s="2">
        <v>906908</v>
      </c>
      <c r="B8665" s="1" t="s">
        <v>8767</v>
      </c>
    </row>
    <row r="8666" spans="1:2" ht="12.95" customHeight="1">
      <c r="A8666" s="2">
        <v>906910</v>
      </c>
      <c r="B8666" s="1" t="s">
        <v>8768</v>
      </c>
    </row>
    <row r="8667" spans="1:2" ht="12.95" customHeight="1">
      <c r="A8667" s="2">
        <v>906911</v>
      </c>
      <c r="B8667" s="1" t="s">
        <v>8769</v>
      </c>
    </row>
    <row r="8668" spans="1:2" ht="12.95" customHeight="1">
      <c r="A8668" s="2">
        <v>906912</v>
      </c>
      <c r="B8668" s="1" t="s">
        <v>8770</v>
      </c>
    </row>
    <row r="8669" spans="1:2" ht="12.95" customHeight="1">
      <c r="A8669" s="2">
        <v>906913</v>
      </c>
      <c r="B8669" s="1" t="s">
        <v>8771</v>
      </c>
    </row>
    <row r="8670" spans="1:2" ht="12.95" customHeight="1">
      <c r="A8670" s="2">
        <v>906914</v>
      </c>
      <c r="B8670" s="1" t="s">
        <v>8772</v>
      </c>
    </row>
    <row r="8671" spans="1:2" ht="12.95" customHeight="1">
      <c r="A8671" s="2">
        <v>906915</v>
      </c>
      <c r="B8671" s="1" t="s">
        <v>8773</v>
      </c>
    </row>
    <row r="8672" spans="1:2" ht="12.95" customHeight="1">
      <c r="A8672" s="2">
        <v>906917</v>
      </c>
      <c r="B8672" s="1" t="s">
        <v>8774</v>
      </c>
    </row>
    <row r="8673" spans="1:2" ht="12.95" customHeight="1">
      <c r="A8673" s="2">
        <v>907001</v>
      </c>
      <c r="B8673" s="1" t="s">
        <v>8775</v>
      </c>
    </row>
    <row r="8674" spans="1:2" ht="12.95" customHeight="1">
      <c r="A8674" s="2">
        <v>907002</v>
      </c>
      <c r="B8674" s="1" t="s">
        <v>8776</v>
      </c>
    </row>
    <row r="8675" spans="1:2" ht="12.95" customHeight="1">
      <c r="A8675" s="2">
        <v>907003</v>
      </c>
      <c r="B8675" s="1" t="s">
        <v>8777</v>
      </c>
    </row>
    <row r="8676" spans="1:2" ht="12.95" customHeight="1">
      <c r="A8676" s="2">
        <v>907004</v>
      </c>
      <c r="B8676" s="1" t="s">
        <v>8778</v>
      </c>
    </row>
    <row r="8677" spans="1:2" ht="12.95" customHeight="1">
      <c r="A8677" s="2">
        <v>907005</v>
      </c>
      <c r="B8677" s="1" t="s">
        <v>8779</v>
      </c>
    </row>
    <row r="8678" spans="1:2" ht="12.95" customHeight="1">
      <c r="A8678" s="2">
        <v>907006</v>
      </c>
      <c r="B8678" s="1" t="s">
        <v>8780</v>
      </c>
    </row>
    <row r="8679" spans="1:2" ht="12.95" customHeight="1">
      <c r="A8679" s="2">
        <v>907007</v>
      </c>
      <c r="B8679" s="1" t="s">
        <v>8781</v>
      </c>
    </row>
    <row r="8680" spans="1:2" ht="12.95" customHeight="1">
      <c r="A8680" s="2">
        <v>907008</v>
      </c>
      <c r="B8680" s="1" t="s">
        <v>8782</v>
      </c>
    </row>
    <row r="8681" spans="1:2" ht="12.95" customHeight="1">
      <c r="A8681" s="2">
        <v>907009</v>
      </c>
      <c r="B8681" s="1" t="s">
        <v>8784</v>
      </c>
    </row>
    <row r="8682" spans="1:2" ht="12.95" customHeight="1">
      <c r="A8682" s="2">
        <v>907010</v>
      </c>
      <c r="B8682" s="1" t="s">
        <v>8785</v>
      </c>
    </row>
    <row r="8683" spans="1:2" ht="12.95" customHeight="1">
      <c r="A8683" s="2">
        <v>907011</v>
      </c>
      <c r="B8683" s="1" t="s">
        <v>8786</v>
      </c>
    </row>
    <row r="8684" spans="1:2" ht="12.95" customHeight="1">
      <c r="A8684" s="2">
        <v>907012</v>
      </c>
      <c r="B8684" s="1" t="s">
        <v>8787</v>
      </c>
    </row>
    <row r="8685" spans="1:2" ht="12.95" customHeight="1">
      <c r="A8685" s="2">
        <v>907013</v>
      </c>
      <c r="B8685" s="1" t="s">
        <v>8788</v>
      </c>
    </row>
    <row r="8686" spans="1:2" ht="12.95" customHeight="1">
      <c r="A8686" s="2">
        <v>907014</v>
      </c>
      <c r="B8686" s="1" t="s">
        <v>8789</v>
      </c>
    </row>
    <row r="8687" spans="1:2" ht="12.95" customHeight="1">
      <c r="A8687" s="2">
        <v>907015</v>
      </c>
      <c r="B8687" s="1" t="s">
        <v>8790</v>
      </c>
    </row>
    <row r="8688" spans="1:2" ht="12.95" customHeight="1">
      <c r="A8688" s="2">
        <v>907016</v>
      </c>
      <c r="B8688" s="1" t="s">
        <v>8791</v>
      </c>
    </row>
    <row r="8689" spans="1:2" ht="12.95" customHeight="1">
      <c r="A8689" s="2">
        <v>907101</v>
      </c>
      <c r="B8689" s="1" t="s">
        <v>8792</v>
      </c>
    </row>
    <row r="8690" spans="1:2" ht="12.95" customHeight="1">
      <c r="A8690" s="2">
        <v>907102</v>
      </c>
      <c r="B8690" s="1" t="s">
        <v>8793</v>
      </c>
    </row>
    <row r="8691" spans="1:2" ht="12.95" customHeight="1">
      <c r="A8691" s="2">
        <v>907103</v>
      </c>
      <c r="B8691" s="1" t="s">
        <v>8794</v>
      </c>
    </row>
    <row r="8692" spans="1:2" ht="12.95" customHeight="1">
      <c r="A8692" s="2">
        <v>907104</v>
      </c>
      <c r="B8692" s="1" t="s">
        <v>8795</v>
      </c>
    </row>
    <row r="8693" spans="1:2" ht="12.95" customHeight="1">
      <c r="A8693" s="2">
        <v>907105</v>
      </c>
      <c r="B8693" s="1" t="s">
        <v>8796</v>
      </c>
    </row>
    <row r="8694" spans="1:2" ht="12.95" customHeight="1">
      <c r="A8694" s="2">
        <v>907106</v>
      </c>
      <c r="B8694" s="1" t="s">
        <v>8798</v>
      </c>
    </row>
    <row r="8695" spans="1:2" ht="12.95" customHeight="1">
      <c r="A8695" s="2">
        <v>907107</v>
      </c>
      <c r="B8695" s="1" t="s">
        <v>8799</v>
      </c>
    </row>
    <row r="8696" spans="1:2" ht="12.95" customHeight="1">
      <c r="A8696" s="2">
        <v>907108</v>
      </c>
      <c r="B8696" s="1" t="s">
        <v>8800</v>
      </c>
    </row>
    <row r="8697" spans="1:2" ht="12.95" customHeight="1">
      <c r="A8697" s="2">
        <v>907109</v>
      </c>
      <c r="B8697" s="1" t="s">
        <v>8801</v>
      </c>
    </row>
    <row r="8698" spans="1:2" ht="12.95" customHeight="1">
      <c r="A8698" s="2">
        <v>907201</v>
      </c>
      <c r="B8698" s="1" t="s">
        <v>8802</v>
      </c>
    </row>
    <row r="8699" spans="1:2" ht="12.95" customHeight="1">
      <c r="A8699" s="2">
        <v>907202</v>
      </c>
      <c r="B8699" s="1" t="s">
        <v>8803</v>
      </c>
    </row>
    <row r="8700" spans="1:2" ht="12.95" customHeight="1">
      <c r="A8700" s="2">
        <v>907203</v>
      </c>
      <c r="B8700" s="1" t="s">
        <v>8804</v>
      </c>
    </row>
    <row r="8701" spans="1:2" ht="12.95" customHeight="1">
      <c r="A8701" s="2">
        <v>907204</v>
      </c>
      <c r="B8701" s="1" t="s">
        <v>8805</v>
      </c>
    </row>
    <row r="8702" spans="1:2" ht="12.95" customHeight="1">
      <c r="A8702" s="2">
        <v>907205</v>
      </c>
      <c r="B8702" s="1" t="s">
        <v>8806</v>
      </c>
    </row>
    <row r="8703" spans="1:2" ht="12.95" customHeight="1">
      <c r="A8703" s="2">
        <v>908301</v>
      </c>
      <c r="B8703" s="1" t="s">
        <v>8807</v>
      </c>
    </row>
    <row r="8704" spans="1:2" ht="12.95" customHeight="1">
      <c r="A8704" s="2">
        <v>908302</v>
      </c>
      <c r="B8704" s="1" t="s">
        <v>8808</v>
      </c>
    </row>
    <row r="8705" spans="1:2" ht="12.95" customHeight="1">
      <c r="A8705" s="2">
        <v>908303</v>
      </c>
      <c r="B8705" s="1" t="s">
        <v>8809</v>
      </c>
    </row>
    <row r="8706" spans="1:2" ht="12.95" customHeight="1">
      <c r="A8706" s="2">
        <v>908304</v>
      </c>
      <c r="B8706" s="1" t="s">
        <v>8810</v>
      </c>
    </row>
    <row r="8707" spans="1:2" ht="12.95" customHeight="1">
      <c r="A8707" s="2">
        <v>908305</v>
      </c>
      <c r="B8707" s="1" t="s">
        <v>8811</v>
      </c>
    </row>
    <row r="8708" spans="1:2" ht="12.95" customHeight="1">
      <c r="A8708" s="2">
        <v>908306</v>
      </c>
      <c r="B8708" s="1" t="s">
        <v>8812</v>
      </c>
    </row>
    <row r="8709" spans="1:2" ht="12.95" customHeight="1">
      <c r="A8709" s="2">
        <v>908308</v>
      </c>
      <c r="B8709" s="1" t="s">
        <v>8813</v>
      </c>
    </row>
    <row r="8710" spans="1:2" ht="12.95" customHeight="1">
      <c r="A8710" s="2">
        <v>908309</v>
      </c>
      <c r="B8710" s="1" t="s">
        <v>8814</v>
      </c>
    </row>
    <row r="8711" spans="1:2" ht="12.95" customHeight="1">
      <c r="A8711" s="2">
        <v>908310</v>
      </c>
      <c r="B8711" s="1" t="s">
        <v>8815</v>
      </c>
    </row>
    <row r="8712" spans="1:2" ht="12.95" customHeight="1">
      <c r="A8712" s="2">
        <v>908311</v>
      </c>
      <c r="B8712" s="1" t="s">
        <v>8816</v>
      </c>
    </row>
    <row r="8713" spans="1:2" ht="12.95" customHeight="1">
      <c r="A8713" s="2">
        <v>908312</v>
      </c>
      <c r="B8713" s="1" t="s">
        <v>8817</v>
      </c>
    </row>
    <row r="8714" spans="1:2" ht="12.95" customHeight="1">
      <c r="A8714" s="2">
        <v>908313</v>
      </c>
      <c r="B8714" s="1" t="s">
        <v>8818</v>
      </c>
    </row>
    <row r="8715" spans="1:2" ht="12.95" customHeight="1">
      <c r="A8715" s="2">
        <v>908314</v>
      </c>
      <c r="B8715" s="1" t="s">
        <v>8819</v>
      </c>
    </row>
    <row r="8716" spans="1:2" ht="12.95" customHeight="1">
      <c r="A8716" s="2">
        <v>908315</v>
      </c>
      <c r="B8716" s="1" t="s">
        <v>8820</v>
      </c>
    </row>
    <row r="8717" spans="1:2" ht="12.95" customHeight="1">
      <c r="A8717" s="2">
        <v>908316</v>
      </c>
      <c r="B8717" s="1" t="s">
        <v>8821</v>
      </c>
    </row>
    <row r="8718" spans="1:2" ht="12.95" customHeight="1">
      <c r="A8718" s="2">
        <v>908317</v>
      </c>
      <c r="B8718" s="1" t="s">
        <v>8822</v>
      </c>
    </row>
    <row r="8719" spans="1:2" ht="12.95" customHeight="1">
      <c r="A8719" s="2">
        <v>908318</v>
      </c>
      <c r="B8719" s="1" t="s">
        <v>8823</v>
      </c>
    </row>
    <row r="8720" spans="1:2" ht="12.95" customHeight="1">
      <c r="A8720" s="2">
        <v>908319</v>
      </c>
      <c r="B8720" s="1" t="s">
        <v>8824</v>
      </c>
    </row>
    <row r="8721" spans="1:2" ht="12.95" customHeight="1">
      <c r="A8721" s="2">
        <v>908320</v>
      </c>
      <c r="B8721" s="1" t="s">
        <v>8825</v>
      </c>
    </row>
    <row r="8722" spans="1:2" ht="12.95" customHeight="1">
      <c r="A8722" s="2">
        <v>908321</v>
      </c>
      <c r="B8722" s="1" t="s">
        <v>8826</v>
      </c>
    </row>
    <row r="8723" spans="1:2" ht="12.95" customHeight="1">
      <c r="A8723" s="2">
        <v>908322</v>
      </c>
      <c r="B8723" s="1" t="s">
        <v>8827</v>
      </c>
    </row>
    <row r="8724" spans="1:2" ht="12.95" customHeight="1">
      <c r="A8724" s="2">
        <v>908323</v>
      </c>
      <c r="B8724" s="1" t="s">
        <v>8828</v>
      </c>
    </row>
    <row r="8725" spans="1:2" ht="12.95" customHeight="1">
      <c r="A8725" s="2">
        <v>908324</v>
      </c>
      <c r="B8725" s="1" t="s">
        <v>8829</v>
      </c>
    </row>
    <row r="8726" spans="1:2" ht="12.95" customHeight="1">
      <c r="A8726" s="2">
        <v>908325</v>
      </c>
      <c r="B8726" s="1" t="s">
        <v>8830</v>
      </c>
    </row>
    <row r="8727" spans="1:2" ht="12.95" customHeight="1">
      <c r="A8727" s="2">
        <v>908326</v>
      </c>
      <c r="B8727" s="1" t="s">
        <v>8831</v>
      </c>
    </row>
    <row r="8728" spans="1:2" ht="12.95" customHeight="1">
      <c r="A8728" s="2">
        <v>908327</v>
      </c>
      <c r="B8728" s="1" t="s">
        <v>8832</v>
      </c>
    </row>
    <row r="8729" spans="1:2" ht="12.95" customHeight="1">
      <c r="A8729" s="2">
        <v>908328</v>
      </c>
      <c r="B8729" s="1" t="s">
        <v>8833</v>
      </c>
    </row>
    <row r="8730" spans="1:2" ht="12.95" customHeight="1">
      <c r="A8730" s="2">
        <v>908329</v>
      </c>
      <c r="B8730" s="1" t="s">
        <v>8834</v>
      </c>
    </row>
    <row r="8731" spans="1:2" ht="12.95" customHeight="1">
      <c r="A8731" s="2">
        <v>908330</v>
      </c>
      <c r="B8731" s="1" t="s">
        <v>8835</v>
      </c>
    </row>
    <row r="8732" spans="1:2" ht="12.95" customHeight="1">
      <c r="A8732" s="2">
        <v>908331</v>
      </c>
      <c r="B8732" s="1" t="s">
        <v>8836</v>
      </c>
    </row>
    <row r="8733" spans="1:2" ht="12.95" customHeight="1">
      <c r="A8733" s="2">
        <v>908332</v>
      </c>
      <c r="B8733" s="1" t="s">
        <v>8837</v>
      </c>
    </row>
    <row r="8734" spans="1:2" ht="12.95" customHeight="1">
      <c r="A8734" s="2">
        <v>908333</v>
      </c>
      <c r="B8734" s="1" t="s">
        <v>8838</v>
      </c>
    </row>
    <row r="8735" spans="1:2" ht="12.95" customHeight="1">
      <c r="A8735" s="2">
        <v>908334</v>
      </c>
      <c r="B8735" s="1" t="s">
        <v>8839</v>
      </c>
    </row>
    <row r="8736" spans="1:2" ht="12.95" customHeight="1">
      <c r="A8736" s="2">
        <v>908335</v>
      </c>
      <c r="B8736" s="1" t="s">
        <v>8840</v>
      </c>
    </row>
    <row r="8737" spans="1:2" ht="12.95" customHeight="1">
      <c r="A8737" s="2">
        <v>908336</v>
      </c>
      <c r="B8737" s="1" t="s">
        <v>8841</v>
      </c>
    </row>
    <row r="8738" spans="1:2" ht="12.95" customHeight="1">
      <c r="A8738" s="2">
        <v>908337</v>
      </c>
      <c r="B8738" s="1" t="s">
        <v>8842</v>
      </c>
    </row>
    <row r="8739" spans="1:2" ht="12.95" customHeight="1">
      <c r="A8739" s="2">
        <v>908338</v>
      </c>
      <c r="B8739" s="1" t="s">
        <v>8843</v>
      </c>
    </row>
    <row r="8740" spans="1:2" ht="12.95" customHeight="1">
      <c r="A8740" s="2">
        <v>908339</v>
      </c>
      <c r="B8740" s="1" t="s">
        <v>8844</v>
      </c>
    </row>
    <row r="8741" spans="1:2" ht="12.95" customHeight="1">
      <c r="A8741" s="2">
        <v>908340</v>
      </c>
      <c r="B8741" s="1" t="s">
        <v>8845</v>
      </c>
    </row>
    <row r="8742" spans="1:2" ht="12.95" customHeight="1">
      <c r="A8742" s="2">
        <v>908341</v>
      </c>
      <c r="B8742" s="1" t="s">
        <v>8846</v>
      </c>
    </row>
    <row r="8743" spans="1:2" ht="12.95" customHeight="1">
      <c r="A8743" s="2">
        <v>908342</v>
      </c>
      <c r="B8743" s="1" t="s">
        <v>8847</v>
      </c>
    </row>
    <row r="8744" spans="1:2" ht="12.95" customHeight="1">
      <c r="A8744" s="2">
        <v>908343</v>
      </c>
      <c r="B8744" s="1" t="s">
        <v>8848</v>
      </c>
    </row>
    <row r="8745" spans="1:2" ht="12.95" customHeight="1">
      <c r="A8745" s="2">
        <v>908344</v>
      </c>
      <c r="B8745" s="1" t="s">
        <v>8849</v>
      </c>
    </row>
    <row r="8746" spans="1:2" ht="12.95" customHeight="1">
      <c r="A8746" s="2">
        <v>908345</v>
      </c>
      <c r="B8746" s="1" t="s">
        <v>8850</v>
      </c>
    </row>
    <row r="8747" spans="1:2" ht="12.95" customHeight="1">
      <c r="A8747" s="2">
        <v>908346</v>
      </c>
      <c r="B8747" s="1" t="s">
        <v>8851</v>
      </c>
    </row>
    <row r="8748" spans="1:2" ht="12.95" customHeight="1">
      <c r="A8748" s="2">
        <v>908347</v>
      </c>
      <c r="B8748" s="1" t="s">
        <v>8852</v>
      </c>
    </row>
    <row r="8749" spans="1:2" ht="12.95" customHeight="1">
      <c r="A8749" s="2">
        <v>908348</v>
      </c>
      <c r="B8749" s="1" t="s">
        <v>8853</v>
      </c>
    </row>
    <row r="8750" spans="1:2" ht="12.95" customHeight="1">
      <c r="A8750" s="2">
        <v>908349</v>
      </c>
      <c r="B8750" s="1" t="s">
        <v>8854</v>
      </c>
    </row>
    <row r="8751" spans="1:2" ht="12.95" customHeight="1">
      <c r="A8751" s="2">
        <v>908350</v>
      </c>
      <c r="B8751" s="1" t="s">
        <v>8855</v>
      </c>
    </row>
    <row r="8752" spans="1:2" ht="12.95" customHeight="1">
      <c r="A8752" s="2">
        <v>908351</v>
      </c>
      <c r="B8752" s="1" t="s">
        <v>8856</v>
      </c>
    </row>
    <row r="8753" spans="1:2" ht="12.95" customHeight="1">
      <c r="A8753" s="2">
        <v>908352</v>
      </c>
      <c r="B8753" s="1" t="s">
        <v>8857</v>
      </c>
    </row>
    <row r="8754" spans="1:2" ht="12.95" customHeight="1">
      <c r="A8754" s="2">
        <v>908353</v>
      </c>
      <c r="B8754" s="1" t="s">
        <v>8858</v>
      </c>
    </row>
    <row r="8755" spans="1:2" ht="12.95" customHeight="1">
      <c r="A8755" s="2">
        <v>908354</v>
      </c>
      <c r="B8755" s="1" t="s">
        <v>8859</v>
      </c>
    </row>
    <row r="8756" spans="1:2" ht="12.95" customHeight="1">
      <c r="A8756" s="2">
        <v>908355</v>
      </c>
      <c r="B8756" s="1" t="s">
        <v>8860</v>
      </c>
    </row>
    <row r="8757" spans="1:2" ht="12.95" customHeight="1">
      <c r="A8757" s="2">
        <v>908356</v>
      </c>
      <c r="B8757" s="1" t="s">
        <v>8861</v>
      </c>
    </row>
    <row r="8758" spans="1:2" ht="12.95" customHeight="1">
      <c r="A8758" s="2">
        <v>908357</v>
      </c>
      <c r="B8758" s="1" t="s">
        <v>8862</v>
      </c>
    </row>
    <row r="8759" spans="1:2" ht="12.95" customHeight="1">
      <c r="A8759" s="2">
        <v>908408</v>
      </c>
      <c r="B8759" s="1" t="s">
        <v>8863</v>
      </c>
    </row>
    <row r="8760" spans="1:2" ht="12.95" customHeight="1">
      <c r="A8760" s="2">
        <v>908409</v>
      </c>
      <c r="B8760" s="1" t="s">
        <v>8864</v>
      </c>
    </row>
    <row r="8761" spans="1:2" ht="12.95" customHeight="1">
      <c r="A8761" s="2">
        <v>908411</v>
      </c>
      <c r="B8761" s="1" t="s">
        <v>8865</v>
      </c>
    </row>
    <row r="8762" spans="1:2" ht="12.95" customHeight="1">
      <c r="A8762" s="2">
        <v>908413</v>
      </c>
      <c r="B8762" s="1" t="s">
        <v>8866</v>
      </c>
    </row>
    <row r="8763" spans="1:2" ht="12.95" customHeight="1">
      <c r="A8763" s="2">
        <v>908414</v>
      </c>
      <c r="B8763" s="1" t="s">
        <v>8867</v>
      </c>
    </row>
    <row r="8764" spans="1:2" ht="12.95" customHeight="1">
      <c r="A8764" s="2">
        <v>908418</v>
      </c>
      <c r="B8764" s="1" t="s">
        <v>8868</v>
      </c>
    </row>
    <row r="8765" spans="1:2" ht="12.95" customHeight="1">
      <c r="A8765" s="2">
        <v>908419</v>
      </c>
      <c r="B8765" s="1" t="s">
        <v>8869</v>
      </c>
    </row>
    <row r="8766" spans="1:2" ht="12.95" customHeight="1">
      <c r="A8766" s="2">
        <v>908420</v>
      </c>
      <c r="B8766" s="1" t="s">
        <v>8870</v>
      </c>
    </row>
    <row r="8767" spans="1:2" ht="12.95" customHeight="1">
      <c r="A8767" s="2">
        <v>908421</v>
      </c>
      <c r="B8767" s="1" t="s">
        <v>8871</v>
      </c>
    </row>
    <row r="8768" spans="1:2" ht="12.95" customHeight="1">
      <c r="A8768" s="2">
        <v>908422</v>
      </c>
      <c r="B8768" s="1" t="s">
        <v>8872</v>
      </c>
    </row>
    <row r="8769" spans="1:2" ht="12.95" customHeight="1">
      <c r="A8769" s="2">
        <v>908423</v>
      </c>
      <c r="B8769" s="1" t="s">
        <v>8873</v>
      </c>
    </row>
    <row r="8770" spans="1:2" ht="12.95" customHeight="1">
      <c r="A8770" s="2">
        <v>908424</v>
      </c>
      <c r="B8770" s="1" t="s">
        <v>8874</v>
      </c>
    </row>
    <row r="8771" spans="1:2" ht="12.95" customHeight="1">
      <c r="A8771" s="2">
        <v>908426</v>
      </c>
      <c r="B8771" s="1" t="s">
        <v>8875</v>
      </c>
    </row>
    <row r="8772" spans="1:2" ht="12.95" customHeight="1">
      <c r="A8772" s="2">
        <v>908427</v>
      </c>
      <c r="B8772" s="1" t="s">
        <v>8876</v>
      </c>
    </row>
    <row r="8773" spans="1:2" ht="12.95" customHeight="1">
      <c r="A8773" s="2">
        <v>908428</v>
      </c>
      <c r="B8773" s="1" t="s">
        <v>8877</v>
      </c>
    </row>
    <row r="8774" spans="1:2" ht="12.95" customHeight="1">
      <c r="A8774" s="2">
        <v>908433</v>
      </c>
      <c r="B8774" s="1" t="s">
        <v>8878</v>
      </c>
    </row>
    <row r="8775" spans="1:2" ht="12.95" customHeight="1">
      <c r="A8775" s="2">
        <v>908434</v>
      </c>
      <c r="B8775" s="1" t="s">
        <v>8879</v>
      </c>
    </row>
    <row r="8776" spans="1:2" ht="12.95" customHeight="1">
      <c r="A8776" s="2">
        <v>908435</v>
      </c>
      <c r="B8776" s="1" t="s">
        <v>8880</v>
      </c>
    </row>
    <row r="8777" spans="1:2" ht="12.95" customHeight="1">
      <c r="A8777" s="2">
        <v>908438</v>
      </c>
      <c r="B8777" s="1" t="s">
        <v>8881</v>
      </c>
    </row>
    <row r="8778" spans="1:2" ht="12.95" customHeight="1">
      <c r="A8778" s="2">
        <v>908439</v>
      </c>
      <c r="B8778" s="1" t="s">
        <v>8882</v>
      </c>
    </row>
    <row r="8779" spans="1:2" ht="12.95" customHeight="1">
      <c r="A8779" s="2">
        <v>908440</v>
      </c>
      <c r="B8779" s="1" t="s">
        <v>8883</v>
      </c>
    </row>
    <row r="8780" spans="1:2" ht="12.95" customHeight="1">
      <c r="A8780" s="2">
        <v>908441</v>
      </c>
      <c r="B8780" s="1" t="s">
        <v>8884</v>
      </c>
    </row>
    <row r="8781" spans="1:2" ht="12.95" customHeight="1">
      <c r="A8781" s="2">
        <v>908442</v>
      </c>
      <c r="B8781" s="1" t="s">
        <v>8885</v>
      </c>
    </row>
    <row r="8782" spans="1:2" ht="12.95" customHeight="1">
      <c r="A8782" s="2">
        <v>908443</v>
      </c>
      <c r="B8782" s="1" t="s">
        <v>8886</v>
      </c>
    </row>
    <row r="8783" spans="1:2" ht="12.95" customHeight="1">
      <c r="A8783" s="2">
        <v>908444</v>
      </c>
      <c r="B8783" s="1" t="s">
        <v>8887</v>
      </c>
    </row>
    <row r="8784" spans="1:2" ht="12.95" customHeight="1">
      <c r="A8784" s="2">
        <v>908445</v>
      </c>
      <c r="B8784" s="1" t="s">
        <v>8888</v>
      </c>
    </row>
    <row r="8785" spans="1:2" ht="12.95" customHeight="1">
      <c r="A8785" s="2">
        <v>908446</v>
      </c>
      <c r="B8785" s="1" t="s">
        <v>8889</v>
      </c>
    </row>
    <row r="8786" spans="1:2" ht="12.95" customHeight="1">
      <c r="A8786" s="2">
        <v>908447</v>
      </c>
      <c r="B8786" s="1" t="s">
        <v>8890</v>
      </c>
    </row>
    <row r="8787" spans="1:2" ht="12.95" customHeight="1">
      <c r="A8787" s="2">
        <v>908448</v>
      </c>
      <c r="B8787" s="1" t="s">
        <v>8891</v>
      </c>
    </row>
    <row r="8788" spans="1:2" ht="12.95" customHeight="1">
      <c r="A8788" s="2">
        <v>908601</v>
      </c>
      <c r="B8788" s="1" t="s">
        <v>8892</v>
      </c>
    </row>
    <row r="8789" spans="1:2" ht="12.95" customHeight="1">
      <c r="A8789" s="2">
        <v>908602</v>
      </c>
      <c r="B8789" s="1" t="s">
        <v>8893</v>
      </c>
    </row>
    <row r="8790" spans="1:2" ht="12.95" customHeight="1">
      <c r="A8790" s="2">
        <v>908603</v>
      </c>
      <c r="B8790" s="1" t="s">
        <v>8894</v>
      </c>
    </row>
    <row r="8791" spans="1:2" ht="12.95" customHeight="1">
      <c r="A8791" s="2">
        <v>908604</v>
      </c>
      <c r="B8791" s="1" t="s">
        <v>8895</v>
      </c>
    </row>
    <row r="8792" spans="1:2" ht="12.95" customHeight="1">
      <c r="A8792" s="2">
        <v>908605</v>
      </c>
      <c r="B8792" s="1" t="s">
        <v>8896</v>
      </c>
    </row>
    <row r="8793" spans="1:2" ht="12.95" customHeight="1">
      <c r="A8793" s="2">
        <v>908606</v>
      </c>
      <c r="B8793" s="1" t="s">
        <v>8897</v>
      </c>
    </row>
    <row r="8794" spans="1:2" ht="12.95" customHeight="1">
      <c r="A8794" s="2">
        <v>908608</v>
      </c>
      <c r="B8794" s="1" t="s">
        <v>8898</v>
      </c>
    </row>
    <row r="8795" spans="1:2" ht="12.95" customHeight="1">
      <c r="A8795" s="2">
        <v>908609</v>
      </c>
      <c r="B8795" s="1" t="s">
        <v>8899</v>
      </c>
    </row>
    <row r="8796" spans="1:2" ht="12.95" customHeight="1">
      <c r="A8796" s="2">
        <v>908610</v>
      </c>
      <c r="B8796" s="1" t="s">
        <v>8900</v>
      </c>
    </row>
    <row r="8797" spans="1:2" ht="12.95" customHeight="1">
      <c r="A8797" s="2">
        <v>908802</v>
      </c>
      <c r="B8797" s="1" t="s">
        <v>8901</v>
      </c>
    </row>
    <row r="8798" spans="1:2" ht="12.95" customHeight="1">
      <c r="A8798" s="2">
        <v>908803</v>
      </c>
      <c r="B8798" s="1" t="s">
        <v>8902</v>
      </c>
    </row>
    <row r="8799" spans="1:2" ht="12.95" customHeight="1">
      <c r="A8799" s="2">
        <v>908804</v>
      </c>
      <c r="B8799" s="1" t="s">
        <v>8903</v>
      </c>
    </row>
    <row r="8800" spans="1:2" ht="12.95" customHeight="1">
      <c r="A8800" s="2">
        <v>908805</v>
      </c>
      <c r="B8800" s="1" t="s">
        <v>8904</v>
      </c>
    </row>
    <row r="8801" spans="1:2" ht="12.95" customHeight="1">
      <c r="A8801" s="2">
        <v>908806</v>
      </c>
      <c r="B8801" s="1" t="s">
        <v>8905</v>
      </c>
    </row>
    <row r="8802" spans="1:2" ht="12.95" customHeight="1">
      <c r="A8802" s="2">
        <v>908807</v>
      </c>
      <c r="B8802" s="1" t="s">
        <v>8906</v>
      </c>
    </row>
    <row r="8803" spans="1:2" ht="12.95" customHeight="1">
      <c r="A8803" s="2">
        <v>908808</v>
      </c>
      <c r="B8803" s="1" t="s">
        <v>8907</v>
      </c>
    </row>
    <row r="8804" spans="1:2" ht="12.95" customHeight="1">
      <c r="A8804" s="2">
        <v>908809</v>
      </c>
      <c r="B8804" s="1" t="s">
        <v>8908</v>
      </c>
    </row>
    <row r="8805" spans="1:2" ht="12.95" customHeight="1">
      <c r="A8805" s="2">
        <v>908810</v>
      </c>
      <c r="B8805" s="1" t="s">
        <v>8909</v>
      </c>
    </row>
    <row r="8806" spans="1:2" ht="12.95" customHeight="1">
      <c r="A8806" s="2">
        <v>908811</v>
      </c>
      <c r="B8806" s="1" t="s">
        <v>8910</v>
      </c>
    </row>
    <row r="8807" spans="1:2" ht="12.95" customHeight="1">
      <c r="A8807" s="2">
        <v>908812</v>
      </c>
      <c r="B8807" s="1" t="s">
        <v>8911</v>
      </c>
    </row>
    <row r="8808" spans="1:2" ht="12.95" customHeight="1">
      <c r="A8808" s="2">
        <v>908813</v>
      </c>
      <c r="B8808" s="1" t="s">
        <v>8912</v>
      </c>
    </row>
    <row r="8809" spans="1:2" ht="12.95" customHeight="1">
      <c r="A8809" s="2">
        <v>908832</v>
      </c>
      <c r="B8809" s="1" t="s">
        <v>8913</v>
      </c>
    </row>
    <row r="8810" spans="1:2" ht="12.95" customHeight="1">
      <c r="A8810" s="2">
        <v>908833</v>
      </c>
      <c r="B8810" s="1" t="s">
        <v>8914</v>
      </c>
    </row>
    <row r="8811" spans="1:2" ht="12.95" customHeight="1">
      <c r="A8811" s="2">
        <v>908855</v>
      </c>
      <c r="B8811" s="1" t="s">
        <v>8915</v>
      </c>
    </row>
    <row r="8812" spans="1:2" ht="12.95" customHeight="1">
      <c r="A8812" s="2">
        <v>908856</v>
      </c>
      <c r="B8812" s="1" t="s">
        <v>8916</v>
      </c>
    </row>
    <row r="8813" spans="1:2" ht="12.95" customHeight="1">
      <c r="A8813" s="2">
        <v>908857</v>
      </c>
      <c r="B8813" s="1" t="s">
        <v>8917</v>
      </c>
    </row>
    <row r="8814" spans="1:2" ht="12.95" customHeight="1">
      <c r="A8814" s="2">
        <v>908858</v>
      </c>
      <c r="B8814" s="1" t="s">
        <v>8918</v>
      </c>
    </row>
    <row r="8815" spans="1:2" ht="12.95" customHeight="1">
      <c r="A8815" s="2">
        <v>908859</v>
      </c>
      <c r="B8815" s="1" t="s">
        <v>8919</v>
      </c>
    </row>
    <row r="8816" spans="1:2" ht="12.95" customHeight="1">
      <c r="A8816" s="2">
        <v>908860</v>
      </c>
      <c r="B8816" s="1" t="s">
        <v>8920</v>
      </c>
    </row>
    <row r="8817" spans="1:2" ht="12.95" customHeight="1">
      <c r="A8817" s="2">
        <v>908861</v>
      </c>
      <c r="B8817" s="1" t="s">
        <v>8921</v>
      </c>
    </row>
    <row r="8818" spans="1:2" ht="12.95" customHeight="1">
      <c r="A8818" s="2">
        <v>908862</v>
      </c>
      <c r="B8818" s="1" t="s">
        <v>8922</v>
      </c>
    </row>
    <row r="8819" spans="1:2" ht="12.95" customHeight="1">
      <c r="A8819" s="2">
        <v>908863</v>
      </c>
      <c r="B8819" s="1" t="s">
        <v>8923</v>
      </c>
    </row>
    <row r="8820" spans="1:2" ht="12.95" customHeight="1">
      <c r="A8820" s="2">
        <v>908864</v>
      </c>
      <c r="B8820" s="1" t="s">
        <v>8924</v>
      </c>
    </row>
    <row r="8821" spans="1:2" ht="12.95" customHeight="1">
      <c r="A8821" s="2">
        <v>908865</v>
      </c>
      <c r="B8821" s="1" t="s">
        <v>8925</v>
      </c>
    </row>
    <row r="8822" spans="1:2" ht="12.95" customHeight="1">
      <c r="A8822" s="2">
        <v>908866</v>
      </c>
      <c r="B8822" s="1" t="s">
        <v>8926</v>
      </c>
    </row>
    <row r="8823" spans="1:2" ht="12.95" customHeight="1">
      <c r="A8823" s="2">
        <v>908867</v>
      </c>
      <c r="B8823" s="1" t="s">
        <v>8927</v>
      </c>
    </row>
    <row r="8824" spans="1:2" ht="12.95" customHeight="1">
      <c r="A8824" s="2">
        <v>908868</v>
      </c>
      <c r="B8824" s="1" t="s">
        <v>8928</v>
      </c>
    </row>
    <row r="8825" spans="1:2" ht="12.95" customHeight="1">
      <c r="A8825" s="2">
        <v>908869</v>
      </c>
      <c r="B8825" s="1" t="s">
        <v>8929</v>
      </c>
    </row>
    <row r="8826" spans="1:2" ht="12.95" customHeight="1">
      <c r="A8826" s="2">
        <v>908870</v>
      </c>
      <c r="B8826" s="1" t="s">
        <v>8930</v>
      </c>
    </row>
    <row r="8827" spans="1:2" ht="12.95" customHeight="1">
      <c r="A8827" s="2">
        <v>908871</v>
      </c>
      <c r="B8827" s="1" t="s">
        <v>8931</v>
      </c>
    </row>
    <row r="8828" spans="1:2" ht="12.95" customHeight="1">
      <c r="A8828" s="2">
        <v>908872</v>
      </c>
      <c r="B8828" s="1" t="s">
        <v>8932</v>
      </c>
    </row>
    <row r="8829" spans="1:2" ht="12.95" customHeight="1">
      <c r="A8829" s="2">
        <v>908873</v>
      </c>
      <c r="B8829" s="1" t="s">
        <v>8933</v>
      </c>
    </row>
    <row r="8830" spans="1:2" ht="12.95" customHeight="1">
      <c r="A8830" s="2">
        <v>908874</v>
      </c>
      <c r="B8830" s="1" t="s">
        <v>8934</v>
      </c>
    </row>
    <row r="8831" spans="1:2" ht="12.95" customHeight="1">
      <c r="A8831" s="2">
        <v>908875</v>
      </c>
      <c r="B8831" s="1" t="s">
        <v>8935</v>
      </c>
    </row>
    <row r="8832" spans="1:2" ht="12.95" customHeight="1">
      <c r="A8832" s="2">
        <v>908876</v>
      </c>
      <c r="B8832" s="1" t="s">
        <v>8936</v>
      </c>
    </row>
    <row r="8833" spans="1:2" ht="12.95" customHeight="1">
      <c r="A8833" s="2">
        <v>908877</v>
      </c>
      <c r="B8833" s="1" t="s">
        <v>8937</v>
      </c>
    </row>
    <row r="8834" spans="1:2" ht="12.95" customHeight="1">
      <c r="A8834" s="2">
        <v>908878</v>
      </c>
      <c r="B8834" s="1" t="s">
        <v>8938</v>
      </c>
    </row>
    <row r="8835" spans="1:2" ht="12.95" customHeight="1">
      <c r="A8835" s="2">
        <v>908879</v>
      </c>
      <c r="B8835" s="1" t="s">
        <v>8939</v>
      </c>
    </row>
    <row r="8836" spans="1:2" ht="12.95" customHeight="1">
      <c r="A8836" s="2">
        <v>908880</v>
      </c>
      <c r="B8836" s="1" t="s">
        <v>8940</v>
      </c>
    </row>
    <row r="8837" spans="1:2" ht="12.95" customHeight="1">
      <c r="A8837" s="2">
        <v>908881</v>
      </c>
      <c r="B8837" s="1" t="s">
        <v>8941</v>
      </c>
    </row>
    <row r="8838" spans="1:2" ht="12.95" customHeight="1">
      <c r="A8838" s="2">
        <v>908882</v>
      </c>
      <c r="B8838" s="1" t="s">
        <v>8942</v>
      </c>
    </row>
    <row r="8839" spans="1:2" ht="12.95" customHeight="1">
      <c r="A8839" s="2">
        <v>908883</v>
      </c>
      <c r="B8839" s="1" t="s">
        <v>8943</v>
      </c>
    </row>
    <row r="8840" spans="1:2" ht="12.95" customHeight="1">
      <c r="A8840" s="2">
        <v>908884</v>
      </c>
      <c r="B8840" s="1" t="s">
        <v>8944</v>
      </c>
    </row>
    <row r="8841" spans="1:2" ht="12.95" customHeight="1">
      <c r="A8841" s="2">
        <v>908885</v>
      </c>
      <c r="B8841" s="1" t="s">
        <v>8945</v>
      </c>
    </row>
    <row r="8842" spans="1:2" ht="12.95" customHeight="1">
      <c r="A8842" s="2">
        <v>908886</v>
      </c>
      <c r="B8842" s="1" t="s">
        <v>8946</v>
      </c>
    </row>
    <row r="8843" spans="1:2" ht="12.95" customHeight="1">
      <c r="A8843" s="2">
        <v>908887</v>
      </c>
      <c r="B8843" s="1" t="s">
        <v>8947</v>
      </c>
    </row>
    <row r="8844" spans="1:2" ht="12.95" customHeight="1">
      <c r="A8844" s="2">
        <v>908888</v>
      </c>
      <c r="B8844" s="1" t="s">
        <v>8948</v>
      </c>
    </row>
    <row r="8845" spans="1:2" ht="12.95" customHeight="1">
      <c r="A8845" s="2">
        <v>908889</v>
      </c>
      <c r="B8845" s="1" t="s">
        <v>8949</v>
      </c>
    </row>
    <row r="8846" spans="1:2" ht="12.95" customHeight="1">
      <c r="A8846" s="2">
        <v>908890</v>
      </c>
      <c r="B8846" s="1" t="s">
        <v>8950</v>
      </c>
    </row>
    <row r="8847" spans="1:2" ht="12.95" customHeight="1">
      <c r="A8847" s="2">
        <v>908891</v>
      </c>
      <c r="B8847" s="1" t="s">
        <v>8951</v>
      </c>
    </row>
    <row r="8848" spans="1:2" ht="12.95" customHeight="1">
      <c r="A8848" s="2">
        <v>908892</v>
      </c>
      <c r="B8848" s="1" t="s">
        <v>8952</v>
      </c>
    </row>
    <row r="8849" spans="1:2" ht="12.95" customHeight="1">
      <c r="A8849" s="11" t="s">
        <v>8953</v>
      </c>
      <c r="B8849" s="1" t="s">
        <v>8954</v>
      </c>
    </row>
    <row r="8850" spans="1:2" ht="12.95" customHeight="1">
      <c r="A8850" s="11" t="s">
        <v>8955</v>
      </c>
      <c r="B8850" s="1" t="s">
        <v>8956</v>
      </c>
    </row>
    <row r="8851" spans="1:2" ht="12.95" customHeight="1">
      <c r="A8851" s="11" t="s">
        <v>8957</v>
      </c>
      <c r="B8851" s="1" t="s">
        <v>8958</v>
      </c>
    </row>
    <row r="8852" spans="1:2" ht="12.95" customHeight="1">
      <c r="A8852" s="2">
        <v>911001</v>
      </c>
      <c r="B8852" s="1" t="s">
        <v>8959</v>
      </c>
    </row>
    <row r="8853" spans="1:2" ht="12.95" customHeight="1">
      <c r="A8853" s="2">
        <v>911002</v>
      </c>
      <c r="B8853" s="1" t="s">
        <v>8960</v>
      </c>
    </row>
    <row r="8854" spans="1:2" ht="12.95" customHeight="1">
      <c r="A8854" s="2">
        <v>911003</v>
      </c>
      <c r="B8854" s="1" t="s">
        <v>8961</v>
      </c>
    </row>
    <row r="8855" spans="1:2" ht="12.95" customHeight="1">
      <c r="A8855" s="2">
        <v>911004</v>
      </c>
      <c r="B8855" s="1" t="s">
        <v>8962</v>
      </c>
    </row>
    <row r="8856" spans="1:2" ht="12.95" customHeight="1">
      <c r="A8856" s="2">
        <v>911005</v>
      </c>
      <c r="B8856" s="1" t="s">
        <v>8963</v>
      </c>
    </row>
    <row r="8857" spans="1:2" ht="12.95" customHeight="1">
      <c r="A8857" s="2">
        <v>911006</v>
      </c>
      <c r="B8857" s="1" t="s">
        <v>8964</v>
      </c>
    </row>
    <row r="8858" spans="1:2" ht="12.95" customHeight="1">
      <c r="A8858" s="2">
        <v>911007</v>
      </c>
      <c r="B8858" s="1" t="s">
        <v>8965</v>
      </c>
    </row>
    <row r="8859" spans="1:2" ht="12.95" customHeight="1">
      <c r="A8859" s="2">
        <v>911008</v>
      </c>
      <c r="B8859" s="1" t="s">
        <v>8966</v>
      </c>
    </row>
    <row r="8860" spans="1:2" ht="12.95" customHeight="1">
      <c r="A8860" s="2">
        <v>911009</v>
      </c>
      <c r="B8860" s="1" t="s">
        <v>8967</v>
      </c>
    </row>
    <row r="8861" spans="1:2" ht="12.95" customHeight="1">
      <c r="A8861" s="2">
        <v>911010</v>
      </c>
      <c r="B8861" s="1" t="s">
        <v>8968</v>
      </c>
    </row>
    <row r="8862" spans="1:2" ht="12.95" customHeight="1">
      <c r="A8862" s="2">
        <v>911011</v>
      </c>
      <c r="B8862" s="1" t="s">
        <v>8969</v>
      </c>
    </row>
    <row r="8863" spans="1:2" ht="12.95" customHeight="1">
      <c r="A8863" s="2">
        <v>911012</v>
      </c>
      <c r="B8863" s="1" t="s">
        <v>8970</v>
      </c>
    </row>
    <row r="8864" spans="1:2" ht="12.95" customHeight="1">
      <c r="A8864" s="2">
        <v>911013</v>
      </c>
      <c r="B8864" s="1" t="s">
        <v>8971</v>
      </c>
    </row>
    <row r="8865" spans="1:2" ht="12.95" customHeight="1">
      <c r="A8865" s="2">
        <v>911014</v>
      </c>
      <c r="B8865" s="1" t="s">
        <v>8972</v>
      </c>
    </row>
    <row r="8866" spans="1:2" ht="12.95" customHeight="1">
      <c r="A8866" s="2">
        <v>911015</v>
      </c>
      <c r="B8866" s="1" t="s">
        <v>8973</v>
      </c>
    </row>
    <row r="8867" spans="1:2" ht="12.95" customHeight="1">
      <c r="A8867" s="2">
        <v>911016</v>
      </c>
      <c r="B8867" s="1" t="s">
        <v>8974</v>
      </c>
    </row>
    <row r="8868" spans="1:2" ht="12.95" customHeight="1">
      <c r="A8868" s="2">
        <v>911017</v>
      </c>
      <c r="B8868" s="1" t="s">
        <v>8975</v>
      </c>
    </row>
    <row r="8869" spans="1:2" ht="12.95" customHeight="1">
      <c r="A8869" s="2">
        <v>911018</v>
      </c>
      <c r="B8869" s="1" t="s">
        <v>8976</v>
      </c>
    </row>
    <row r="8870" spans="1:2" ht="12.95" customHeight="1">
      <c r="A8870" s="2">
        <v>911019</v>
      </c>
      <c r="B8870" s="1" t="s">
        <v>8977</v>
      </c>
    </row>
    <row r="8871" spans="1:2" ht="12.95" customHeight="1">
      <c r="A8871" s="2">
        <v>911020</v>
      </c>
      <c r="B8871" s="1" t="s">
        <v>8978</v>
      </c>
    </row>
    <row r="8872" spans="1:2" ht="12.95" customHeight="1">
      <c r="A8872" s="2">
        <v>911021</v>
      </c>
      <c r="B8872" s="1" t="s">
        <v>8979</v>
      </c>
    </row>
    <row r="8873" spans="1:2" ht="12.95" customHeight="1">
      <c r="A8873" s="2">
        <v>911022</v>
      </c>
      <c r="B8873" s="1" t="s">
        <v>8980</v>
      </c>
    </row>
    <row r="8874" spans="1:2" ht="12.95" customHeight="1">
      <c r="A8874" s="2">
        <v>911023</v>
      </c>
      <c r="B8874" s="1" t="s">
        <v>8981</v>
      </c>
    </row>
    <row r="8875" spans="1:2" ht="12.95" customHeight="1">
      <c r="A8875" s="2">
        <v>911024</v>
      </c>
      <c r="B8875" s="1" t="s">
        <v>8982</v>
      </c>
    </row>
    <row r="8876" spans="1:2" ht="12.95" customHeight="1">
      <c r="A8876" s="2">
        <v>911025</v>
      </c>
      <c r="B8876" s="1" t="s">
        <v>8983</v>
      </c>
    </row>
    <row r="8877" spans="1:2" ht="12.95" customHeight="1">
      <c r="A8877" s="2">
        <v>911026</v>
      </c>
      <c r="B8877" s="1" t="s">
        <v>8984</v>
      </c>
    </row>
    <row r="8878" spans="1:2" ht="12.95" customHeight="1">
      <c r="A8878" s="2">
        <v>911027</v>
      </c>
      <c r="B8878" s="1" t="s">
        <v>8985</v>
      </c>
    </row>
    <row r="8879" spans="1:2" ht="12.95" customHeight="1">
      <c r="A8879" s="2">
        <v>911028</v>
      </c>
      <c r="B8879" s="1" t="s">
        <v>8986</v>
      </c>
    </row>
    <row r="8880" spans="1:2" ht="12.95" customHeight="1">
      <c r="A8880" s="2">
        <v>911029</v>
      </c>
      <c r="B8880" s="1" t="s">
        <v>8987</v>
      </c>
    </row>
    <row r="8881" spans="1:2" ht="12.95" customHeight="1">
      <c r="A8881" s="2">
        <v>911030</v>
      </c>
      <c r="B8881" s="1" t="s">
        <v>8988</v>
      </c>
    </row>
    <row r="8882" spans="1:2" ht="12.95" customHeight="1">
      <c r="A8882" s="2">
        <v>911031</v>
      </c>
      <c r="B8882" s="1" t="s">
        <v>8989</v>
      </c>
    </row>
    <row r="8883" spans="1:2" ht="12.95" customHeight="1">
      <c r="A8883" s="2">
        <v>911032</v>
      </c>
      <c r="B8883" s="1" t="s">
        <v>8990</v>
      </c>
    </row>
    <row r="8884" spans="1:2" ht="12.95" customHeight="1">
      <c r="A8884" s="2">
        <v>911033</v>
      </c>
      <c r="B8884" s="1" t="s">
        <v>8991</v>
      </c>
    </row>
    <row r="8885" spans="1:2" ht="12.95" customHeight="1">
      <c r="A8885" s="2">
        <v>911034</v>
      </c>
      <c r="B8885" s="1" t="s">
        <v>8992</v>
      </c>
    </row>
    <row r="8886" spans="1:2" ht="12.95" customHeight="1">
      <c r="A8886" s="2">
        <v>911035</v>
      </c>
      <c r="B8886" s="1" t="s">
        <v>8993</v>
      </c>
    </row>
    <row r="8887" spans="1:2" ht="12.95" customHeight="1">
      <c r="A8887" s="2">
        <v>911036</v>
      </c>
      <c r="B8887" s="1" t="s">
        <v>8994</v>
      </c>
    </row>
    <row r="8888" spans="1:2" ht="12.95" customHeight="1">
      <c r="A8888" s="2">
        <v>911037</v>
      </c>
      <c r="B8888" s="1" t="s">
        <v>8995</v>
      </c>
    </row>
    <row r="8889" spans="1:2" ht="12.95" customHeight="1">
      <c r="A8889" s="2">
        <v>911038</v>
      </c>
      <c r="B8889" s="1" t="s">
        <v>8996</v>
      </c>
    </row>
    <row r="8890" spans="1:2" ht="12.95" customHeight="1">
      <c r="A8890" s="2">
        <v>911101</v>
      </c>
      <c r="B8890" s="1" t="s">
        <v>8997</v>
      </c>
    </row>
    <row r="8891" spans="1:2" ht="12.95" customHeight="1">
      <c r="A8891" s="2">
        <v>911102</v>
      </c>
      <c r="B8891" s="1" t="s">
        <v>8998</v>
      </c>
    </row>
    <row r="8892" spans="1:2" ht="12.95" customHeight="1">
      <c r="A8892" s="2">
        <v>911103</v>
      </c>
      <c r="B8892" s="1" t="s">
        <v>8999</v>
      </c>
    </row>
    <row r="8893" spans="1:2" ht="12.95" customHeight="1">
      <c r="A8893" s="2">
        <v>911105</v>
      </c>
      <c r="B8893" s="1" t="s">
        <v>9000</v>
      </c>
    </row>
    <row r="8894" spans="1:2" ht="12.95" customHeight="1">
      <c r="A8894" s="2">
        <v>911106</v>
      </c>
      <c r="B8894" s="1" t="s">
        <v>9001</v>
      </c>
    </row>
    <row r="8895" spans="1:2" ht="12.95" customHeight="1">
      <c r="A8895" s="2">
        <v>911107</v>
      </c>
      <c r="B8895" s="1" t="s">
        <v>9002</v>
      </c>
    </row>
    <row r="8896" spans="1:2" ht="12.95" customHeight="1">
      <c r="A8896" s="2">
        <v>911110</v>
      </c>
      <c r="B8896" s="1" t="s">
        <v>9003</v>
      </c>
    </row>
    <row r="8897" spans="1:2" ht="12.95" customHeight="1">
      <c r="A8897" s="2">
        <v>911111</v>
      </c>
      <c r="B8897" s="1" t="s">
        <v>9004</v>
      </c>
    </row>
    <row r="8898" spans="1:2" ht="12.95" customHeight="1">
      <c r="A8898" s="2">
        <v>911112</v>
      </c>
      <c r="B8898" s="1" t="s">
        <v>9005</v>
      </c>
    </row>
    <row r="8899" spans="1:2" ht="12.95" customHeight="1">
      <c r="A8899" s="2">
        <v>911113</v>
      </c>
      <c r="B8899" s="1" t="s">
        <v>9006</v>
      </c>
    </row>
    <row r="8900" spans="1:2" ht="12.95" customHeight="1">
      <c r="A8900" s="2">
        <v>911114</v>
      </c>
      <c r="B8900" s="1" t="s">
        <v>9007</v>
      </c>
    </row>
    <row r="8901" spans="1:2" ht="12.95" customHeight="1">
      <c r="A8901" s="2">
        <v>911115</v>
      </c>
      <c r="B8901" s="1" t="s">
        <v>9008</v>
      </c>
    </row>
    <row r="8902" spans="1:2" ht="12.95" customHeight="1">
      <c r="A8902" s="2">
        <v>911116</v>
      </c>
      <c r="B8902" s="1" t="s">
        <v>9009</v>
      </c>
    </row>
    <row r="8903" spans="1:2" ht="12.95" customHeight="1">
      <c r="A8903" s="2">
        <v>911117</v>
      </c>
      <c r="B8903" s="1" t="s">
        <v>9010</v>
      </c>
    </row>
    <row r="8904" spans="1:2" ht="12.95" customHeight="1">
      <c r="A8904" s="2">
        <v>911118</v>
      </c>
      <c r="B8904" s="1" t="s">
        <v>9011</v>
      </c>
    </row>
    <row r="8905" spans="1:2" ht="12.95" customHeight="1">
      <c r="A8905" s="2">
        <v>911119</v>
      </c>
      <c r="B8905" s="1" t="s">
        <v>9012</v>
      </c>
    </row>
    <row r="8906" spans="1:2" ht="12.95" customHeight="1">
      <c r="A8906" s="2">
        <v>911120</v>
      </c>
      <c r="B8906" s="1" t="s">
        <v>9013</v>
      </c>
    </row>
    <row r="8907" spans="1:2" ht="12.95" customHeight="1">
      <c r="A8907" s="2">
        <v>911201</v>
      </c>
      <c r="B8907" s="1" t="s">
        <v>9014</v>
      </c>
    </row>
    <row r="8908" spans="1:2" ht="12.95" customHeight="1">
      <c r="A8908" s="2">
        <v>911202</v>
      </c>
      <c r="B8908" s="1" t="s">
        <v>9015</v>
      </c>
    </row>
    <row r="8909" spans="1:2" ht="12.95" customHeight="1">
      <c r="A8909" s="2">
        <v>911203</v>
      </c>
      <c r="B8909" s="1" t="s">
        <v>9016</v>
      </c>
    </row>
    <row r="8910" spans="1:2" ht="12.95" customHeight="1">
      <c r="A8910" s="2">
        <v>911204</v>
      </c>
      <c r="B8910" s="1" t="s">
        <v>9017</v>
      </c>
    </row>
    <row r="8911" spans="1:2" ht="12.95" customHeight="1">
      <c r="A8911" s="2">
        <v>911205</v>
      </c>
      <c r="B8911" s="1" t="s">
        <v>9018</v>
      </c>
    </row>
    <row r="8912" spans="1:2" ht="12.95" customHeight="1">
      <c r="A8912" s="2">
        <v>911301</v>
      </c>
      <c r="B8912" s="1" t="s">
        <v>9019</v>
      </c>
    </row>
    <row r="8913" spans="1:2" ht="12.95" customHeight="1">
      <c r="A8913" s="2">
        <v>911302</v>
      </c>
      <c r="B8913" s="1" t="s">
        <v>9020</v>
      </c>
    </row>
    <row r="8914" spans="1:2" ht="12.95" customHeight="1">
      <c r="A8914" s="2">
        <v>911401</v>
      </c>
      <c r="B8914" s="1" t="s">
        <v>9021</v>
      </c>
    </row>
    <row r="8915" spans="1:2" ht="12.95" customHeight="1">
      <c r="A8915" s="2">
        <v>911402</v>
      </c>
      <c r="B8915" s="1" t="s">
        <v>9022</v>
      </c>
    </row>
    <row r="8916" spans="1:2" ht="12.95" customHeight="1">
      <c r="A8916" s="2">
        <v>912001</v>
      </c>
      <c r="B8916" s="1" t="s">
        <v>9023</v>
      </c>
    </row>
    <row r="8917" spans="1:2" ht="12.95" customHeight="1">
      <c r="A8917" s="2">
        <v>912002</v>
      </c>
      <c r="B8917" s="1" t="s">
        <v>9024</v>
      </c>
    </row>
    <row r="8918" spans="1:2" ht="12.95" customHeight="1">
      <c r="A8918" s="2">
        <v>912003</v>
      </c>
      <c r="B8918" s="1" t="s">
        <v>9025</v>
      </c>
    </row>
    <row r="8919" spans="1:2" ht="12.95" customHeight="1">
      <c r="A8919" s="2">
        <v>912004</v>
      </c>
      <c r="B8919" s="1" t="s">
        <v>9026</v>
      </c>
    </row>
    <row r="8920" spans="1:2" ht="12.95" customHeight="1">
      <c r="A8920" s="2">
        <v>912005</v>
      </c>
      <c r="B8920" s="1" t="s">
        <v>9027</v>
      </c>
    </row>
    <row r="8921" spans="1:2" ht="12.95" customHeight="1">
      <c r="A8921" s="2">
        <v>912010</v>
      </c>
      <c r="B8921" s="1" t="s">
        <v>9028</v>
      </c>
    </row>
    <row r="8922" spans="1:2" ht="12.95" customHeight="1">
      <c r="A8922" s="2">
        <v>912011</v>
      </c>
      <c r="B8922" s="1" t="s">
        <v>9029</v>
      </c>
    </row>
    <row r="8923" spans="1:2" ht="12.95" customHeight="1">
      <c r="A8923" s="2">
        <v>912012</v>
      </c>
      <c r="B8923" s="1" t="s">
        <v>9030</v>
      </c>
    </row>
    <row r="8924" spans="1:2" ht="12.95" customHeight="1">
      <c r="A8924" s="2">
        <v>912020</v>
      </c>
      <c r="B8924" s="1" t="s">
        <v>9031</v>
      </c>
    </row>
    <row r="8925" spans="1:2" ht="12.95" customHeight="1">
      <c r="A8925" s="2">
        <v>912021</v>
      </c>
      <c r="B8925" s="1" t="s">
        <v>9032</v>
      </c>
    </row>
    <row r="8926" spans="1:2" ht="12.95" customHeight="1">
      <c r="A8926" s="2">
        <v>920101</v>
      </c>
      <c r="B8926" s="1" t="s">
        <v>9033</v>
      </c>
    </row>
    <row r="8927" spans="1:2" ht="12.95" customHeight="1">
      <c r="A8927" s="2">
        <v>920102</v>
      </c>
      <c r="B8927" s="1" t="s">
        <v>9034</v>
      </c>
    </row>
    <row r="8928" spans="1:2" ht="12.95" customHeight="1">
      <c r="A8928" s="2">
        <v>920103</v>
      </c>
      <c r="B8928" s="1" t="s">
        <v>9035</v>
      </c>
    </row>
    <row r="8929" spans="1:2" ht="12.95" customHeight="1">
      <c r="A8929" s="2">
        <v>920104</v>
      </c>
      <c r="B8929" s="1" t="s">
        <v>9036</v>
      </c>
    </row>
    <row r="8930" spans="1:2" ht="12.95" customHeight="1">
      <c r="A8930" s="2">
        <v>920105</v>
      </c>
      <c r="B8930" s="1" t="s">
        <v>9037</v>
      </c>
    </row>
    <row r="8931" spans="1:2" ht="12.95" customHeight="1">
      <c r="A8931" s="2">
        <v>920201</v>
      </c>
      <c r="B8931" s="1" t="s">
        <v>9038</v>
      </c>
    </row>
    <row r="8932" spans="1:2" ht="12.95" customHeight="1">
      <c r="A8932" s="2">
        <v>920202</v>
      </c>
      <c r="B8932" s="1" t="s">
        <v>9039</v>
      </c>
    </row>
    <row r="8933" spans="1:2" ht="12.95" customHeight="1">
      <c r="A8933" s="2">
        <v>920203</v>
      </c>
      <c r="B8933" s="1" t="s">
        <v>9040</v>
      </c>
    </row>
    <row r="8934" spans="1:2" ht="12.95" customHeight="1">
      <c r="A8934" s="2">
        <v>920204</v>
      </c>
      <c r="B8934" s="1" t="s">
        <v>9041</v>
      </c>
    </row>
    <row r="8935" spans="1:2" ht="12.95" customHeight="1">
      <c r="A8935" s="2">
        <v>920208</v>
      </c>
      <c r="B8935" s="1" t="s">
        <v>9042</v>
      </c>
    </row>
    <row r="8936" spans="1:2" ht="12.95" customHeight="1">
      <c r="A8936" s="2">
        <v>920209</v>
      </c>
      <c r="B8936" s="1" t="s">
        <v>9043</v>
      </c>
    </row>
    <row r="8937" spans="1:2" ht="12.95" customHeight="1">
      <c r="A8937" s="2">
        <v>920210</v>
      </c>
      <c r="B8937" s="1" t="s">
        <v>9044</v>
      </c>
    </row>
    <row r="8938" spans="1:2" ht="12.95" customHeight="1">
      <c r="A8938" s="2">
        <v>920211</v>
      </c>
      <c r="B8938" s="1" t="s">
        <v>9045</v>
      </c>
    </row>
    <row r="8939" spans="1:2" ht="12.95" customHeight="1">
      <c r="A8939" s="2">
        <v>920214</v>
      </c>
      <c r="B8939" s="1" t="s">
        <v>9046</v>
      </c>
    </row>
    <row r="8940" spans="1:2" ht="12.95" customHeight="1">
      <c r="A8940" s="2">
        <v>920215</v>
      </c>
      <c r="B8940" s="1" t="s">
        <v>9047</v>
      </c>
    </row>
    <row r="8941" spans="1:2" ht="12.95" customHeight="1">
      <c r="A8941" s="2">
        <v>920301</v>
      </c>
      <c r="B8941" s="1" t="s">
        <v>9048</v>
      </c>
    </row>
    <row r="8942" spans="1:2" ht="12.95" customHeight="1">
      <c r="A8942" s="2">
        <v>920302</v>
      </c>
      <c r="B8942" s="1" t="s">
        <v>9049</v>
      </c>
    </row>
    <row r="8943" spans="1:2" ht="12.95" customHeight="1">
      <c r="A8943" s="2">
        <v>920303</v>
      </c>
      <c r="B8943" s="1" t="s">
        <v>9050</v>
      </c>
    </row>
    <row r="8944" spans="1:2" ht="12.95" customHeight="1">
      <c r="A8944" s="2">
        <v>920304</v>
      </c>
      <c r="B8944" s="1" t="s">
        <v>9051</v>
      </c>
    </row>
    <row r="8945" spans="1:2" ht="12.95" customHeight="1">
      <c r="A8945" s="2">
        <v>920305</v>
      </c>
      <c r="B8945" s="1" t="s">
        <v>9052</v>
      </c>
    </row>
    <row r="8946" spans="1:2" ht="12.95" customHeight="1">
      <c r="A8946" s="2">
        <v>920306</v>
      </c>
      <c r="B8946" s="1" t="s">
        <v>9053</v>
      </c>
    </row>
    <row r="8947" spans="1:2" ht="12.95" customHeight="1">
      <c r="A8947" s="2">
        <v>920307</v>
      </c>
      <c r="B8947" s="1" t="s">
        <v>9054</v>
      </c>
    </row>
    <row r="8948" spans="1:2" ht="12.95" customHeight="1">
      <c r="A8948" s="2">
        <v>920310</v>
      </c>
      <c r="B8948" s="1" t="s">
        <v>9055</v>
      </c>
    </row>
    <row r="8949" spans="1:2" ht="12.95" customHeight="1">
      <c r="A8949" s="2">
        <v>920401</v>
      </c>
      <c r="B8949" s="1" t="s">
        <v>9056</v>
      </c>
    </row>
    <row r="8950" spans="1:2" ht="12.95" customHeight="1">
      <c r="A8950" s="2">
        <v>920406</v>
      </c>
      <c r="B8950" s="1" t="s">
        <v>9057</v>
      </c>
    </row>
    <row r="8951" spans="1:2" ht="12.95" customHeight="1">
      <c r="A8951" s="2">
        <v>920407</v>
      </c>
      <c r="B8951" s="1" t="s">
        <v>9058</v>
      </c>
    </row>
    <row r="8952" spans="1:2" ht="12.95" customHeight="1">
      <c r="A8952" s="2">
        <v>920408</v>
      </c>
      <c r="B8952" s="1" t="s">
        <v>9059</v>
      </c>
    </row>
    <row r="8953" spans="1:2" ht="12.95" customHeight="1">
      <c r="A8953" s="2">
        <v>920410</v>
      </c>
      <c r="B8953" s="1" t="s">
        <v>9060</v>
      </c>
    </row>
    <row r="8954" spans="1:2" ht="12.95" customHeight="1">
      <c r="A8954" s="2">
        <v>920411</v>
      </c>
      <c r="B8954" s="1" t="s">
        <v>9061</v>
      </c>
    </row>
    <row r="8955" spans="1:2" ht="12.95" customHeight="1">
      <c r="A8955" s="2">
        <v>920412</v>
      </c>
      <c r="B8955" s="1" t="s">
        <v>9062</v>
      </c>
    </row>
    <row r="8956" spans="1:2" ht="12.95" customHeight="1">
      <c r="A8956" s="2">
        <v>920414</v>
      </c>
      <c r="B8956" s="1" t="s">
        <v>9063</v>
      </c>
    </row>
    <row r="8957" spans="1:2" ht="12.95" customHeight="1">
      <c r="A8957" s="2">
        <v>920415</v>
      </c>
      <c r="B8957" s="1" t="s">
        <v>9064</v>
      </c>
    </row>
    <row r="8958" spans="1:2" ht="12.95" customHeight="1">
      <c r="A8958" s="2">
        <v>920501</v>
      </c>
      <c r="B8958" s="1" t="s">
        <v>9065</v>
      </c>
    </row>
    <row r="8959" spans="1:2" ht="12.95" customHeight="1">
      <c r="A8959" s="2">
        <v>920502</v>
      </c>
      <c r="B8959" s="1" t="s">
        <v>9066</v>
      </c>
    </row>
    <row r="8960" spans="1:2" ht="12.95" customHeight="1">
      <c r="A8960" s="2">
        <v>920503</v>
      </c>
      <c r="B8960" s="1" t="s">
        <v>9067</v>
      </c>
    </row>
    <row r="8961" spans="1:2" ht="12.95" customHeight="1">
      <c r="A8961" s="2">
        <v>920504</v>
      </c>
      <c r="B8961" s="1" t="s">
        <v>9068</v>
      </c>
    </row>
    <row r="8962" spans="1:2" ht="12.95" customHeight="1">
      <c r="A8962" s="2">
        <v>920505</v>
      </c>
      <c r="B8962" s="1" t="s">
        <v>9069</v>
      </c>
    </row>
    <row r="8963" spans="1:2" ht="12.95" customHeight="1">
      <c r="A8963" s="2">
        <v>920506</v>
      </c>
      <c r="B8963" s="1" t="s">
        <v>9070</v>
      </c>
    </row>
    <row r="8964" spans="1:2" ht="12.95" customHeight="1">
      <c r="A8964" s="2">
        <v>920507</v>
      </c>
      <c r="B8964" s="1" t="s">
        <v>9071</v>
      </c>
    </row>
    <row r="8965" spans="1:2" ht="12.95" customHeight="1">
      <c r="A8965" s="2">
        <v>920508</v>
      </c>
      <c r="B8965" s="1" t="s">
        <v>9072</v>
      </c>
    </row>
    <row r="8966" spans="1:2" ht="12.95" customHeight="1">
      <c r="A8966" s="2">
        <v>920509</v>
      </c>
      <c r="B8966" s="1" t="s">
        <v>9073</v>
      </c>
    </row>
    <row r="8967" spans="1:2" ht="12.95" customHeight="1">
      <c r="A8967" s="2">
        <v>920510</v>
      </c>
      <c r="B8967" s="1" t="s">
        <v>9074</v>
      </c>
    </row>
    <row r="8968" spans="1:2" ht="12.95" customHeight="1">
      <c r="A8968" s="2">
        <v>920511</v>
      </c>
      <c r="B8968" s="1" t="s">
        <v>9075</v>
      </c>
    </row>
    <row r="8969" spans="1:2" ht="12.95" customHeight="1">
      <c r="A8969" s="2">
        <v>920601</v>
      </c>
      <c r="B8969" s="1" t="s">
        <v>9076</v>
      </c>
    </row>
    <row r="8970" spans="1:2" ht="12.95" customHeight="1">
      <c r="A8970" s="2">
        <v>920602</v>
      </c>
      <c r="B8970" s="1" t="s">
        <v>9077</v>
      </c>
    </row>
    <row r="8971" spans="1:2" ht="12.95" customHeight="1">
      <c r="A8971" s="2">
        <v>920603</v>
      </c>
      <c r="B8971" s="1" t="s">
        <v>9078</v>
      </c>
    </row>
    <row r="8972" spans="1:2" ht="12.95" customHeight="1">
      <c r="A8972" s="2">
        <v>920604</v>
      </c>
      <c r="B8972" s="1" t="s">
        <v>9079</v>
      </c>
    </row>
    <row r="8973" spans="1:2" ht="12.95" customHeight="1">
      <c r="A8973" s="2">
        <v>920605</v>
      </c>
      <c r="B8973" s="1" t="s">
        <v>9080</v>
      </c>
    </row>
    <row r="8974" spans="1:2" ht="12.95" customHeight="1">
      <c r="A8974" s="2">
        <v>920606</v>
      </c>
      <c r="B8974" s="1" t="s">
        <v>9081</v>
      </c>
    </row>
    <row r="8975" spans="1:2" ht="12.95" customHeight="1">
      <c r="A8975" s="2">
        <v>920607</v>
      </c>
      <c r="B8975" s="1" t="s">
        <v>9082</v>
      </c>
    </row>
    <row r="8976" spans="1:2" ht="12.95" customHeight="1">
      <c r="A8976" s="2">
        <v>920608</v>
      </c>
      <c r="B8976" s="1" t="s">
        <v>9083</v>
      </c>
    </row>
    <row r="8977" spans="1:2" ht="12.95" customHeight="1">
      <c r="A8977" s="2">
        <v>920609</v>
      </c>
      <c r="B8977" s="1" t="s">
        <v>9084</v>
      </c>
    </row>
    <row r="8978" spans="1:2" ht="12.95" customHeight="1">
      <c r="A8978" s="2">
        <v>920701</v>
      </c>
      <c r="B8978" s="1" t="s">
        <v>9085</v>
      </c>
    </row>
    <row r="8979" spans="1:2" ht="12.95" customHeight="1">
      <c r="A8979" s="2">
        <v>920702</v>
      </c>
      <c r="B8979" s="1" t="s">
        <v>9086</v>
      </c>
    </row>
    <row r="8980" spans="1:2" ht="12.95" customHeight="1">
      <c r="A8980" s="2">
        <v>920705</v>
      </c>
      <c r="B8980" s="1" t="s">
        <v>9087</v>
      </c>
    </row>
    <row r="8981" spans="1:2" ht="12.95" customHeight="1">
      <c r="A8981" s="2">
        <v>920706</v>
      </c>
      <c r="B8981" s="1" t="s">
        <v>9088</v>
      </c>
    </row>
    <row r="8982" spans="1:2" ht="12.95" customHeight="1">
      <c r="A8982" s="2">
        <v>920707</v>
      </c>
      <c r="B8982" s="1" t="s">
        <v>9089</v>
      </c>
    </row>
    <row r="8983" spans="1:2" ht="12.95" customHeight="1">
      <c r="A8983" s="2">
        <v>920802</v>
      </c>
      <c r="B8983" s="1" t="s">
        <v>9090</v>
      </c>
    </row>
    <row r="8984" spans="1:2" ht="12.95" customHeight="1">
      <c r="A8984" s="2">
        <v>920803</v>
      </c>
      <c r="B8984" s="1" t="s">
        <v>9091</v>
      </c>
    </row>
    <row r="8985" spans="1:2" ht="12.95" customHeight="1">
      <c r="A8985" s="2">
        <v>920805</v>
      </c>
      <c r="B8985" s="1" t="s">
        <v>9092</v>
      </c>
    </row>
    <row r="8986" spans="1:2" ht="12.95" customHeight="1">
      <c r="A8986" s="2">
        <v>920806</v>
      </c>
      <c r="B8986" s="1" t="s">
        <v>9093</v>
      </c>
    </row>
    <row r="8987" spans="1:2" ht="12.95" customHeight="1">
      <c r="A8987" s="2">
        <v>920807</v>
      </c>
      <c r="B8987" s="1" t="s">
        <v>9094</v>
      </c>
    </row>
    <row r="8988" spans="1:2" ht="12.95" customHeight="1">
      <c r="A8988" s="2">
        <v>920808</v>
      </c>
      <c r="B8988" s="1" t="s">
        <v>9095</v>
      </c>
    </row>
    <row r="8989" spans="1:2" ht="12.95" customHeight="1">
      <c r="A8989" s="2">
        <v>920809</v>
      </c>
      <c r="B8989" s="1" t="s">
        <v>9096</v>
      </c>
    </row>
    <row r="8990" spans="1:2" ht="12.95" customHeight="1">
      <c r="A8990" s="2">
        <v>920811</v>
      </c>
      <c r="B8990" s="1" t="s">
        <v>9097</v>
      </c>
    </row>
    <row r="8991" spans="1:2" ht="12.95" customHeight="1">
      <c r="A8991" s="2">
        <v>920812</v>
      </c>
      <c r="B8991" s="1" t="s">
        <v>9098</v>
      </c>
    </row>
    <row r="8992" spans="1:2" ht="12.95" customHeight="1">
      <c r="A8992" s="2">
        <v>920813</v>
      </c>
      <c r="B8992" s="1" t="s">
        <v>9099</v>
      </c>
    </row>
    <row r="8993" spans="1:2" ht="12.95" customHeight="1">
      <c r="A8993" s="2">
        <v>920901</v>
      </c>
      <c r="B8993" s="1" t="s">
        <v>9100</v>
      </c>
    </row>
    <row r="8994" spans="1:2" ht="12.95" customHeight="1">
      <c r="A8994" s="2">
        <v>920902</v>
      </c>
      <c r="B8994" s="1" t="s">
        <v>9101</v>
      </c>
    </row>
    <row r="8995" spans="1:2" ht="12.95" customHeight="1">
      <c r="A8995" s="2">
        <v>920903</v>
      </c>
      <c r="B8995" s="1" t="s">
        <v>9102</v>
      </c>
    </row>
    <row r="8996" spans="1:2" ht="12.95" customHeight="1">
      <c r="A8996" s="2">
        <v>920904</v>
      </c>
      <c r="B8996" s="1" t="s">
        <v>9103</v>
      </c>
    </row>
    <row r="8997" spans="1:2" ht="12.95" customHeight="1">
      <c r="A8997" s="2">
        <v>921101</v>
      </c>
      <c r="B8997" s="1" t="s">
        <v>9104</v>
      </c>
    </row>
    <row r="8998" spans="1:2" ht="12.95" customHeight="1">
      <c r="A8998" s="2">
        <v>921201</v>
      </c>
      <c r="B8998" s="1" t="s">
        <v>9105</v>
      </c>
    </row>
    <row r="8999" spans="1:2" ht="12.95" customHeight="1">
      <c r="A8999" s="2">
        <v>921301</v>
      </c>
      <c r="B8999" s="1" t="s">
        <v>9106</v>
      </c>
    </row>
    <row r="9000" spans="1:2" ht="12.95" customHeight="1">
      <c r="A9000" s="2">
        <v>921402</v>
      </c>
      <c r="B9000" s="1" t="s">
        <v>9107</v>
      </c>
    </row>
    <row r="9001" spans="1:2" ht="12.95" customHeight="1">
      <c r="A9001" s="2">
        <v>921403</v>
      </c>
      <c r="B9001" s="1" t="s">
        <v>9108</v>
      </c>
    </row>
    <row r="9002" spans="1:2" ht="12.95" customHeight="1">
      <c r="A9002" s="2">
        <v>921404</v>
      </c>
      <c r="B9002" s="1" t="s">
        <v>9109</v>
      </c>
    </row>
    <row r="9003" spans="1:2" ht="12.95" customHeight="1">
      <c r="A9003" s="2">
        <v>921405</v>
      </c>
      <c r="B9003" s="1" t="s">
        <v>9110</v>
      </c>
    </row>
    <row r="9004" spans="1:2" ht="12.95" customHeight="1">
      <c r="A9004" s="2">
        <v>921406</v>
      </c>
      <c r="B9004" s="1" t="s">
        <v>9111</v>
      </c>
    </row>
    <row r="9005" spans="1:2" ht="12.95" customHeight="1">
      <c r="A9005" s="2">
        <v>921501</v>
      </c>
      <c r="B9005" s="1" t="s">
        <v>9112</v>
      </c>
    </row>
    <row r="9006" spans="1:2" ht="12.95" customHeight="1">
      <c r="A9006" s="2">
        <v>921601</v>
      </c>
      <c r="B9006" s="1" t="s">
        <v>9113</v>
      </c>
    </row>
    <row r="9007" spans="1:2" ht="12.95" customHeight="1">
      <c r="A9007" s="2">
        <v>921801</v>
      </c>
      <c r="B9007" s="1" t="s">
        <v>9114</v>
      </c>
    </row>
    <row r="9008" spans="1:2" ht="12.95" customHeight="1">
      <c r="A9008" s="2">
        <v>921901</v>
      </c>
      <c r="B9008" s="1" t="s">
        <v>9115</v>
      </c>
    </row>
    <row r="9009" spans="1:2" ht="12.95" customHeight="1">
      <c r="A9009" s="2">
        <v>921902</v>
      </c>
      <c r="B9009" s="1" t="s">
        <v>9116</v>
      </c>
    </row>
    <row r="9010" spans="1:2" ht="12.95" customHeight="1">
      <c r="A9010" s="2">
        <v>922001</v>
      </c>
      <c r="B9010" s="1" t="s">
        <v>9117</v>
      </c>
    </row>
    <row r="9011" spans="1:2" ht="12.95" customHeight="1">
      <c r="A9011" s="2">
        <v>922201</v>
      </c>
      <c r="B9011" s="1" t="s">
        <v>9118</v>
      </c>
    </row>
    <row r="9012" spans="1:2" ht="12.95" customHeight="1">
      <c r="A9012" s="2">
        <v>922321</v>
      </c>
      <c r="B9012" s="1" t="s">
        <v>9119</v>
      </c>
    </row>
    <row r="9013" spans="1:2" ht="12.95" customHeight="1">
      <c r="A9013" s="2">
        <v>922322</v>
      </c>
      <c r="B9013" s="1" t="s">
        <v>9120</v>
      </c>
    </row>
    <row r="9014" spans="1:2" ht="12.95" customHeight="1">
      <c r="A9014" s="2">
        <v>922441</v>
      </c>
      <c r="B9014" s="1" t="s">
        <v>9121</v>
      </c>
    </row>
    <row r="9015" spans="1:2" ht="12.95" customHeight="1">
      <c r="A9015" s="2">
        <v>922442</v>
      </c>
      <c r="B9015" s="1" t="s">
        <v>9122</v>
      </c>
    </row>
    <row r="9016" spans="1:2" ht="12.95" customHeight="1">
      <c r="A9016" s="2">
        <v>922443</v>
      </c>
      <c r="B9016" s="1" t="s">
        <v>9123</v>
      </c>
    </row>
    <row r="9017" spans="1:2" ht="12.95" customHeight="1">
      <c r="A9017" s="2">
        <v>922444</v>
      </c>
      <c r="B9017" s="1" t="s">
        <v>9124</v>
      </c>
    </row>
    <row r="9018" spans="1:2" ht="12.95" customHeight="1">
      <c r="A9018" s="2">
        <v>922445</v>
      </c>
      <c r="B9018" s="1" t="s">
        <v>9125</v>
      </c>
    </row>
    <row r="9019" spans="1:2" ht="12.95" customHeight="1">
      <c r="A9019" s="2">
        <v>922446</v>
      </c>
      <c r="B9019" s="1" t="s">
        <v>9126</v>
      </c>
    </row>
    <row r="9020" spans="1:2" ht="12.95" customHeight="1">
      <c r="A9020" s="2">
        <v>922447</v>
      </c>
      <c r="B9020" s="1" t="s">
        <v>9127</v>
      </c>
    </row>
    <row r="9021" spans="1:2" ht="12.95" customHeight="1">
      <c r="A9021" s="2">
        <v>922448</v>
      </c>
      <c r="B9021" s="1" t="s">
        <v>9128</v>
      </c>
    </row>
    <row r="9022" spans="1:2" ht="12.95" customHeight="1">
      <c r="A9022" s="2">
        <v>922449</v>
      </c>
      <c r="B9022" s="1" t="s">
        <v>9129</v>
      </c>
    </row>
    <row r="9023" spans="1:2" ht="12.95" customHeight="1">
      <c r="A9023" s="2">
        <v>922504</v>
      </c>
      <c r="B9023" s="1" t="s">
        <v>9130</v>
      </c>
    </row>
    <row r="9024" spans="1:2" ht="12.95" customHeight="1">
      <c r="A9024" s="2">
        <v>922505</v>
      </c>
      <c r="B9024" s="1" t="s">
        <v>9131</v>
      </c>
    </row>
    <row r="9025" spans="1:2" ht="12.95" customHeight="1">
      <c r="A9025" s="2">
        <v>922506</v>
      </c>
      <c r="B9025" s="1" t="s">
        <v>9132</v>
      </c>
    </row>
    <row r="9026" spans="1:2" ht="12.95" customHeight="1">
      <c r="A9026" s="2">
        <v>922602</v>
      </c>
      <c r="B9026" s="1" t="s">
        <v>9133</v>
      </c>
    </row>
    <row r="9027" spans="1:2" ht="12.95" customHeight="1">
      <c r="A9027" s="2">
        <v>922603</v>
      </c>
      <c r="B9027" s="1" t="s">
        <v>9134</v>
      </c>
    </row>
    <row r="9028" spans="1:2" ht="12.95" customHeight="1">
      <c r="A9028" s="2">
        <v>922604</v>
      </c>
      <c r="B9028" s="1" t="s">
        <v>9135</v>
      </c>
    </row>
    <row r="9029" spans="1:2" ht="12.95" customHeight="1">
      <c r="A9029" s="2">
        <v>922605</v>
      </c>
      <c r="B9029" s="1" t="s">
        <v>9136</v>
      </c>
    </row>
    <row r="9030" spans="1:2" ht="12.95" customHeight="1">
      <c r="A9030" s="2">
        <v>922606</v>
      </c>
      <c r="B9030" s="1" t="s">
        <v>9137</v>
      </c>
    </row>
    <row r="9031" spans="1:2" ht="12.95" customHeight="1">
      <c r="A9031" s="2">
        <v>922607</v>
      </c>
      <c r="B9031" s="1" t="s">
        <v>9138</v>
      </c>
    </row>
    <row r="9032" spans="1:2" ht="12.95" customHeight="1">
      <c r="A9032" s="2">
        <v>922608</v>
      </c>
      <c r="B9032" s="1" t="s">
        <v>9139</v>
      </c>
    </row>
    <row r="9033" spans="1:2" ht="12.95" customHeight="1">
      <c r="A9033" s="2">
        <v>922609</v>
      </c>
      <c r="B9033" s="1" t="s">
        <v>9140</v>
      </c>
    </row>
    <row r="9034" spans="1:2" ht="12.95" customHeight="1">
      <c r="A9034" s="2">
        <v>922611</v>
      </c>
      <c r="B9034" s="1" t="s">
        <v>9141</v>
      </c>
    </row>
    <row r="9035" spans="1:2" ht="12.95" customHeight="1">
      <c r="A9035" s="2">
        <v>922612</v>
      </c>
      <c r="B9035" s="1" t="s">
        <v>9142</v>
      </c>
    </row>
    <row r="9036" spans="1:2" ht="12.95" customHeight="1">
      <c r="A9036" s="2">
        <v>922613</v>
      </c>
      <c r="B9036" s="1" t="s">
        <v>9143</v>
      </c>
    </row>
    <row r="9037" spans="1:2" ht="12.95" customHeight="1">
      <c r="A9037" s="2">
        <v>922614</v>
      </c>
      <c r="B9037" s="1" t="s">
        <v>9144</v>
      </c>
    </row>
    <row r="9038" spans="1:2" ht="12.95" customHeight="1">
      <c r="A9038" s="2">
        <v>922615</v>
      </c>
      <c r="B9038" s="1" t="s">
        <v>9145</v>
      </c>
    </row>
    <row r="9039" spans="1:2" ht="12.95" customHeight="1">
      <c r="A9039" s="2">
        <v>922616</v>
      </c>
      <c r="B9039" s="1" t="s">
        <v>9146</v>
      </c>
    </row>
    <row r="9040" spans="1:2" ht="12.95" customHeight="1">
      <c r="A9040" s="2">
        <v>922802</v>
      </c>
      <c r="B9040" s="1" t="s">
        <v>9147</v>
      </c>
    </row>
    <row r="9041" spans="1:2" ht="12.95" customHeight="1">
      <c r="A9041" s="2">
        <v>922803</v>
      </c>
      <c r="B9041" s="1" t="s">
        <v>9148</v>
      </c>
    </row>
    <row r="9042" spans="1:2" ht="12.95" customHeight="1">
      <c r="A9042" s="2">
        <v>922804</v>
      </c>
      <c r="B9042" s="1" t="s">
        <v>9149</v>
      </c>
    </row>
    <row r="9043" spans="1:2" ht="12.95" customHeight="1">
      <c r="A9043" s="2">
        <v>922805</v>
      </c>
      <c r="B9043" s="1" t="s">
        <v>9150</v>
      </c>
    </row>
    <row r="9044" spans="1:2" ht="12.95" customHeight="1">
      <c r="A9044" s="2">
        <v>922806</v>
      </c>
      <c r="B9044" s="1" t="s">
        <v>9151</v>
      </c>
    </row>
    <row r="9045" spans="1:2" ht="12.95" customHeight="1">
      <c r="A9045" s="2">
        <v>922810</v>
      </c>
      <c r="B9045" s="1" t="s">
        <v>9152</v>
      </c>
    </row>
    <row r="9046" spans="1:2" ht="12.95" customHeight="1">
      <c r="A9046" s="2">
        <v>922830</v>
      </c>
      <c r="B9046" s="1" t="s">
        <v>9153</v>
      </c>
    </row>
    <row r="9047" spans="1:2" ht="12.95" customHeight="1">
      <c r="A9047" s="2">
        <v>923104</v>
      </c>
      <c r="B9047" s="1" t="s">
        <v>9154</v>
      </c>
    </row>
    <row r="9048" spans="1:2" ht="12.95" customHeight="1">
      <c r="A9048" s="2">
        <v>923105</v>
      </c>
      <c r="B9048" s="1" t="s">
        <v>9155</v>
      </c>
    </row>
    <row r="9049" spans="1:2" ht="12.95" customHeight="1">
      <c r="A9049" s="2">
        <v>923201</v>
      </c>
      <c r="B9049" s="1" t="s">
        <v>9156</v>
      </c>
    </row>
    <row r="9050" spans="1:2" ht="12.95" customHeight="1">
      <c r="A9050" s="2">
        <v>930101</v>
      </c>
      <c r="B9050" s="1" t="s">
        <v>9157</v>
      </c>
    </row>
    <row r="9051" spans="1:2" ht="12.95" customHeight="1">
      <c r="A9051" s="2">
        <v>930102</v>
      </c>
      <c r="B9051" s="1" t="s">
        <v>9158</v>
      </c>
    </row>
    <row r="9052" spans="1:2" ht="12.95" customHeight="1">
      <c r="A9052" s="2">
        <v>930103</v>
      </c>
      <c r="B9052" s="1" t="s">
        <v>9159</v>
      </c>
    </row>
    <row r="9053" spans="1:2" ht="12.95" customHeight="1">
      <c r="A9053" s="2">
        <v>930105</v>
      </c>
      <c r="B9053" s="1" t="s">
        <v>9160</v>
      </c>
    </row>
    <row r="9054" spans="1:2" ht="12.95" customHeight="1">
      <c r="A9054" s="2">
        <v>930106</v>
      </c>
      <c r="B9054" s="1" t="s">
        <v>9161</v>
      </c>
    </row>
    <row r="9055" spans="1:2" ht="12.95" customHeight="1">
      <c r="A9055" s="2">
        <v>930107</v>
      </c>
      <c r="B9055" s="1" t="s">
        <v>9162</v>
      </c>
    </row>
    <row r="9056" spans="1:2" ht="12.95" customHeight="1">
      <c r="A9056" s="2">
        <v>930108</v>
      </c>
      <c r="B9056" s="1" t="s">
        <v>9163</v>
      </c>
    </row>
    <row r="9057" spans="1:2" ht="12.95" customHeight="1">
      <c r="A9057" s="2">
        <v>930109</v>
      </c>
      <c r="B9057" s="1" t="s">
        <v>9164</v>
      </c>
    </row>
    <row r="9058" spans="1:2" ht="12.95" customHeight="1">
      <c r="A9058" s="2">
        <v>930110</v>
      </c>
      <c r="B9058" s="1" t="s">
        <v>9165</v>
      </c>
    </row>
    <row r="9059" spans="1:2" ht="12.95" customHeight="1">
      <c r="A9059" s="2">
        <v>930111</v>
      </c>
      <c r="B9059" s="1" t="s">
        <v>9166</v>
      </c>
    </row>
    <row r="9060" spans="1:2" ht="12.95" customHeight="1">
      <c r="A9060" s="2">
        <v>930201</v>
      </c>
      <c r="B9060" s="1" t="s">
        <v>9167</v>
      </c>
    </row>
    <row r="9061" spans="1:2" ht="12.95" customHeight="1">
      <c r="A9061" s="2">
        <v>930301</v>
      </c>
      <c r="B9061" s="1" t="s">
        <v>9168</v>
      </c>
    </row>
    <row r="9062" spans="1:2" ht="12.95" customHeight="1">
      <c r="A9062" s="2">
        <v>930401</v>
      </c>
      <c r="B9062" s="1" t="s">
        <v>9169</v>
      </c>
    </row>
    <row r="9063" spans="1:2" ht="12.95" customHeight="1">
      <c r="A9063" s="2">
        <v>930402</v>
      </c>
      <c r="B9063" s="1" t="s">
        <v>9170</v>
      </c>
    </row>
    <row r="9064" spans="1:2" ht="12.95" customHeight="1">
      <c r="A9064" s="2">
        <v>930403</v>
      </c>
      <c r="B9064" s="1" t="s">
        <v>9171</v>
      </c>
    </row>
    <row r="9065" spans="1:2" ht="12.95" customHeight="1">
      <c r="A9065" s="2">
        <v>930801</v>
      </c>
      <c r="B9065" s="1" t="s">
        <v>9172</v>
      </c>
    </row>
    <row r="9066" spans="1:2" ht="12.95" customHeight="1">
      <c r="A9066" s="2">
        <v>930802</v>
      </c>
      <c r="B9066" s="1" t="s">
        <v>9173</v>
      </c>
    </row>
    <row r="9067" spans="1:2" ht="12.95" customHeight="1">
      <c r="A9067" s="2">
        <v>930803</v>
      </c>
      <c r="B9067" s="1" t="s">
        <v>9174</v>
      </c>
    </row>
    <row r="9068" spans="1:2" ht="12.95" customHeight="1">
      <c r="A9068" s="2">
        <v>930804</v>
      </c>
      <c r="B9068" s="1" t="s">
        <v>9175</v>
      </c>
    </row>
    <row r="9069" spans="1:2" ht="12.95" customHeight="1">
      <c r="A9069" s="2">
        <v>930805</v>
      </c>
      <c r="B9069" s="1" t="s">
        <v>9176</v>
      </c>
    </row>
    <row r="9070" spans="1:2" ht="12.95" customHeight="1">
      <c r="A9070" s="2">
        <v>930806</v>
      </c>
      <c r="B9070" s="1" t="s">
        <v>9177</v>
      </c>
    </row>
    <row r="9071" spans="1:2" ht="12.95" customHeight="1">
      <c r="A9071" s="2">
        <v>930807</v>
      </c>
      <c r="B9071" s="1" t="s">
        <v>9178</v>
      </c>
    </row>
    <row r="9072" spans="1:2" ht="12.95" customHeight="1">
      <c r="A9072" s="2">
        <v>930808</v>
      </c>
      <c r="B9072" s="1" t="s">
        <v>9179</v>
      </c>
    </row>
    <row r="9073" spans="1:2" ht="12.95" customHeight="1">
      <c r="A9073" s="2">
        <v>930810</v>
      </c>
      <c r="B9073" s="1" t="s">
        <v>9180</v>
      </c>
    </row>
    <row r="9074" spans="1:2" ht="12.95" customHeight="1">
      <c r="A9074" s="2">
        <v>930820</v>
      </c>
      <c r="B9074" s="1" t="s">
        <v>9181</v>
      </c>
    </row>
    <row r="9075" spans="1:2" ht="12.95" customHeight="1">
      <c r="A9075" s="2">
        <v>930821</v>
      </c>
      <c r="B9075" s="1" t="s">
        <v>9182</v>
      </c>
    </row>
    <row r="9076" spans="1:2" ht="12.95" customHeight="1">
      <c r="A9076" s="2">
        <v>930860</v>
      </c>
      <c r="B9076" s="1" t="s">
        <v>9183</v>
      </c>
    </row>
    <row r="9077" spans="1:2" ht="12.95" customHeight="1">
      <c r="A9077" s="2">
        <v>930901</v>
      </c>
      <c r="B9077" s="1" t="s">
        <v>9184</v>
      </c>
    </row>
    <row r="9078" spans="1:2" ht="12.95" customHeight="1">
      <c r="A9078" s="2">
        <v>931001</v>
      </c>
      <c r="B9078" s="1" t="s">
        <v>9185</v>
      </c>
    </row>
    <row r="9079" spans="1:2" ht="12.95" customHeight="1">
      <c r="A9079" s="2">
        <v>931002</v>
      </c>
      <c r="B9079" s="1" t="s">
        <v>9186</v>
      </c>
    </row>
    <row r="9080" spans="1:2" ht="12.95" customHeight="1">
      <c r="A9080" s="2">
        <v>931101</v>
      </c>
      <c r="B9080" s="1" t="s">
        <v>9187</v>
      </c>
    </row>
    <row r="9081" spans="1:2" ht="12.95" customHeight="1">
      <c r="A9081" s="2">
        <v>931501</v>
      </c>
      <c r="B9081" s="1" t="s">
        <v>9188</v>
      </c>
    </row>
    <row r="9082" spans="1:2" ht="12.95" customHeight="1">
      <c r="A9082" s="2">
        <v>931502</v>
      </c>
      <c r="B9082" s="1" t="s">
        <v>9189</v>
      </c>
    </row>
    <row r="9083" spans="1:2" ht="12.95" customHeight="1">
      <c r="A9083" s="2">
        <v>931601</v>
      </c>
      <c r="B9083" s="1" t="s">
        <v>9190</v>
      </c>
    </row>
    <row r="9084" spans="1:2" ht="12.95" customHeight="1">
      <c r="A9084" s="2">
        <v>931701</v>
      </c>
      <c r="B9084" s="1" t="s">
        <v>9191</v>
      </c>
    </row>
    <row r="9085" spans="1:2" ht="12.95" customHeight="1">
      <c r="A9085" s="2">
        <v>932401</v>
      </c>
      <c r="B9085" s="1" t="s">
        <v>9192</v>
      </c>
    </row>
    <row r="9086" spans="1:2" ht="12.95" customHeight="1">
      <c r="A9086" s="2">
        <v>933301</v>
      </c>
      <c r="B9086" s="1" t="s">
        <v>9193</v>
      </c>
    </row>
    <row r="9087" spans="1:2" ht="12.95" customHeight="1">
      <c r="A9087" s="2">
        <v>933401</v>
      </c>
      <c r="B9087" s="1" t="s">
        <v>9194</v>
      </c>
    </row>
    <row r="9088" spans="1:2" ht="12.95" customHeight="1">
      <c r="A9088" s="2">
        <v>933402</v>
      </c>
      <c r="B9088" s="1" t="s">
        <v>9195</v>
      </c>
    </row>
    <row r="9089" spans="1:2" ht="12.95" customHeight="1">
      <c r="A9089" s="2">
        <v>933501</v>
      </c>
      <c r="B9089" s="1" t="s">
        <v>9196</v>
      </c>
    </row>
    <row r="9090" spans="1:2" ht="12.95" customHeight="1">
      <c r="A9090" s="2">
        <v>933601</v>
      </c>
      <c r="B9090" s="1" t="s">
        <v>9197</v>
      </c>
    </row>
    <row r="9091" spans="1:2" ht="12.95" customHeight="1">
      <c r="A9091" s="2">
        <v>933602</v>
      </c>
      <c r="B9091" s="1" t="s">
        <v>9198</v>
      </c>
    </row>
    <row r="9092" spans="1:2" ht="12.95" customHeight="1">
      <c r="A9092" s="2">
        <v>933603</v>
      </c>
      <c r="B9092" s="1" t="s">
        <v>9199</v>
      </c>
    </row>
    <row r="9093" spans="1:2" ht="12.95" customHeight="1">
      <c r="A9093" s="2">
        <v>933701</v>
      </c>
      <c r="B9093" s="1" t="s">
        <v>9200</v>
      </c>
    </row>
    <row r="9094" spans="1:2" ht="12.95" customHeight="1">
      <c r="A9094" s="2">
        <v>933901</v>
      </c>
      <c r="B9094" s="1" t="s">
        <v>9201</v>
      </c>
    </row>
    <row r="9095" spans="1:2" ht="12.95" customHeight="1">
      <c r="A9095" s="2">
        <v>934101</v>
      </c>
      <c r="B9095" s="1" t="s">
        <v>9202</v>
      </c>
    </row>
    <row r="9096" spans="1:2" ht="12.95" customHeight="1">
      <c r="A9096" s="2">
        <v>934201</v>
      </c>
      <c r="B9096" s="1" t="s">
        <v>9203</v>
      </c>
    </row>
    <row r="9097" spans="1:2" ht="12.95" customHeight="1">
      <c r="A9097" s="2">
        <v>934501</v>
      </c>
      <c r="B9097" s="1" t="s">
        <v>9204</v>
      </c>
    </row>
    <row r="9098" spans="1:2" ht="12.95" customHeight="1">
      <c r="A9098" s="2">
        <v>934601</v>
      </c>
      <c r="B9098" s="1" t="s">
        <v>9205</v>
      </c>
    </row>
    <row r="9099" spans="1:2" ht="12.95" customHeight="1">
      <c r="A9099" s="2">
        <v>935001</v>
      </c>
      <c r="B9099" s="1" t="s">
        <v>9206</v>
      </c>
    </row>
    <row r="9100" spans="1:2" ht="12.95" customHeight="1">
      <c r="A9100" s="2">
        <v>935101</v>
      </c>
      <c r="B9100" s="1" t="s">
        <v>9207</v>
      </c>
    </row>
    <row r="9101" spans="1:2" ht="12.95" customHeight="1">
      <c r="A9101" s="2">
        <v>935201</v>
      </c>
      <c r="B9101" s="1" t="s">
        <v>9208</v>
      </c>
    </row>
    <row r="9102" spans="1:2" ht="12.95" customHeight="1">
      <c r="A9102" s="2">
        <v>935202</v>
      </c>
      <c r="B9102" s="1" t="s">
        <v>9209</v>
      </c>
    </row>
    <row r="9103" spans="1:2" ht="12.95" customHeight="1">
      <c r="A9103" s="2">
        <v>935301</v>
      </c>
      <c r="B9103" s="1" t="s">
        <v>9210</v>
      </c>
    </row>
    <row r="9104" spans="1:2" ht="12.95" customHeight="1">
      <c r="A9104" s="2">
        <v>935302</v>
      </c>
      <c r="B9104" s="1" t="s">
        <v>9211</v>
      </c>
    </row>
    <row r="9105" spans="1:2" ht="12.95" customHeight="1">
      <c r="A9105" s="2">
        <v>935303</v>
      </c>
      <c r="B9105" s="1" t="s">
        <v>9212</v>
      </c>
    </row>
    <row r="9106" spans="1:2" ht="12.95" customHeight="1">
      <c r="A9106" s="2">
        <v>935304</v>
      </c>
      <c r="B9106" s="1" t="s">
        <v>9213</v>
      </c>
    </row>
    <row r="9107" spans="1:2" ht="12.95" customHeight="1">
      <c r="A9107" s="2">
        <v>935305</v>
      </c>
      <c r="B9107" s="1" t="s">
        <v>9214</v>
      </c>
    </row>
    <row r="9108" spans="1:2" ht="12.95" customHeight="1">
      <c r="A9108" s="2">
        <v>935306</v>
      </c>
      <c r="B9108" s="1" t="s">
        <v>9215</v>
      </c>
    </row>
    <row r="9109" spans="1:2" ht="12.95" customHeight="1">
      <c r="A9109" s="2">
        <v>935307</v>
      </c>
      <c r="B9109" s="1" t="s">
        <v>9216</v>
      </c>
    </row>
    <row r="9110" spans="1:2" ht="12.95" customHeight="1">
      <c r="A9110" s="2">
        <v>935308</v>
      </c>
      <c r="B9110" s="1" t="s">
        <v>9217</v>
      </c>
    </row>
    <row r="9111" spans="1:2" ht="12.95" customHeight="1">
      <c r="A9111" s="2">
        <v>935401</v>
      </c>
      <c r="B9111" s="1" t="s">
        <v>9218</v>
      </c>
    </row>
    <row r="9112" spans="1:2" ht="12.95" customHeight="1">
      <c r="A9112" s="2">
        <v>935501</v>
      </c>
      <c r="B9112" s="1" t="s">
        <v>9219</v>
      </c>
    </row>
    <row r="9113" spans="1:2" ht="12.95" customHeight="1">
      <c r="A9113" s="2">
        <v>935601</v>
      </c>
      <c r="B9113" s="1" t="s">
        <v>9220</v>
      </c>
    </row>
    <row r="9114" spans="1:2" ht="12.95" customHeight="1">
      <c r="A9114" s="2">
        <v>935602</v>
      </c>
      <c r="B9114" s="1" t="s">
        <v>9221</v>
      </c>
    </row>
    <row r="9115" spans="1:2" ht="12.95" customHeight="1">
      <c r="A9115" s="2">
        <v>935701</v>
      </c>
      <c r="B9115" s="1" t="s">
        <v>9222</v>
      </c>
    </row>
    <row r="9116" spans="1:2" ht="12.95" customHeight="1">
      <c r="A9116" s="2">
        <v>935901</v>
      </c>
      <c r="B9116" s="1" t="s">
        <v>9223</v>
      </c>
    </row>
    <row r="9117" spans="1:2" ht="12.95" customHeight="1">
      <c r="A9117" s="2">
        <v>936101</v>
      </c>
      <c r="B9117" s="1" t="s">
        <v>9224</v>
      </c>
    </row>
    <row r="9118" spans="1:2" ht="12.95" customHeight="1">
      <c r="A9118" s="2">
        <v>936201</v>
      </c>
      <c r="B9118" s="1" t="s">
        <v>9225</v>
      </c>
    </row>
    <row r="9119" spans="1:2" ht="12.95" customHeight="1">
      <c r="A9119" s="2">
        <v>936301</v>
      </c>
      <c r="B9119" s="1" t="s">
        <v>9226</v>
      </c>
    </row>
    <row r="9120" spans="1:2" ht="12.95" customHeight="1">
      <c r="A9120" s="2">
        <v>936401</v>
      </c>
      <c r="B9120" s="1" t="s">
        <v>9227</v>
      </c>
    </row>
    <row r="9121" spans="1:2" ht="12.95" customHeight="1">
      <c r="A9121" s="2">
        <v>936501</v>
      </c>
      <c r="B9121" s="1" t="s">
        <v>9228</v>
      </c>
    </row>
    <row r="9122" spans="1:2" ht="12.95" customHeight="1">
      <c r="A9122" s="2">
        <v>936601</v>
      </c>
      <c r="B9122" s="1" t="s">
        <v>9229</v>
      </c>
    </row>
    <row r="9123" spans="1:2" ht="12.95" customHeight="1">
      <c r="A9123" s="2">
        <v>936801</v>
      </c>
      <c r="B9123" s="1" t="s">
        <v>9230</v>
      </c>
    </row>
    <row r="9124" spans="1:2" ht="12.95" customHeight="1">
      <c r="A9124" s="2">
        <v>937001</v>
      </c>
      <c r="B9124" s="1" t="s">
        <v>9231</v>
      </c>
    </row>
    <row r="9125" spans="1:2" ht="12.95" customHeight="1">
      <c r="A9125" s="2">
        <v>937101</v>
      </c>
      <c r="B9125" s="1" t="s">
        <v>9232</v>
      </c>
    </row>
    <row r="9126" spans="1:2" ht="12.95" customHeight="1">
      <c r="A9126" s="2">
        <v>937201</v>
      </c>
      <c r="B9126" s="1" t="s">
        <v>9233</v>
      </c>
    </row>
    <row r="9127" spans="1:2" ht="12.95" customHeight="1">
      <c r="A9127" s="2">
        <v>937202</v>
      </c>
      <c r="B9127" s="1" t="s">
        <v>9234</v>
      </c>
    </row>
    <row r="9128" spans="1:2" ht="12.95" customHeight="1">
      <c r="A9128" s="2">
        <v>937203</v>
      </c>
      <c r="B9128" s="1" t="s">
        <v>9235</v>
      </c>
    </row>
    <row r="9129" spans="1:2" ht="12.95" customHeight="1">
      <c r="A9129" s="2">
        <v>937301</v>
      </c>
      <c r="B9129" s="1" t="s">
        <v>9236</v>
      </c>
    </row>
    <row r="9130" spans="1:2" ht="12.95" customHeight="1">
      <c r="A9130" s="2">
        <v>937401</v>
      </c>
      <c r="B9130" s="1" t="s">
        <v>9237</v>
      </c>
    </row>
    <row r="9131" spans="1:2" ht="12.95" customHeight="1">
      <c r="A9131" s="2">
        <v>937501</v>
      </c>
      <c r="B9131" s="1" t="s">
        <v>9238</v>
      </c>
    </row>
    <row r="9132" spans="1:2" ht="12.95" customHeight="1">
      <c r="A9132" s="2">
        <v>937502</v>
      </c>
      <c r="B9132" s="1" t="s">
        <v>9239</v>
      </c>
    </row>
    <row r="9133" spans="1:2" ht="12.95" customHeight="1">
      <c r="A9133" s="2">
        <v>938301</v>
      </c>
      <c r="B9133" s="1" t="s">
        <v>9240</v>
      </c>
    </row>
    <row r="9134" spans="1:2" ht="12.95" customHeight="1">
      <c r="A9134" s="2">
        <v>938302</v>
      </c>
      <c r="B9134" s="1" t="s">
        <v>9241</v>
      </c>
    </row>
    <row r="9135" spans="1:2" ht="12.95" customHeight="1">
      <c r="A9135" s="2">
        <v>938303</v>
      </c>
      <c r="B9135" s="1" t="s">
        <v>9242</v>
      </c>
    </row>
    <row r="9136" spans="1:2" ht="12.95" customHeight="1">
      <c r="A9136" s="2">
        <v>938310</v>
      </c>
      <c r="B9136" s="1" t="s">
        <v>9243</v>
      </c>
    </row>
    <row r="9137" spans="1:2" ht="12.95" customHeight="1">
      <c r="A9137" s="2">
        <v>938501</v>
      </c>
      <c r="B9137" s="1" t="s">
        <v>9244</v>
      </c>
    </row>
    <row r="9138" spans="1:2" ht="12.95" customHeight="1">
      <c r="A9138" s="2">
        <v>938610</v>
      </c>
      <c r="B9138" s="1" t="s">
        <v>9245</v>
      </c>
    </row>
    <row r="9139" spans="1:2" ht="12.95" customHeight="1">
      <c r="A9139" s="2">
        <v>938611</v>
      </c>
      <c r="B9139" s="1" t="s">
        <v>9246</v>
      </c>
    </row>
    <row r="9140" spans="1:2" ht="12.95" customHeight="1">
      <c r="A9140" s="2">
        <v>938612</v>
      </c>
      <c r="B9140" s="1" t="s">
        <v>9247</v>
      </c>
    </row>
    <row r="9141" spans="1:2" ht="12.95" customHeight="1">
      <c r="A9141" s="2">
        <v>938660</v>
      </c>
      <c r="B9141" s="1" t="s">
        <v>9248</v>
      </c>
    </row>
    <row r="9142" spans="1:2" ht="12.95" customHeight="1">
      <c r="A9142" s="2">
        <v>938661</v>
      </c>
      <c r="B9142" s="1" t="s">
        <v>9249</v>
      </c>
    </row>
    <row r="9143" spans="1:2" ht="12.95" customHeight="1">
      <c r="A9143" s="2">
        <v>938662</v>
      </c>
      <c r="B9143" s="1" t="s">
        <v>9250</v>
      </c>
    </row>
    <row r="9144" spans="1:2" ht="12.95" customHeight="1">
      <c r="A9144" s="2">
        <v>939001</v>
      </c>
      <c r="B9144" s="1" t="s">
        <v>9251</v>
      </c>
    </row>
    <row r="9145" spans="1:2" ht="12.95" customHeight="1">
      <c r="A9145" s="2">
        <v>939101</v>
      </c>
      <c r="B9145" s="1" t="s">
        <v>9252</v>
      </c>
    </row>
    <row r="9146" spans="1:2" ht="12.95" customHeight="1">
      <c r="A9146" s="2">
        <v>939301</v>
      </c>
      <c r="B9146" s="1" t="s">
        <v>9253</v>
      </c>
    </row>
    <row r="9147" spans="1:2" ht="12.95" customHeight="1">
      <c r="A9147" s="2">
        <v>939401</v>
      </c>
      <c r="B9147" s="1" t="s">
        <v>9254</v>
      </c>
    </row>
    <row r="9148" spans="1:2" ht="12.95" customHeight="1">
      <c r="A9148" s="2">
        <v>939402</v>
      </c>
      <c r="B9148" s="1" t="s">
        <v>9255</v>
      </c>
    </row>
    <row r="9149" spans="1:2" ht="12.95" customHeight="1">
      <c r="A9149" s="2">
        <v>939403</v>
      </c>
      <c r="B9149" s="1" t="s">
        <v>9256</v>
      </c>
    </row>
    <row r="9150" spans="1:2" ht="12.95" customHeight="1">
      <c r="A9150" s="2">
        <v>939501</v>
      </c>
      <c r="B9150" s="1" t="s">
        <v>9257</v>
      </c>
    </row>
    <row r="9151" spans="1:2" ht="12.95" customHeight="1">
      <c r="A9151" s="2">
        <v>939601</v>
      </c>
      <c r="B9151" s="1" t="s">
        <v>9258</v>
      </c>
    </row>
    <row r="9152" spans="1:2" ht="12.95" customHeight="1">
      <c r="A9152" s="2">
        <v>939801</v>
      </c>
      <c r="B9152" s="1" t="s">
        <v>9259</v>
      </c>
    </row>
    <row r="9153" spans="1:2" ht="12.95" customHeight="1">
      <c r="A9153" s="2">
        <v>940101</v>
      </c>
      <c r="B9153" s="1" t="s">
        <v>9260</v>
      </c>
    </row>
    <row r="9154" spans="1:2" ht="12.95" customHeight="1">
      <c r="A9154" s="2">
        <v>940201</v>
      </c>
      <c r="B9154" s="1" t="s">
        <v>9261</v>
      </c>
    </row>
    <row r="9155" spans="1:2" ht="12.95" customHeight="1">
      <c r="A9155" s="2">
        <v>940301</v>
      </c>
      <c r="B9155" s="1" t="s">
        <v>9262</v>
      </c>
    </row>
    <row r="9156" spans="1:2" ht="12.95" customHeight="1">
      <c r="A9156" s="2">
        <v>940302</v>
      </c>
      <c r="B9156" s="1" t="s">
        <v>9263</v>
      </c>
    </row>
    <row r="9157" spans="1:2" ht="12.95" customHeight="1">
      <c r="A9157" s="2">
        <v>940701</v>
      </c>
      <c r="B9157" s="1" t="s">
        <v>9264</v>
      </c>
    </row>
    <row r="9158" spans="1:2" ht="12.95" customHeight="1">
      <c r="A9158" s="2">
        <v>940901</v>
      </c>
      <c r="B9158" s="1" t="s">
        <v>9265</v>
      </c>
    </row>
    <row r="9159" spans="1:2" ht="12.95" customHeight="1">
      <c r="A9159" s="2">
        <v>941101</v>
      </c>
      <c r="B9159" s="1" t="s">
        <v>9266</v>
      </c>
    </row>
    <row r="9160" spans="1:2" ht="12.95" customHeight="1">
      <c r="A9160" s="2">
        <v>941301</v>
      </c>
      <c r="B9160" s="1" t="s">
        <v>9267</v>
      </c>
    </row>
    <row r="9161" spans="1:2" ht="12.95" customHeight="1">
      <c r="A9161" s="2">
        <v>941401</v>
      </c>
      <c r="B9161" s="1" t="s">
        <v>9268</v>
      </c>
    </row>
    <row r="9162" spans="1:2" ht="12.95" customHeight="1">
      <c r="A9162" s="2">
        <v>942601</v>
      </c>
      <c r="B9162" s="1" t="s">
        <v>9269</v>
      </c>
    </row>
    <row r="9163" spans="1:2" ht="12.95" customHeight="1">
      <c r="A9163" s="2">
        <v>943101</v>
      </c>
      <c r="B9163" s="1" t="s">
        <v>9270</v>
      </c>
    </row>
    <row r="9164" spans="1:2" ht="12.95" customHeight="1">
      <c r="A9164" s="2">
        <v>943102</v>
      </c>
      <c r="B9164" s="1" t="s">
        <v>9271</v>
      </c>
    </row>
    <row r="9165" spans="1:2" ht="12.95" customHeight="1">
      <c r="A9165" s="2">
        <v>943501</v>
      </c>
      <c r="B9165" s="1" t="s">
        <v>9272</v>
      </c>
    </row>
    <row r="9166" spans="1:2" ht="12.95" customHeight="1">
      <c r="A9166" s="2">
        <v>944001</v>
      </c>
      <c r="B9166" s="1" t="s">
        <v>9273</v>
      </c>
    </row>
    <row r="9167" spans="1:2" ht="12.95" customHeight="1">
      <c r="A9167" s="2">
        <v>944002</v>
      </c>
      <c r="B9167" s="1" t="s">
        <v>9274</v>
      </c>
    </row>
    <row r="9168" spans="1:2" ht="12.95" customHeight="1">
      <c r="A9168" s="2">
        <v>944101</v>
      </c>
      <c r="B9168" s="1" t="s">
        <v>9275</v>
      </c>
    </row>
    <row r="9169" spans="1:2" ht="12.95" customHeight="1">
      <c r="A9169" s="2">
        <v>944102</v>
      </c>
      <c r="B9169" s="1" t="s">
        <v>9276</v>
      </c>
    </row>
    <row r="9170" spans="1:2" ht="12.95" customHeight="1">
      <c r="A9170" s="2">
        <v>944201</v>
      </c>
      <c r="B9170" s="1" t="s">
        <v>9277</v>
      </c>
    </row>
    <row r="9171" spans="1:2" ht="12.95" customHeight="1">
      <c r="A9171" s="2">
        <v>944202</v>
      </c>
      <c r="B9171" s="1" t="s">
        <v>9278</v>
      </c>
    </row>
    <row r="9172" spans="1:2" ht="12.95" customHeight="1">
      <c r="A9172" s="2">
        <v>944301</v>
      </c>
      <c r="B9172" s="1" t="s">
        <v>9279</v>
      </c>
    </row>
    <row r="9173" spans="1:2" ht="12.95" customHeight="1">
      <c r="A9173" s="2">
        <v>944901</v>
      </c>
      <c r="B9173" s="1" t="s">
        <v>9280</v>
      </c>
    </row>
    <row r="9174" spans="1:2" ht="12.95" customHeight="1">
      <c r="A9174" s="2">
        <v>944902</v>
      </c>
      <c r="B9174" s="1" t="s">
        <v>9281</v>
      </c>
    </row>
    <row r="9175" spans="1:2" ht="12.95" customHeight="1">
      <c r="A9175" s="2">
        <v>944903</v>
      </c>
      <c r="B9175" s="1" t="s">
        <v>9282</v>
      </c>
    </row>
    <row r="9176" spans="1:2" ht="12.95" customHeight="1">
      <c r="A9176" s="2">
        <v>944904</v>
      </c>
      <c r="B9176" s="1" t="s">
        <v>9283</v>
      </c>
    </row>
    <row r="9177" spans="1:2" ht="12.95" customHeight="1">
      <c r="A9177" s="2">
        <v>944905</v>
      </c>
      <c r="B9177" s="1" t="s">
        <v>9284</v>
      </c>
    </row>
    <row r="9178" spans="1:2" ht="12.95" customHeight="1">
      <c r="A9178" s="2">
        <v>944906</v>
      </c>
      <c r="B9178" s="1" t="s">
        <v>9285</v>
      </c>
    </row>
    <row r="9179" spans="1:2" ht="12.95" customHeight="1">
      <c r="A9179" s="2">
        <v>944910</v>
      </c>
      <c r="B9179" s="1" t="s">
        <v>9286</v>
      </c>
    </row>
    <row r="9180" spans="1:2" ht="12.95" customHeight="1">
      <c r="A9180" s="2">
        <v>944915</v>
      </c>
      <c r="B9180" s="1" t="s">
        <v>9287</v>
      </c>
    </row>
    <row r="9181" spans="1:2" ht="12.95" customHeight="1">
      <c r="A9181" s="2">
        <v>950101</v>
      </c>
      <c r="B9181" s="1" t="s">
        <v>9288</v>
      </c>
    </row>
    <row r="9182" spans="1:2" ht="12.95" customHeight="1">
      <c r="A9182" s="2">
        <v>950201</v>
      </c>
      <c r="B9182" s="1" t="s">
        <v>9289</v>
      </c>
    </row>
    <row r="9183" spans="1:2" ht="12.95" customHeight="1">
      <c r="A9183" s="2">
        <v>950501</v>
      </c>
      <c r="B9183" s="1" t="s">
        <v>9290</v>
      </c>
    </row>
    <row r="9184" spans="1:2" ht="12.95" customHeight="1">
      <c r="A9184" s="2">
        <v>950505</v>
      </c>
      <c r="B9184" s="1" t="s">
        <v>9291</v>
      </c>
    </row>
    <row r="9185" spans="1:2" ht="12.95" customHeight="1">
      <c r="A9185" s="2">
        <v>950601</v>
      </c>
      <c r="B9185" s="1" t="s">
        <v>9292</v>
      </c>
    </row>
    <row r="9186" spans="1:2" ht="12.95" customHeight="1">
      <c r="A9186" s="2">
        <v>950602</v>
      </c>
      <c r="B9186" s="1" t="s">
        <v>9293</v>
      </c>
    </row>
    <row r="9187" spans="1:2" ht="12.95" customHeight="1">
      <c r="A9187" s="2">
        <v>950603</v>
      </c>
      <c r="B9187" s="1" t="s">
        <v>9294</v>
      </c>
    </row>
    <row r="9188" spans="1:2" ht="12.95" customHeight="1">
      <c r="A9188" s="2">
        <v>950610</v>
      </c>
      <c r="B9188" s="1" t="s">
        <v>9295</v>
      </c>
    </row>
    <row r="9189" spans="1:2" ht="12.95" customHeight="1">
      <c r="A9189" s="2">
        <v>951102</v>
      </c>
      <c r="B9189" s="1" t="s">
        <v>9296</v>
      </c>
    </row>
    <row r="9190" spans="1:2" ht="12.95" customHeight="1">
      <c r="A9190" s="2">
        <v>951103</v>
      </c>
      <c r="B9190" s="1" t="s">
        <v>9297</v>
      </c>
    </row>
    <row r="9191" spans="1:2" ht="12.95" customHeight="1">
      <c r="A9191" s="2">
        <v>951202</v>
      </c>
      <c r="B9191" s="1" t="s">
        <v>9298</v>
      </c>
    </row>
    <row r="9192" spans="1:2" ht="12.95" customHeight="1">
      <c r="A9192" s="2">
        <v>951203</v>
      </c>
      <c r="B9192" s="1" t="s">
        <v>9299</v>
      </c>
    </row>
    <row r="9193" spans="1:2" ht="12.95" customHeight="1">
      <c r="A9193" s="2">
        <v>951302</v>
      </c>
      <c r="B9193" s="1" t="s">
        <v>9300</v>
      </c>
    </row>
    <row r="9194" spans="1:2" ht="12.95" customHeight="1">
      <c r="A9194" s="2">
        <v>951303</v>
      </c>
      <c r="B9194" s="1" t="s">
        <v>9301</v>
      </c>
    </row>
    <row r="9195" spans="1:2" ht="12.95" customHeight="1">
      <c r="A9195" s="2">
        <v>951304</v>
      </c>
      <c r="B9195" s="1" t="s">
        <v>9302</v>
      </c>
    </row>
    <row r="9196" spans="1:2" ht="12.95" customHeight="1">
      <c r="A9196" s="2">
        <v>951321</v>
      </c>
      <c r="B9196" s="1" t="s">
        <v>9303</v>
      </c>
    </row>
    <row r="9197" spans="1:2" ht="12.95" customHeight="1">
      <c r="A9197" s="2">
        <v>951401</v>
      </c>
      <c r="B9197" s="1" t="s">
        <v>9304</v>
      </c>
    </row>
    <row r="9198" spans="1:2" ht="12.95" customHeight="1">
      <c r="A9198" s="2">
        <v>951501</v>
      </c>
      <c r="B9198" s="1" t="s">
        <v>9305</v>
      </c>
    </row>
    <row r="9199" spans="1:2" ht="12.95" customHeight="1">
      <c r="A9199" s="2">
        <v>951502</v>
      </c>
      <c r="B9199" s="1" t="s">
        <v>9306</v>
      </c>
    </row>
    <row r="9200" spans="1:2" ht="12.95" customHeight="1">
      <c r="A9200" s="2">
        <v>951503</v>
      </c>
      <c r="B9200" s="1" t="s">
        <v>9307</v>
      </c>
    </row>
    <row r="9201" spans="1:2" ht="12.95" customHeight="1">
      <c r="A9201" s="2">
        <v>951801</v>
      </c>
      <c r="B9201" s="1" t="s">
        <v>9308</v>
      </c>
    </row>
    <row r="9202" spans="1:2" ht="12.95" customHeight="1">
      <c r="A9202" s="2">
        <v>951901</v>
      </c>
      <c r="B9202" s="1" t="s">
        <v>9309</v>
      </c>
    </row>
    <row r="9203" spans="1:2" ht="12.95" customHeight="1">
      <c r="A9203" s="2">
        <v>951902</v>
      </c>
      <c r="B9203" s="1" t="s">
        <v>9310</v>
      </c>
    </row>
    <row r="9204" spans="1:2" ht="12.95" customHeight="1">
      <c r="A9204" s="2">
        <v>951903</v>
      </c>
      <c r="B9204" s="1" t="s">
        <v>9311</v>
      </c>
    </row>
    <row r="9205" spans="1:2" ht="12.95" customHeight="1">
      <c r="A9205" s="2">
        <v>952001</v>
      </c>
      <c r="B9205" s="1" t="s">
        <v>9312</v>
      </c>
    </row>
    <row r="9206" spans="1:2" ht="12.95" customHeight="1">
      <c r="A9206" s="2">
        <v>952101</v>
      </c>
      <c r="B9206" s="1" t="s">
        <v>9313</v>
      </c>
    </row>
    <row r="9207" spans="1:2" ht="12.95" customHeight="1">
      <c r="A9207" s="2">
        <v>952102</v>
      </c>
      <c r="B9207" s="1" t="s">
        <v>9314</v>
      </c>
    </row>
    <row r="9208" spans="1:2" ht="12.95" customHeight="1">
      <c r="A9208" s="2">
        <v>952201</v>
      </c>
      <c r="B9208" s="1" t="s">
        <v>9315</v>
      </c>
    </row>
    <row r="9209" spans="1:2" ht="12.95" customHeight="1">
      <c r="A9209" s="2">
        <v>952302</v>
      </c>
      <c r="B9209" s="1" t="s">
        <v>9316</v>
      </c>
    </row>
    <row r="9210" spans="1:2" ht="12.95" customHeight="1">
      <c r="A9210" s="2">
        <v>952303</v>
      </c>
      <c r="B9210" s="1" t="s">
        <v>9317</v>
      </c>
    </row>
    <row r="9211" spans="1:2" ht="12.95" customHeight="1">
      <c r="A9211" s="2">
        <v>952501</v>
      </c>
      <c r="B9211" s="1" t="s">
        <v>9318</v>
      </c>
    </row>
    <row r="9212" spans="1:2" ht="12.95" customHeight="1">
      <c r="A9212" s="2">
        <v>952601</v>
      </c>
      <c r="B9212" s="1" t="s">
        <v>9319</v>
      </c>
    </row>
    <row r="9213" spans="1:2" ht="12.95" customHeight="1">
      <c r="A9213" s="2">
        <v>952602</v>
      </c>
      <c r="B9213" s="1" t="s">
        <v>9320</v>
      </c>
    </row>
    <row r="9214" spans="1:2" ht="12.95" customHeight="1">
      <c r="A9214" s="2">
        <v>952603</v>
      </c>
      <c r="B9214" s="1" t="s">
        <v>9321</v>
      </c>
    </row>
    <row r="9215" spans="1:2" ht="12.95" customHeight="1">
      <c r="A9215" s="2">
        <v>952604</v>
      </c>
      <c r="B9215" s="1" t="s">
        <v>9322</v>
      </c>
    </row>
    <row r="9216" spans="1:2" ht="12.95" customHeight="1">
      <c r="A9216" s="2">
        <v>952901</v>
      </c>
      <c r="B9216" s="1" t="s">
        <v>9323</v>
      </c>
    </row>
    <row r="9217" spans="1:2" ht="12.95" customHeight="1">
      <c r="A9217" s="2">
        <v>953401</v>
      </c>
      <c r="B9217" s="1" t="s">
        <v>9324</v>
      </c>
    </row>
    <row r="9218" spans="1:2" ht="12.95" customHeight="1">
      <c r="A9218" s="2">
        <v>953501</v>
      </c>
      <c r="B9218" s="1" t="s">
        <v>9325</v>
      </c>
    </row>
    <row r="9219" spans="1:2" ht="12.95" customHeight="1">
      <c r="A9219" s="2">
        <v>953502</v>
      </c>
      <c r="B9219" s="1" t="s">
        <v>9326</v>
      </c>
    </row>
    <row r="9220" spans="1:2" ht="12.95" customHeight="1">
      <c r="A9220" s="2">
        <v>953801</v>
      </c>
      <c r="B9220" s="1" t="s">
        <v>9327</v>
      </c>
    </row>
    <row r="9221" spans="1:2" ht="12.95" customHeight="1">
      <c r="A9221" s="2">
        <v>954101</v>
      </c>
      <c r="B9221" s="1" t="s">
        <v>9328</v>
      </c>
    </row>
    <row r="9222" spans="1:2" ht="12.95" customHeight="1">
      <c r="A9222" s="2">
        <v>954102</v>
      </c>
      <c r="B9222" s="1" t="s">
        <v>9329</v>
      </c>
    </row>
    <row r="9223" spans="1:2" ht="12.95" customHeight="1">
      <c r="A9223" s="2">
        <v>954103</v>
      </c>
      <c r="B9223" s="1" t="s">
        <v>9330</v>
      </c>
    </row>
    <row r="9224" spans="1:2" ht="12.95" customHeight="1">
      <c r="A9224" s="2">
        <v>954104</v>
      </c>
      <c r="B9224" s="1" t="s">
        <v>9331</v>
      </c>
    </row>
    <row r="9225" spans="1:2" ht="12.95" customHeight="1">
      <c r="A9225" s="2">
        <v>954105</v>
      </c>
      <c r="B9225" s="1" t="s">
        <v>9332</v>
      </c>
    </row>
    <row r="9226" spans="1:2" ht="12.95" customHeight="1">
      <c r="A9226" s="2">
        <v>954106</v>
      </c>
      <c r="B9226" s="1" t="s">
        <v>9333</v>
      </c>
    </row>
    <row r="9227" spans="1:2" ht="12.95" customHeight="1">
      <c r="A9227" s="2">
        <v>954107</v>
      </c>
      <c r="B9227" s="1" t="s">
        <v>9334</v>
      </c>
    </row>
    <row r="9228" spans="1:2" ht="12.95" customHeight="1">
      <c r="A9228" s="2">
        <v>954108</v>
      </c>
      <c r="B9228" s="1" t="s">
        <v>9335</v>
      </c>
    </row>
    <row r="9229" spans="1:2" ht="12.95" customHeight="1">
      <c r="A9229" s="2">
        <v>954301</v>
      </c>
      <c r="B9229" s="1" t="s">
        <v>9336</v>
      </c>
    </row>
    <row r="9230" spans="1:2" ht="12.95" customHeight="1">
      <c r="A9230" s="2">
        <v>954302</v>
      </c>
      <c r="B9230" s="1" t="s">
        <v>9337</v>
      </c>
    </row>
    <row r="9231" spans="1:2" ht="12.95" customHeight="1">
      <c r="A9231" s="2">
        <v>954304</v>
      </c>
      <c r="B9231" s="1" t="s">
        <v>9338</v>
      </c>
    </row>
    <row r="9232" spans="1:2" ht="12.95" customHeight="1">
      <c r="A9232" s="2">
        <v>954305</v>
      </c>
      <c r="B9232" s="1" t="s">
        <v>9339</v>
      </c>
    </row>
    <row r="9233" spans="1:2" ht="12.95" customHeight="1">
      <c r="A9233" s="2">
        <v>954306</v>
      </c>
      <c r="B9233" s="1" t="s">
        <v>9340</v>
      </c>
    </row>
    <row r="9234" spans="1:2" ht="12.95" customHeight="1">
      <c r="A9234" s="2">
        <v>954307</v>
      </c>
      <c r="B9234" s="1" t="s">
        <v>9341</v>
      </c>
    </row>
    <row r="9235" spans="1:2" ht="12.95" customHeight="1">
      <c r="A9235" s="2">
        <v>954310</v>
      </c>
      <c r="B9235" s="1" t="s">
        <v>9342</v>
      </c>
    </row>
    <row r="9236" spans="1:2" ht="12.95" customHeight="1">
      <c r="A9236" s="2">
        <v>954311</v>
      </c>
      <c r="B9236" s="1" t="s">
        <v>9343</v>
      </c>
    </row>
    <row r="9237" spans="1:2" ht="12.95" customHeight="1">
      <c r="A9237" s="2">
        <v>954312</v>
      </c>
      <c r="B9237" s="1" t="s">
        <v>9344</v>
      </c>
    </row>
    <row r="9238" spans="1:2" ht="12.95" customHeight="1">
      <c r="A9238" s="2">
        <v>954313</v>
      </c>
      <c r="B9238" s="1" t="s">
        <v>9345</v>
      </c>
    </row>
    <row r="9239" spans="1:2" ht="12.95" customHeight="1">
      <c r="A9239" s="2">
        <v>954314</v>
      </c>
      <c r="B9239" s="1" t="s">
        <v>9346</v>
      </c>
    </row>
    <row r="9240" spans="1:2" ht="12.95" customHeight="1">
      <c r="A9240" s="2">
        <v>954315</v>
      </c>
      <c r="B9240" s="1" t="s">
        <v>9347</v>
      </c>
    </row>
    <row r="9241" spans="1:2" ht="12.95" customHeight="1">
      <c r="A9241" s="2">
        <v>954316</v>
      </c>
      <c r="B9241" s="1" t="s">
        <v>9348</v>
      </c>
    </row>
    <row r="9242" spans="1:2" ht="12.95" customHeight="1">
      <c r="A9242" s="2">
        <v>954401</v>
      </c>
      <c r="B9242" s="1" t="s">
        <v>9349</v>
      </c>
    </row>
    <row r="9243" spans="1:2" ht="12.95" customHeight="1">
      <c r="A9243" s="2">
        <v>954402</v>
      </c>
      <c r="B9243" s="1" t="s">
        <v>9350</v>
      </c>
    </row>
    <row r="9244" spans="1:2" ht="12.95" customHeight="1">
      <c r="A9244" s="2">
        <v>954403</v>
      </c>
      <c r="B9244" s="1" t="s">
        <v>9351</v>
      </c>
    </row>
    <row r="9245" spans="1:2" ht="12.95" customHeight="1">
      <c r="A9245" s="2">
        <v>954404</v>
      </c>
      <c r="B9245" s="1" t="s">
        <v>9352</v>
      </c>
    </row>
    <row r="9246" spans="1:2" ht="12.95" customHeight="1">
      <c r="A9246" s="2">
        <v>954405</v>
      </c>
      <c r="B9246" s="1" t="s">
        <v>9353</v>
      </c>
    </row>
    <row r="9247" spans="1:2" ht="12.95" customHeight="1">
      <c r="A9247" s="2">
        <v>954406</v>
      </c>
      <c r="B9247" s="1" t="s">
        <v>9354</v>
      </c>
    </row>
    <row r="9248" spans="1:2" ht="12.95" customHeight="1">
      <c r="A9248" s="2">
        <v>954601</v>
      </c>
      <c r="B9248" s="1" t="s">
        <v>9355</v>
      </c>
    </row>
    <row r="9249" spans="1:2" ht="12.95" customHeight="1">
      <c r="A9249" s="2">
        <v>954602</v>
      </c>
      <c r="B9249" s="1" t="s">
        <v>9356</v>
      </c>
    </row>
    <row r="9250" spans="1:2" ht="12.95" customHeight="1">
      <c r="A9250" s="2">
        <v>954603</v>
      </c>
      <c r="B9250" s="1" t="s">
        <v>9357</v>
      </c>
    </row>
    <row r="9251" spans="1:2" ht="12.95" customHeight="1">
      <c r="A9251" s="2">
        <v>954610</v>
      </c>
      <c r="B9251" s="1" t="s">
        <v>9358</v>
      </c>
    </row>
    <row r="9252" spans="1:2" ht="12.95" customHeight="1">
      <c r="A9252" s="2">
        <v>954620</v>
      </c>
      <c r="B9252" s="1" t="s">
        <v>9359</v>
      </c>
    </row>
    <row r="9253" spans="1:2" ht="12.95" customHeight="1">
      <c r="A9253" s="2">
        <v>954624</v>
      </c>
      <c r="B9253" s="1" t="s">
        <v>9360</v>
      </c>
    </row>
    <row r="9254" spans="1:2" ht="12.95" customHeight="1">
      <c r="A9254" s="2">
        <v>954625</v>
      </c>
      <c r="B9254" s="1" t="s">
        <v>9361</v>
      </c>
    </row>
    <row r="9255" spans="1:2" ht="12.95" customHeight="1">
      <c r="A9255" s="2">
        <v>954626</v>
      </c>
      <c r="B9255" s="1" t="s">
        <v>9362</v>
      </c>
    </row>
    <row r="9256" spans="1:2" ht="12.95" customHeight="1">
      <c r="A9256" s="2">
        <v>954627</v>
      </c>
      <c r="B9256" s="1" t="s">
        <v>9363</v>
      </c>
    </row>
    <row r="9257" spans="1:2" ht="12.95" customHeight="1">
      <c r="A9257" s="2">
        <v>954628</v>
      </c>
      <c r="B9257" s="1" t="s">
        <v>9364</v>
      </c>
    </row>
    <row r="9258" spans="1:2" ht="12.95" customHeight="1">
      <c r="A9258" s="2">
        <v>954629</v>
      </c>
      <c r="B9258" s="1" t="s">
        <v>9365</v>
      </c>
    </row>
    <row r="9259" spans="1:2" ht="12.95" customHeight="1">
      <c r="A9259" s="2">
        <v>954630</v>
      </c>
      <c r="B9259" s="1" t="s">
        <v>9366</v>
      </c>
    </row>
    <row r="9260" spans="1:2" ht="12.95" customHeight="1">
      <c r="A9260" s="2">
        <v>954631</v>
      </c>
      <c r="B9260" s="1" t="s">
        <v>9367</v>
      </c>
    </row>
    <row r="9261" spans="1:2" ht="12.95" customHeight="1">
      <c r="A9261" s="2">
        <v>954632</v>
      </c>
      <c r="B9261" s="1" t="s">
        <v>9368</v>
      </c>
    </row>
    <row r="9262" spans="1:2" ht="12.95" customHeight="1">
      <c r="A9262" s="2">
        <v>954801</v>
      </c>
      <c r="B9262" s="1" t="s">
        <v>9369</v>
      </c>
    </row>
    <row r="9263" spans="1:2" ht="12.95" customHeight="1">
      <c r="A9263" s="2">
        <v>954802</v>
      </c>
      <c r="B9263" s="1" t="s">
        <v>9370</v>
      </c>
    </row>
    <row r="9264" spans="1:2" ht="12.95" customHeight="1">
      <c r="A9264" s="2">
        <v>954803</v>
      </c>
      <c r="B9264" s="1" t="s">
        <v>9371</v>
      </c>
    </row>
    <row r="9265" spans="1:2" ht="12.95" customHeight="1">
      <c r="A9265" s="2">
        <v>954804</v>
      </c>
      <c r="B9265" s="1" t="s">
        <v>9372</v>
      </c>
    </row>
    <row r="9266" spans="1:2" ht="12.95" customHeight="1">
      <c r="A9266" s="2">
        <v>954805</v>
      </c>
      <c r="B9266" s="1" t="s">
        <v>9373</v>
      </c>
    </row>
    <row r="9267" spans="1:2" ht="12.95" customHeight="1">
      <c r="A9267" s="2">
        <v>954901</v>
      </c>
      <c r="B9267" s="1" t="s">
        <v>9374</v>
      </c>
    </row>
    <row r="9268" spans="1:2" ht="12.95" customHeight="1">
      <c r="A9268" s="2">
        <v>954903</v>
      </c>
      <c r="B9268" s="1" t="s">
        <v>9375</v>
      </c>
    </row>
    <row r="9269" spans="1:2" ht="12.95" customHeight="1">
      <c r="A9269" s="2">
        <v>954904</v>
      </c>
      <c r="B9269" s="1" t="s">
        <v>9376</v>
      </c>
    </row>
    <row r="9270" spans="1:2" ht="12.95" customHeight="1">
      <c r="A9270" s="2">
        <v>960101</v>
      </c>
      <c r="B9270" s="1" t="s">
        <v>9377</v>
      </c>
    </row>
    <row r="9271" spans="1:2" ht="12.95" customHeight="1">
      <c r="A9271" s="2">
        <v>960201</v>
      </c>
      <c r="B9271" s="1" t="s">
        <v>9378</v>
      </c>
    </row>
    <row r="9272" spans="1:2" ht="12.95" customHeight="1">
      <c r="A9272" s="2">
        <v>960301</v>
      </c>
      <c r="B9272" s="1" t="s">
        <v>9379</v>
      </c>
    </row>
    <row r="9273" spans="1:2" ht="12.95" customHeight="1">
      <c r="A9273" s="2">
        <v>960401</v>
      </c>
      <c r="B9273" s="1" t="s">
        <v>9380</v>
      </c>
    </row>
    <row r="9274" spans="1:2" ht="12.95" customHeight="1">
      <c r="A9274" s="2">
        <v>960402</v>
      </c>
      <c r="B9274" s="1" t="s">
        <v>9381</v>
      </c>
    </row>
    <row r="9275" spans="1:2" ht="12.95" customHeight="1">
      <c r="A9275" s="2">
        <v>960403</v>
      </c>
      <c r="B9275" s="1" t="s">
        <v>9382</v>
      </c>
    </row>
    <row r="9276" spans="1:2" ht="12.95" customHeight="1">
      <c r="A9276" s="2">
        <v>960404</v>
      </c>
      <c r="B9276" s="1" t="s">
        <v>9383</v>
      </c>
    </row>
    <row r="9277" spans="1:2" ht="12.95" customHeight="1">
      <c r="A9277" s="2">
        <v>960405</v>
      </c>
      <c r="B9277" s="1" t="s">
        <v>9384</v>
      </c>
    </row>
    <row r="9278" spans="1:2" ht="12.95" customHeight="1">
      <c r="A9278" s="2">
        <v>960406</v>
      </c>
      <c r="B9278" s="1" t="s">
        <v>9385</v>
      </c>
    </row>
    <row r="9279" spans="1:2" ht="12.95" customHeight="1">
      <c r="A9279" s="2">
        <v>960503</v>
      </c>
      <c r="B9279" s="1" t="s">
        <v>9386</v>
      </c>
    </row>
    <row r="9280" spans="1:2" ht="12.95" customHeight="1">
      <c r="A9280" s="2">
        <v>960601</v>
      </c>
      <c r="B9280" s="1" t="s">
        <v>9387</v>
      </c>
    </row>
    <row r="9281" spans="1:2" ht="12.95" customHeight="1">
      <c r="A9281" s="2">
        <v>960701</v>
      </c>
      <c r="B9281" s="1" t="s">
        <v>9388</v>
      </c>
    </row>
    <row r="9282" spans="1:2" ht="12.95" customHeight="1">
      <c r="A9282" s="2">
        <v>960801</v>
      </c>
      <c r="B9282" s="1" t="s">
        <v>9389</v>
      </c>
    </row>
    <row r="9283" spans="1:2" ht="12.95" customHeight="1">
      <c r="A9283" s="2">
        <v>960901</v>
      </c>
      <c r="B9283" s="1" t="s">
        <v>9390</v>
      </c>
    </row>
    <row r="9284" spans="1:2" ht="12.95" customHeight="1">
      <c r="A9284" s="2">
        <v>961201</v>
      </c>
      <c r="B9284" s="1" t="s">
        <v>9391</v>
      </c>
    </row>
    <row r="9285" spans="1:2" ht="12.95" customHeight="1">
      <c r="A9285" s="2">
        <v>961401</v>
      </c>
      <c r="B9285" s="1" t="s">
        <v>9392</v>
      </c>
    </row>
    <row r="9286" spans="1:2" ht="12.95" customHeight="1">
      <c r="A9286" s="2">
        <v>961601</v>
      </c>
      <c r="B9286" s="1" t="s">
        <v>9393</v>
      </c>
    </row>
    <row r="9287" spans="1:2" ht="12.95" customHeight="1">
      <c r="A9287" s="2">
        <v>962101</v>
      </c>
      <c r="B9287" s="1" t="s">
        <v>9394</v>
      </c>
    </row>
    <row r="9288" spans="1:2" ht="12.95" customHeight="1">
      <c r="A9288" s="2">
        <v>962201</v>
      </c>
      <c r="B9288" s="1" t="s">
        <v>9395</v>
      </c>
    </row>
    <row r="9289" spans="1:2" ht="12.95" customHeight="1">
      <c r="A9289" s="2">
        <v>962301</v>
      </c>
      <c r="B9289" s="1" t="s">
        <v>9396</v>
      </c>
    </row>
    <row r="9290" spans="1:2" ht="12.95" customHeight="1">
      <c r="A9290" s="2">
        <v>962401</v>
      </c>
      <c r="B9290" s="1" t="s">
        <v>9397</v>
      </c>
    </row>
    <row r="9291" spans="1:2" ht="12.95" customHeight="1">
      <c r="A9291" s="2">
        <v>962601</v>
      </c>
      <c r="B9291" s="1" t="s">
        <v>9398</v>
      </c>
    </row>
    <row r="9292" spans="1:2" ht="12.95" customHeight="1">
      <c r="A9292" s="2">
        <v>962701</v>
      </c>
      <c r="B9292" s="1" t="s">
        <v>9399</v>
      </c>
    </row>
    <row r="9293" spans="1:2" ht="12.95" customHeight="1">
      <c r="A9293" s="2">
        <v>963101</v>
      </c>
      <c r="B9293" s="1" t="s">
        <v>9400</v>
      </c>
    </row>
    <row r="9294" spans="1:2" ht="12.95" customHeight="1">
      <c r="A9294" s="2">
        <v>963301</v>
      </c>
      <c r="B9294" s="1" t="s">
        <v>9401</v>
      </c>
    </row>
    <row r="9295" spans="1:2" ht="12.95" customHeight="1">
      <c r="A9295" s="2">
        <v>963801</v>
      </c>
      <c r="B9295" s="1" t="s">
        <v>9402</v>
      </c>
    </row>
    <row r="9296" spans="1:2" ht="12.95" customHeight="1">
      <c r="A9296" s="2">
        <v>963901</v>
      </c>
      <c r="B9296" s="1" t="s">
        <v>9403</v>
      </c>
    </row>
    <row r="9297" spans="1:2" ht="12.95" customHeight="1">
      <c r="A9297" s="2">
        <v>964101</v>
      </c>
      <c r="B9297" s="1" t="s">
        <v>9404</v>
      </c>
    </row>
    <row r="9298" spans="1:2" ht="12.95" customHeight="1">
      <c r="A9298" s="2">
        <v>964901</v>
      </c>
      <c r="B9298" s="1" t="s">
        <v>9405</v>
      </c>
    </row>
    <row r="9299" spans="1:2" ht="12.95" customHeight="1">
      <c r="A9299" s="2">
        <v>965101</v>
      </c>
      <c r="B9299" s="1" t="s">
        <v>9406</v>
      </c>
    </row>
    <row r="9300" spans="1:2" ht="12.95" customHeight="1">
      <c r="A9300" s="2">
        <v>965201</v>
      </c>
      <c r="B9300" s="1" t="s">
        <v>9407</v>
      </c>
    </row>
    <row r="9301" spans="1:2" ht="12.95" customHeight="1">
      <c r="A9301" s="2">
        <v>965202</v>
      </c>
      <c r="B9301" s="1" t="s">
        <v>9408</v>
      </c>
    </row>
    <row r="9302" spans="1:2" ht="12.95" customHeight="1">
      <c r="A9302" s="2">
        <v>965203</v>
      </c>
      <c r="B9302" s="1" t="s">
        <v>9409</v>
      </c>
    </row>
    <row r="9303" spans="1:2" ht="12.95" customHeight="1">
      <c r="A9303" s="2">
        <v>965301</v>
      </c>
      <c r="B9303" s="1" t="s">
        <v>9410</v>
      </c>
    </row>
    <row r="9304" spans="1:2" ht="12.95" customHeight="1">
      <c r="A9304" s="2">
        <v>965501</v>
      </c>
      <c r="B9304" s="1" t="s">
        <v>9411</v>
      </c>
    </row>
    <row r="9305" spans="1:2" ht="12.95" customHeight="1">
      <c r="A9305" s="2">
        <v>965901</v>
      </c>
      <c r="B9305" s="1" t="s">
        <v>9412</v>
      </c>
    </row>
    <row r="9306" spans="1:2" ht="12.95" customHeight="1">
      <c r="A9306" s="2">
        <v>965902</v>
      </c>
      <c r="B9306" s="1" t="s">
        <v>9413</v>
      </c>
    </row>
    <row r="9307" spans="1:2" ht="12.95" customHeight="1">
      <c r="A9307" s="2">
        <v>966101</v>
      </c>
      <c r="B9307" s="1" t="s">
        <v>9414</v>
      </c>
    </row>
    <row r="9308" spans="1:2" ht="12.95" customHeight="1">
      <c r="A9308" s="2">
        <v>967001</v>
      </c>
      <c r="B9308" s="1" t="s">
        <v>9415</v>
      </c>
    </row>
    <row r="9309" spans="1:2" ht="12.95" customHeight="1">
      <c r="A9309" s="2">
        <v>967005</v>
      </c>
      <c r="B9309" s="1" t="s">
        <v>9416</v>
      </c>
    </row>
    <row r="9310" spans="1:2" ht="12.95" customHeight="1">
      <c r="A9310" s="2">
        <v>967006</v>
      </c>
      <c r="B9310" s="1" t="s">
        <v>9417</v>
      </c>
    </row>
    <row r="9311" spans="1:2" ht="12.95" customHeight="1">
      <c r="A9311" s="2">
        <v>970101</v>
      </c>
      <c r="B9311" s="1" t="s">
        <v>9418</v>
      </c>
    </row>
    <row r="9312" spans="1:2" ht="12.95" customHeight="1">
      <c r="A9312" s="2">
        <v>970201</v>
      </c>
      <c r="B9312" s="1" t="s">
        <v>9419</v>
      </c>
    </row>
    <row r="9313" spans="1:2" ht="12.95" customHeight="1">
      <c r="A9313" s="2">
        <v>970301</v>
      </c>
      <c r="B9313" s="1" t="s">
        <v>9420</v>
      </c>
    </row>
    <row r="9314" spans="1:2" ht="12.95" customHeight="1">
      <c r="A9314" s="2">
        <v>970401</v>
      </c>
      <c r="B9314" s="1" t="s">
        <v>9421</v>
      </c>
    </row>
    <row r="9315" spans="1:2" ht="12.95" customHeight="1">
      <c r="A9315" s="2">
        <v>970501</v>
      </c>
      <c r="B9315" s="1" t="s">
        <v>9422</v>
      </c>
    </row>
    <row r="9316" spans="1:2" ht="12.95" customHeight="1">
      <c r="A9316" s="2">
        <v>971101</v>
      </c>
      <c r="B9316" s="1" t="s">
        <v>9423</v>
      </c>
    </row>
    <row r="9317" spans="1:2" ht="12.95" customHeight="1">
      <c r="A9317" s="2">
        <v>971201</v>
      </c>
      <c r="B9317" s="1" t="s">
        <v>9424</v>
      </c>
    </row>
    <row r="9318" spans="1:2" ht="12.95" customHeight="1">
      <c r="A9318" s="2">
        <v>971401</v>
      </c>
      <c r="B9318" s="1" t="s">
        <v>9425</v>
      </c>
    </row>
    <row r="9319" spans="1:2" ht="12.95" customHeight="1">
      <c r="A9319" s="2">
        <v>971501</v>
      </c>
      <c r="B9319" s="1" t="s">
        <v>9426</v>
      </c>
    </row>
    <row r="9320" spans="1:2" ht="12.95" customHeight="1">
      <c r="A9320" s="2">
        <v>971601</v>
      </c>
      <c r="B9320" s="1" t="s">
        <v>9427</v>
      </c>
    </row>
    <row r="9321" spans="1:2" ht="12.95" customHeight="1">
      <c r="A9321" s="2">
        <v>972101</v>
      </c>
      <c r="B9321" s="1" t="s">
        <v>9428</v>
      </c>
    </row>
    <row r="9322" spans="1:2" ht="12.95" customHeight="1">
      <c r="A9322" s="2">
        <v>972201</v>
      </c>
      <c r="B9322" s="1" t="s">
        <v>9429</v>
      </c>
    </row>
    <row r="9323" spans="1:2" ht="12.95" customHeight="1">
      <c r="A9323" s="2">
        <v>972301</v>
      </c>
      <c r="B9323" s="1" t="s">
        <v>9430</v>
      </c>
    </row>
    <row r="9324" spans="1:2" ht="12.95" customHeight="1">
      <c r="A9324" s="2">
        <v>972401</v>
      </c>
      <c r="B9324" s="1" t="s">
        <v>9431</v>
      </c>
    </row>
    <row r="9325" spans="1:2" ht="12.95" customHeight="1">
      <c r="A9325" s="2">
        <v>972601</v>
      </c>
      <c r="B9325" s="1" t="s">
        <v>9432</v>
      </c>
    </row>
    <row r="9326" spans="1:2" ht="12.95" customHeight="1">
      <c r="A9326" s="2">
        <v>973101</v>
      </c>
      <c r="B9326" s="1" t="s">
        <v>9433</v>
      </c>
    </row>
    <row r="9327" spans="1:2" ht="12.95" customHeight="1">
      <c r="A9327" s="2">
        <v>973201</v>
      </c>
      <c r="B9327" s="1" t="s">
        <v>9434</v>
      </c>
    </row>
    <row r="9328" spans="1:2" ht="12.95" customHeight="1">
      <c r="A9328" s="2">
        <v>973301</v>
      </c>
      <c r="B9328" s="1" t="s">
        <v>9435</v>
      </c>
    </row>
    <row r="9329" spans="1:2" ht="12.95" customHeight="1">
      <c r="A9329" s="2">
        <v>973401</v>
      </c>
      <c r="B9329" s="1" t="s">
        <v>9436</v>
      </c>
    </row>
    <row r="9330" spans="1:2" ht="12.95" customHeight="1">
      <c r="A9330" s="2">
        <v>973501</v>
      </c>
      <c r="B9330" s="1" t="s">
        <v>9437</v>
      </c>
    </row>
    <row r="9331" spans="1:2" ht="12.95" customHeight="1">
      <c r="A9331" s="2">
        <v>973701</v>
      </c>
      <c r="B9331" s="1" t="s">
        <v>9438</v>
      </c>
    </row>
    <row r="9332" spans="1:2" ht="12.95" customHeight="1">
      <c r="A9332" s="2">
        <v>973801</v>
      </c>
      <c r="B9332" s="1" t="s">
        <v>9439</v>
      </c>
    </row>
    <row r="9333" spans="1:2" ht="12.95" customHeight="1">
      <c r="A9333" s="2">
        <v>974101</v>
      </c>
      <c r="B9333" s="1" t="s">
        <v>9440</v>
      </c>
    </row>
    <row r="9334" spans="1:2" ht="12.95" customHeight="1">
      <c r="A9334" s="2">
        <v>974201</v>
      </c>
      <c r="B9334" s="1" t="s">
        <v>9441</v>
      </c>
    </row>
    <row r="9335" spans="1:2" ht="12.95" customHeight="1">
      <c r="A9335" s="2">
        <v>974301</v>
      </c>
      <c r="B9335" s="1" t="s">
        <v>9442</v>
      </c>
    </row>
    <row r="9336" spans="1:2" ht="12.95" customHeight="1">
      <c r="A9336" s="2">
        <v>975101</v>
      </c>
      <c r="B9336" s="1" t="s">
        <v>9443</v>
      </c>
    </row>
    <row r="9337" spans="1:2" ht="12.95" customHeight="1">
      <c r="A9337" s="2">
        <v>975201</v>
      </c>
      <c r="B9337" s="1" t="s">
        <v>9444</v>
      </c>
    </row>
    <row r="9338" spans="1:2" ht="12.95" customHeight="1">
      <c r="A9338" s="2">
        <v>975301</v>
      </c>
      <c r="B9338" s="1" t="s">
        <v>9445</v>
      </c>
    </row>
    <row r="9339" spans="1:2" ht="12.95" customHeight="1">
      <c r="A9339" s="2">
        <v>975401</v>
      </c>
      <c r="B9339" s="1" t="s">
        <v>9446</v>
      </c>
    </row>
    <row r="9340" spans="1:2" ht="12.95" customHeight="1">
      <c r="A9340" s="2">
        <v>975501</v>
      </c>
      <c r="B9340" s="1" t="s">
        <v>9447</v>
      </c>
    </row>
    <row r="9341" spans="1:2" ht="12.95" customHeight="1">
      <c r="A9341" s="2">
        <v>975601</v>
      </c>
      <c r="B9341" s="1" t="s">
        <v>9448</v>
      </c>
    </row>
    <row r="9342" spans="1:2" ht="12.95" customHeight="1">
      <c r="A9342" s="2">
        <v>975901</v>
      </c>
      <c r="B9342" s="1" t="s">
        <v>9449</v>
      </c>
    </row>
    <row r="9343" spans="1:2" ht="12.95" customHeight="1">
      <c r="A9343" s="2">
        <v>976101</v>
      </c>
      <c r="B9343" s="1" t="s">
        <v>9450</v>
      </c>
    </row>
    <row r="9344" spans="1:2" ht="12.95" customHeight="1">
      <c r="A9344" s="2">
        <v>976102</v>
      </c>
      <c r="B9344" s="1" t="s">
        <v>9451</v>
      </c>
    </row>
    <row r="9345" spans="1:2" ht="12.95" customHeight="1">
      <c r="A9345" s="2">
        <v>976201</v>
      </c>
      <c r="B9345" s="1" t="s">
        <v>9452</v>
      </c>
    </row>
    <row r="9346" spans="1:2" ht="12.95" customHeight="1">
      <c r="A9346" s="2">
        <v>976202</v>
      </c>
      <c r="B9346" s="1" t="s">
        <v>9453</v>
      </c>
    </row>
    <row r="9347" spans="1:2" ht="12.95" customHeight="1">
      <c r="A9347" s="2">
        <v>976203</v>
      </c>
      <c r="B9347" s="1" t="s">
        <v>9454</v>
      </c>
    </row>
    <row r="9348" spans="1:2" ht="12.95" customHeight="1">
      <c r="A9348" s="2">
        <v>976301</v>
      </c>
      <c r="B9348" s="1" t="s">
        <v>9455</v>
      </c>
    </row>
    <row r="9349" spans="1:2" ht="12.95" customHeight="1">
      <c r="A9349" s="2">
        <v>976501</v>
      </c>
      <c r="B9349" s="1" t="s">
        <v>9456</v>
      </c>
    </row>
    <row r="9350" spans="1:2" ht="12.95" customHeight="1">
      <c r="A9350" s="2">
        <v>977101</v>
      </c>
      <c r="B9350" s="1" t="s">
        <v>9457</v>
      </c>
    </row>
    <row r="9351" spans="1:2" ht="12.95" customHeight="1">
      <c r="A9351" s="2">
        <v>977201</v>
      </c>
      <c r="B9351" s="1" t="s">
        <v>9458</v>
      </c>
    </row>
    <row r="9352" spans="1:2" ht="12.95" customHeight="1">
      <c r="A9352" s="2">
        <v>977301</v>
      </c>
      <c r="B9352" s="1" t="s">
        <v>9459</v>
      </c>
    </row>
    <row r="9353" spans="1:2" ht="12.95" customHeight="1">
      <c r="A9353" s="2">
        <v>977501</v>
      </c>
      <c r="B9353" s="1" t="s">
        <v>9460</v>
      </c>
    </row>
    <row r="9354" spans="1:2" ht="12.95" customHeight="1">
      <c r="A9354" s="2">
        <v>978101</v>
      </c>
      <c r="B9354" s="1" t="s">
        <v>9461</v>
      </c>
    </row>
    <row r="9355" spans="1:2" ht="12.95" customHeight="1">
      <c r="A9355" s="2">
        <v>978201</v>
      </c>
      <c r="B9355" s="1" t="s">
        <v>9462</v>
      </c>
    </row>
    <row r="9356" spans="1:2" ht="12.95" customHeight="1">
      <c r="A9356" s="2">
        <v>978301</v>
      </c>
      <c r="B9356" s="1" t="s">
        <v>9463</v>
      </c>
    </row>
    <row r="9357" spans="1:2" ht="12.95" customHeight="1">
      <c r="A9357" s="2">
        <v>978801</v>
      </c>
      <c r="B9357" s="1" t="s">
        <v>9464</v>
      </c>
    </row>
    <row r="9358" spans="1:2" ht="12.95" customHeight="1">
      <c r="A9358" s="2">
        <v>981101</v>
      </c>
      <c r="B9358" s="1" t="s">
        <v>9465</v>
      </c>
    </row>
    <row r="9359" spans="1:2" ht="12.95" customHeight="1">
      <c r="A9359" s="2">
        <v>981201</v>
      </c>
      <c r="B9359" s="1" t="s">
        <v>9466</v>
      </c>
    </row>
    <row r="9360" spans="1:2" ht="12.95" customHeight="1">
      <c r="A9360" s="2">
        <v>981202</v>
      </c>
      <c r="B9360" s="1" t="s">
        <v>9467</v>
      </c>
    </row>
    <row r="9361" spans="1:2" ht="12.95" customHeight="1">
      <c r="A9361" s="2">
        <v>981301</v>
      </c>
      <c r="B9361" s="1" t="s">
        <v>9468</v>
      </c>
    </row>
    <row r="9362" spans="1:2" ht="12.95" customHeight="1">
      <c r="A9362" s="2">
        <v>981401</v>
      </c>
      <c r="B9362" s="1" t="s">
        <v>9469</v>
      </c>
    </row>
    <row r="9363" spans="1:2" ht="12.95" customHeight="1">
      <c r="A9363" s="2">
        <v>981501</v>
      </c>
      <c r="B9363" s="1" t="s">
        <v>9470</v>
      </c>
    </row>
    <row r="9364" spans="1:2" ht="12.95" customHeight="1">
      <c r="A9364" s="2">
        <v>981601</v>
      </c>
      <c r="B9364" s="1" t="s">
        <v>9471</v>
      </c>
    </row>
    <row r="9365" spans="1:2" ht="12.95" customHeight="1">
      <c r="A9365" s="2">
        <v>981701</v>
      </c>
      <c r="B9365" s="1" t="s">
        <v>9472</v>
      </c>
    </row>
    <row r="9366" spans="1:2" ht="12.95" customHeight="1">
      <c r="A9366" s="2">
        <v>981801</v>
      </c>
      <c r="B9366" s="1" t="s">
        <v>9473</v>
      </c>
    </row>
    <row r="9367" spans="1:2" ht="12.95" customHeight="1">
      <c r="A9367" s="2">
        <v>981901</v>
      </c>
      <c r="B9367" s="1" t="s">
        <v>9474</v>
      </c>
    </row>
    <row r="9368" spans="1:2" ht="12.95" customHeight="1">
      <c r="A9368" s="2">
        <v>981905</v>
      </c>
      <c r="B9368" s="1" t="s">
        <v>9475</v>
      </c>
    </row>
    <row r="9369" spans="1:2" ht="12.95" customHeight="1">
      <c r="A9369" s="2">
        <v>982001</v>
      </c>
      <c r="B9369" s="1" t="s">
        <v>9476</v>
      </c>
    </row>
    <row r="9370" spans="1:2" ht="12.95" customHeight="1">
      <c r="A9370" s="2">
        <v>982101</v>
      </c>
      <c r="B9370" s="1" t="s">
        <v>9477</v>
      </c>
    </row>
    <row r="9371" spans="1:2" ht="12.95" customHeight="1">
      <c r="A9371" s="2">
        <v>982102</v>
      </c>
      <c r="B9371" s="1" t="s">
        <v>9478</v>
      </c>
    </row>
    <row r="9372" spans="1:2" ht="12.95" customHeight="1">
      <c r="A9372" s="2">
        <v>982201</v>
      </c>
      <c r="B9372" s="1" t="s">
        <v>9479</v>
      </c>
    </row>
    <row r="9373" spans="1:2" ht="12.95" customHeight="1">
      <c r="A9373" s="2">
        <v>982401</v>
      </c>
      <c r="B9373" s="1" t="s">
        <v>9480</v>
      </c>
    </row>
    <row r="9374" spans="1:2" ht="12.95" customHeight="1">
      <c r="A9374" s="2">
        <v>982501</v>
      </c>
      <c r="B9374" s="1" t="s">
        <v>9481</v>
      </c>
    </row>
    <row r="9375" spans="1:2" ht="12.95" customHeight="1">
      <c r="A9375" s="2">
        <v>982601</v>
      </c>
      <c r="B9375" s="1" t="s">
        <v>9482</v>
      </c>
    </row>
    <row r="9376" spans="1:2" ht="12.95" customHeight="1">
      <c r="A9376" s="2">
        <v>982701</v>
      </c>
      <c r="B9376" s="1" t="s">
        <v>9483</v>
      </c>
    </row>
    <row r="9377" spans="1:2" ht="12.95" customHeight="1">
      <c r="A9377" s="2">
        <v>982801</v>
      </c>
      <c r="B9377" s="1" t="s">
        <v>9484</v>
      </c>
    </row>
    <row r="9378" spans="1:2" ht="12.95" customHeight="1">
      <c r="A9378" s="2">
        <v>982901</v>
      </c>
      <c r="B9378" s="1" t="s">
        <v>9485</v>
      </c>
    </row>
    <row r="9379" spans="1:2" ht="12.95" customHeight="1">
      <c r="A9379" s="2">
        <v>985201</v>
      </c>
      <c r="B9379" s="1" t="s">
        <v>9486</v>
      </c>
    </row>
    <row r="9380" spans="1:2" ht="12.95" customHeight="1">
      <c r="A9380" s="2">
        <v>990101</v>
      </c>
      <c r="B9380" s="1" t="s">
        <v>9487</v>
      </c>
    </row>
    <row r="9381" spans="1:2" ht="12.95" customHeight="1">
      <c r="A9381" s="2">
        <v>990102</v>
      </c>
      <c r="B9381" s="1" t="s">
        <v>9488</v>
      </c>
    </row>
    <row r="9382" spans="1:2" ht="12.95" customHeight="1">
      <c r="A9382" s="2">
        <v>990103</v>
      </c>
      <c r="B9382" s="1" t="s">
        <v>9489</v>
      </c>
    </row>
    <row r="9383" spans="1:2" ht="12.95" customHeight="1">
      <c r="A9383" s="2">
        <v>990104</v>
      </c>
      <c r="B9383" s="1" t="s">
        <v>9490</v>
      </c>
    </row>
    <row r="9384" spans="1:2" ht="12.95" customHeight="1">
      <c r="A9384" s="2">
        <v>990105</v>
      </c>
      <c r="B9384" s="1" t="s">
        <v>9491</v>
      </c>
    </row>
    <row r="9385" spans="1:2" ht="12.95" customHeight="1">
      <c r="A9385" s="2">
        <v>990106</v>
      </c>
      <c r="B9385" s="1" t="s">
        <v>9492</v>
      </c>
    </row>
    <row r="9386" spans="1:2" ht="12.95" customHeight="1">
      <c r="A9386" s="2">
        <v>990107</v>
      </c>
      <c r="B9386" s="1" t="s">
        <v>9493</v>
      </c>
    </row>
    <row r="9387" spans="1:2" ht="12.95" customHeight="1">
      <c r="A9387" s="2">
        <v>990108</v>
      </c>
      <c r="B9387" s="1" t="s">
        <v>9494</v>
      </c>
    </row>
    <row r="9388" spans="1:2" ht="12.95" customHeight="1">
      <c r="A9388" s="2">
        <v>990109</v>
      </c>
      <c r="B9388" s="1" t="s">
        <v>9495</v>
      </c>
    </row>
    <row r="9389" spans="1:2" ht="12.95" customHeight="1">
      <c r="A9389" s="2">
        <v>990110</v>
      </c>
      <c r="B9389" s="1" t="s">
        <v>9496</v>
      </c>
    </row>
    <row r="9390" spans="1:2" ht="12.95" customHeight="1">
      <c r="A9390" s="2">
        <v>990111</v>
      </c>
      <c r="B9390" s="1" t="s">
        <v>9497</v>
      </c>
    </row>
    <row r="9391" spans="1:2" ht="12.95" customHeight="1">
      <c r="A9391" s="2">
        <v>990112</v>
      </c>
      <c r="B9391" s="1" t="s">
        <v>9498</v>
      </c>
    </row>
    <row r="9392" spans="1:2" ht="12.95" customHeight="1">
      <c r="A9392" s="2">
        <v>990113</v>
      </c>
      <c r="B9392" s="1" t="s">
        <v>9499</v>
      </c>
    </row>
    <row r="9393" spans="1:2" ht="12.95" customHeight="1">
      <c r="A9393" s="2">
        <v>990201</v>
      </c>
      <c r="B9393" s="1" t="s">
        <v>9500</v>
      </c>
    </row>
    <row r="9394" spans="1:2" ht="12.95" customHeight="1">
      <c r="A9394" s="2">
        <v>990202</v>
      </c>
      <c r="B9394" s="1" t="s">
        <v>9501</v>
      </c>
    </row>
    <row r="9395" spans="1:2" ht="12.95" customHeight="1">
      <c r="A9395" s="2">
        <v>990203</v>
      </c>
      <c r="B9395" s="1" t="s">
        <v>9502</v>
      </c>
    </row>
    <row r="9396" spans="1:2" ht="12.95" customHeight="1">
      <c r="A9396" s="2">
        <v>990204</v>
      </c>
      <c r="B9396" s="1" t="s">
        <v>9503</v>
      </c>
    </row>
    <row r="9397" spans="1:2" ht="12.95" customHeight="1">
      <c r="A9397" s="2">
        <v>990205</v>
      </c>
      <c r="B9397" s="1" t="s">
        <v>9504</v>
      </c>
    </row>
    <row r="9398" spans="1:2" ht="12.95" customHeight="1">
      <c r="A9398" s="2">
        <v>990206</v>
      </c>
      <c r="B9398" s="1" t="s">
        <v>9505</v>
      </c>
    </row>
    <row r="9399" spans="1:2" ht="12.95" customHeight="1">
      <c r="A9399" s="2">
        <v>990207</v>
      </c>
      <c r="B9399" s="1" t="s">
        <v>9506</v>
      </c>
    </row>
    <row r="9400" spans="1:2" ht="12.95" customHeight="1">
      <c r="A9400" s="2">
        <v>990208</v>
      </c>
      <c r="B9400" s="1" t="s">
        <v>9507</v>
      </c>
    </row>
    <row r="9401" spans="1:2" ht="12.95" customHeight="1">
      <c r="A9401" s="2">
        <v>990209</v>
      </c>
      <c r="B9401" s="1" t="s">
        <v>9508</v>
      </c>
    </row>
    <row r="9402" spans="1:2" ht="12.95" customHeight="1">
      <c r="A9402" s="2">
        <v>990210</v>
      </c>
      <c r="B9402" s="1" t="s">
        <v>9509</v>
      </c>
    </row>
    <row r="9403" spans="1:2" ht="12.95" customHeight="1">
      <c r="A9403" s="2">
        <v>990211</v>
      </c>
      <c r="B9403" s="1" t="s">
        <v>9510</v>
      </c>
    </row>
    <row r="9404" spans="1:2" ht="12.95" customHeight="1">
      <c r="A9404" s="2">
        <v>990212</v>
      </c>
      <c r="B9404" s="1" t="s">
        <v>9511</v>
      </c>
    </row>
    <row r="9405" spans="1:2" ht="12.95" customHeight="1">
      <c r="A9405" s="2">
        <v>990213</v>
      </c>
      <c r="B9405" s="1" t="s">
        <v>9512</v>
      </c>
    </row>
    <row r="9406" spans="1:2" ht="12.95" customHeight="1">
      <c r="A9406" s="2">
        <v>990221</v>
      </c>
      <c r="B9406" s="1" t="s">
        <v>9513</v>
      </c>
    </row>
    <row r="9407" spans="1:2" ht="12.95" customHeight="1">
      <c r="A9407" s="2">
        <v>990222</v>
      </c>
      <c r="B9407" s="1" t="s">
        <v>9514</v>
      </c>
    </row>
    <row r="9408" spans="1:2" ht="12.95" customHeight="1">
      <c r="A9408" s="2">
        <v>990223</v>
      </c>
      <c r="B9408" s="1" t="s">
        <v>9515</v>
      </c>
    </row>
    <row r="9409" spans="1:2" ht="12.95" customHeight="1">
      <c r="A9409" s="2">
        <v>990224</v>
      </c>
      <c r="B9409" s="1" t="s">
        <v>9516</v>
      </c>
    </row>
    <row r="9410" spans="1:2" ht="12.95" customHeight="1">
      <c r="A9410" s="2">
        <v>991101</v>
      </c>
      <c r="B9410" s="1" t="s">
        <v>9517</v>
      </c>
    </row>
    <row r="9411" spans="1:2" ht="12.95" customHeight="1">
      <c r="A9411" s="2">
        <v>991202</v>
      </c>
      <c r="B9411" s="1" t="s">
        <v>9518</v>
      </c>
    </row>
    <row r="9412" spans="1:2" ht="12.95" customHeight="1">
      <c r="A9412" s="2">
        <v>991203</v>
      </c>
      <c r="B9412" s="1" t="s">
        <v>9519</v>
      </c>
    </row>
    <row r="9413" spans="1:2" ht="12.95" customHeight="1">
      <c r="A9413" s="2">
        <v>991205</v>
      </c>
      <c r="B9413" s="1" t="s">
        <v>9520</v>
      </c>
    </row>
    <row r="9414" spans="1:2" ht="12.95" customHeight="1">
      <c r="A9414" s="2">
        <v>991206</v>
      </c>
      <c r="B9414" s="1" t="s">
        <v>9521</v>
      </c>
    </row>
    <row r="9415" spans="1:2" ht="12.95" customHeight="1">
      <c r="A9415" s="2">
        <v>991207</v>
      </c>
      <c r="B9415" s="1" t="s">
        <v>9522</v>
      </c>
    </row>
    <row r="9416" spans="1:2" ht="12.95" customHeight="1">
      <c r="A9416" s="2">
        <v>991401</v>
      </c>
      <c r="B9416" s="1" t="s">
        <v>9523</v>
      </c>
    </row>
    <row r="9417" spans="1:2" ht="12.95" customHeight="1">
      <c r="A9417" s="2">
        <v>991402</v>
      </c>
      <c r="B9417" s="1" t="s">
        <v>9524</v>
      </c>
    </row>
    <row r="9418" spans="1:2" ht="12.95" customHeight="1">
      <c r="A9418" s="2">
        <v>991403</v>
      </c>
      <c r="B9418" s="1" t="s">
        <v>9525</v>
      </c>
    </row>
    <row r="9419" spans="1:2" ht="12.95" customHeight="1">
      <c r="A9419" s="2">
        <v>991501</v>
      </c>
      <c r="B9419" s="1" t="s">
        <v>9526</v>
      </c>
    </row>
    <row r="9420" spans="1:2" ht="12.95" customHeight="1">
      <c r="A9420" s="2">
        <v>991601</v>
      </c>
      <c r="B9420" s="1" t="s">
        <v>9527</v>
      </c>
    </row>
    <row r="9421" spans="1:2" ht="12.95" customHeight="1">
      <c r="A9421" s="2">
        <v>991801</v>
      </c>
      <c r="B9421" s="1" t="s">
        <v>9528</v>
      </c>
    </row>
    <row r="9422" spans="1:2" ht="12.95" customHeight="1">
      <c r="A9422" s="2">
        <v>992101</v>
      </c>
      <c r="B9422" s="1" t="s">
        <v>9529</v>
      </c>
    </row>
    <row r="9423" spans="1:2" ht="12.95" customHeight="1">
      <c r="A9423" s="2">
        <v>992102</v>
      </c>
      <c r="B9423" s="1" t="s">
        <v>9530</v>
      </c>
    </row>
    <row r="9424" spans="1:2" ht="12.95" customHeight="1">
      <c r="A9424" s="2">
        <v>992201</v>
      </c>
      <c r="B9424" s="1" t="s">
        <v>9531</v>
      </c>
    </row>
    <row r="9425" spans="1:2" ht="12.95" customHeight="1">
      <c r="A9425" s="2">
        <v>992301</v>
      </c>
      <c r="B9425" s="1" t="s">
        <v>9532</v>
      </c>
    </row>
    <row r="9426" spans="1:2" ht="12.95" customHeight="1">
      <c r="A9426" s="2">
        <v>992501</v>
      </c>
      <c r="B9426" s="1" t="s">
        <v>9533</v>
      </c>
    </row>
    <row r="9427" spans="1:2" ht="12.95" customHeight="1">
      <c r="A9427" s="2">
        <v>992502</v>
      </c>
      <c r="B9427" s="1" t="s">
        <v>9534</v>
      </c>
    </row>
    <row r="9428" spans="1:2" ht="12.95" customHeight="1">
      <c r="A9428" s="2">
        <v>992504</v>
      </c>
      <c r="B9428" s="1" t="s">
        <v>9535</v>
      </c>
    </row>
    <row r="9429" spans="1:2" ht="12.95" customHeight="1">
      <c r="A9429" s="2">
        <v>992505</v>
      </c>
      <c r="B9429" s="1" t="s">
        <v>9536</v>
      </c>
    </row>
    <row r="9430" spans="1:2" ht="12.95" customHeight="1">
      <c r="A9430" s="2">
        <v>992506</v>
      </c>
      <c r="B9430" s="1" t="s">
        <v>9537</v>
      </c>
    </row>
    <row r="9431" spans="1:2" ht="12.95" customHeight="1">
      <c r="A9431" s="2">
        <v>992507</v>
      </c>
      <c r="B9431" s="1" t="s">
        <v>9538</v>
      </c>
    </row>
    <row r="9432" spans="1:2" ht="12.95" customHeight="1">
      <c r="A9432" s="2">
        <v>992508</v>
      </c>
      <c r="B9432" s="1" t="s">
        <v>9539</v>
      </c>
    </row>
    <row r="9433" spans="1:2" ht="12.95" customHeight="1">
      <c r="A9433" s="2">
        <v>992509</v>
      </c>
      <c r="B9433" s="1" t="s">
        <v>9540</v>
      </c>
    </row>
    <row r="9434" spans="1:2" ht="12.95" customHeight="1">
      <c r="A9434" s="2">
        <v>992511</v>
      </c>
      <c r="B9434" s="1" t="s">
        <v>9541</v>
      </c>
    </row>
    <row r="9435" spans="1:2" ht="12.95" customHeight="1">
      <c r="A9435" s="2">
        <v>992801</v>
      </c>
      <c r="B9435" s="1" t="s">
        <v>9542</v>
      </c>
    </row>
    <row r="9436" spans="1:2" ht="12.95" customHeight="1">
      <c r="A9436" s="2">
        <v>992901</v>
      </c>
      <c r="B9436" s="1" t="s">
        <v>9543</v>
      </c>
    </row>
    <row r="9437" spans="1:2" ht="12.95" customHeight="1">
      <c r="A9437" s="2">
        <v>992990</v>
      </c>
      <c r="B9437" s="1" t="s">
        <v>9544</v>
      </c>
    </row>
    <row r="9438" spans="1:2" ht="12.95" customHeight="1">
      <c r="A9438" s="2">
        <v>993101</v>
      </c>
      <c r="B9438" s="1" t="s">
        <v>9545</v>
      </c>
    </row>
    <row r="9439" spans="1:2" ht="12.95" customHeight="1">
      <c r="A9439" s="2">
        <v>993102</v>
      </c>
      <c r="B9439" s="1" t="s">
        <v>9546</v>
      </c>
    </row>
    <row r="9440" spans="1:2" ht="12.95" customHeight="1">
      <c r="A9440" s="2">
        <v>993103</v>
      </c>
      <c r="B9440" s="1" t="s">
        <v>9547</v>
      </c>
    </row>
    <row r="9441" spans="1:2" ht="12.95" customHeight="1">
      <c r="A9441" s="2">
        <v>993104</v>
      </c>
      <c r="B9441" s="1" t="s">
        <v>9548</v>
      </c>
    </row>
    <row r="9442" spans="1:2" ht="12.95" customHeight="1">
      <c r="A9442" s="2">
        <v>993105</v>
      </c>
      <c r="B9442" s="1" t="s">
        <v>9549</v>
      </c>
    </row>
    <row r="9443" spans="1:2" ht="12.95" customHeight="1">
      <c r="A9443" s="2">
        <v>993106</v>
      </c>
      <c r="B9443" s="1" t="s">
        <v>9550</v>
      </c>
    </row>
    <row r="9444" spans="1:2" ht="12.95" customHeight="1">
      <c r="A9444" s="2">
        <v>993107</v>
      </c>
      <c r="B9444" s="1" t="s">
        <v>9551</v>
      </c>
    </row>
    <row r="9445" spans="1:2" ht="12.95" customHeight="1">
      <c r="A9445" s="2">
        <v>993120</v>
      </c>
      <c r="B9445" s="1" t="s">
        <v>9552</v>
      </c>
    </row>
    <row r="9446" spans="1:2" ht="12.95" customHeight="1">
      <c r="A9446" s="2">
        <v>993121</v>
      </c>
      <c r="B9446" s="1" t="s">
        <v>9553</v>
      </c>
    </row>
    <row r="9447" spans="1:2" ht="12.95" customHeight="1">
      <c r="A9447" s="2">
        <v>993122</v>
      </c>
      <c r="B9447" s="1" t="s">
        <v>9554</v>
      </c>
    </row>
    <row r="9448" spans="1:2" ht="12.95" customHeight="1">
      <c r="A9448" s="2">
        <v>993123</v>
      </c>
      <c r="B9448" s="1" t="s">
        <v>9555</v>
      </c>
    </row>
    <row r="9449" spans="1:2" ht="12.95" customHeight="1">
      <c r="A9449" s="2">
        <v>993124</v>
      </c>
      <c r="B9449" s="1" t="s">
        <v>9556</v>
      </c>
    </row>
    <row r="9450" spans="1:2" ht="12.95" customHeight="1">
      <c r="A9450" s="2">
        <v>993125</v>
      </c>
      <c r="B9450" s="1" t="s">
        <v>9557</v>
      </c>
    </row>
    <row r="9451" spans="1:2" ht="12.95" customHeight="1">
      <c r="A9451" s="2">
        <v>993130</v>
      </c>
      <c r="B9451" s="1" t="s">
        <v>9558</v>
      </c>
    </row>
    <row r="9452" spans="1:2" ht="12.95" customHeight="1">
      <c r="A9452" s="2">
        <v>993131</v>
      </c>
      <c r="B9452" s="1" t="s">
        <v>9559</v>
      </c>
    </row>
    <row r="9453" spans="1:2" ht="12.95" customHeight="1">
      <c r="A9453" s="2">
        <v>993501</v>
      </c>
      <c r="B9453" s="1" t="s">
        <v>9560</v>
      </c>
    </row>
    <row r="9454" spans="1:2" ht="12.95" customHeight="1">
      <c r="A9454" s="2">
        <v>993502</v>
      </c>
      <c r="B9454" s="1" t="s">
        <v>9561</v>
      </c>
    </row>
    <row r="9455" spans="1:2" ht="12.95" customHeight="1">
      <c r="A9455" s="2">
        <v>993503</v>
      </c>
      <c r="B9455" s="1" t="s">
        <v>9562</v>
      </c>
    </row>
    <row r="9456" spans="1:2" ht="12.95" customHeight="1">
      <c r="A9456" s="2">
        <v>993504</v>
      </c>
      <c r="B9456" s="1" t="s">
        <v>9563</v>
      </c>
    </row>
    <row r="9457" spans="1:2" ht="12.95" customHeight="1">
      <c r="A9457" s="2">
        <v>993505</v>
      </c>
      <c r="B9457" s="1" t="s">
        <v>9564</v>
      </c>
    </row>
    <row r="9458" spans="1:2" ht="12.95" customHeight="1">
      <c r="A9458" s="2">
        <v>993506</v>
      </c>
      <c r="B9458" s="1" t="s">
        <v>9565</v>
      </c>
    </row>
    <row r="9459" spans="1:2" ht="12.95" customHeight="1">
      <c r="A9459" s="2">
        <v>993507</v>
      </c>
      <c r="B9459" s="1" t="s">
        <v>9566</v>
      </c>
    </row>
    <row r="9460" spans="1:2" ht="12.95" customHeight="1">
      <c r="A9460" s="2">
        <v>993508</v>
      </c>
      <c r="B9460" s="1" t="s">
        <v>9567</v>
      </c>
    </row>
    <row r="9461" spans="1:2" ht="12.95" customHeight="1">
      <c r="A9461" s="2">
        <v>993509</v>
      </c>
      <c r="B9461" s="1" t="s">
        <v>9568</v>
      </c>
    </row>
    <row r="9462" spans="1:2" ht="12.95" customHeight="1">
      <c r="A9462" s="2">
        <v>993510</v>
      </c>
      <c r="B9462" s="1" t="s">
        <v>9569</v>
      </c>
    </row>
    <row r="9463" spans="1:2" ht="12.95" customHeight="1">
      <c r="A9463" s="2">
        <v>993512</v>
      </c>
      <c r="B9463" s="1" t="s">
        <v>9570</v>
      </c>
    </row>
    <row r="9464" spans="1:2" ht="12.95" customHeight="1">
      <c r="A9464" s="2">
        <v>993513</v>
      </c>
      <c r="B9464" s="1" t="s">
        <v>9571</v>
      </c>
    </row>
    <row r="9465" spans="1:2" ht="12.95" customHeight="1">
      <c r="A9465" s="2">
        <v>993520</v>
      </c>
      <c r="B9465" s="1" t="s">
        <v>9572</v>
      </c>
    </row>
    <row r="9466" spans="1:2" ht="12.95" customHeight="1">
      <c r="A9466" s="2">
        <v>993521</v>
      </c>
      <c r="B9466" s="1" t="s">
        <v>9573</v>
      </c>
    </row>
    <row r="9467" spans="1:2" ht="12.95" customHeight="1">
      <c r="A9467" s="2">
        <v>993522</v>
      </c>
      <c r="B9467" s="1" t="s">
        <v>9574</v>
      </c>
    </row>
    <row r="9468" spans="1:2" ht="12.95" customHeight="1">
      <c r="A9468" s="2">
        <v>993523</v>
      </c>
      <c r="B9468" s="1" t="s">
        <v>9575</v>
      </c>
    </row>
    <row r="9469" spans="1:2" ht="12.95" customHeight="1">
      <c r="A9469" s="2">
        <v>994101</v>
      </c>
      <c r="B9469" s="1" t="s">
        <v>9576</v>
      </c>
    </row>
    <row r="9470" spans="1:2" ht="12.95" customHeight="1">
      <c r="A9470" s="2">
        <v>994201</v>
      </c>
      <c r="B9470" s="1" t="s">
        <v>9577</v>
      </c>
    </row>
    <row r="9471" spans="1:2" ht="12.95" customHeight="1">
      <c r="A9471" s="2">
        <v>994301</v>
      </c>
      <c r="B9471" s="1" t="s">
        <v>9578</v>
      </c>
    </row>
    <row r="9472" spans="1:2" ht="12.95" customHeight="1">
      <c r="A9472" s="2">
        <v>995101</v>
      </c>
      <c r="B9472" s="1" t="s">
        <v>9579</v>
      </c>
    </row>
    <row r="9473" spans="1:2" ht="12.95" customHeight="1">
      <c r="A9473" s="2">
        <v>995201</v>
      </c>
      <c r="B9473" s="1" t="s">
        <v>9580</v>
      </c>
    </row>
    <row r="9474" spans="1:2" ht="12.95" customHeight="1">
      <c r="A9474" s="2">
        <v>995202</v>
      </c>
      <c r="B9474" s="1" t="s">
        <v>9581</v>
      </c>
    </row>
    <row r="9475" spans="1:2" ht="12.95" customHeight="1">
      <c r="A9475" s="2">
        <v>996101</v>
      </c>
      <c r="B9475" s="1" t="s">
        <v>9582</v>
      </c>
    </row>
    <row r="9476" spans="1:2" ht="12.95" customHeight="1">
      <c r="A9476" s="2">
        <v>996102</v>
      </c>
      <c r="B9476" s="1" t="s">
        <v>9583</v>
      </c>
    </row>
    <row r="9477" spans="1:2" ht="12.95" customHeight="1">
      <c r="A9477" s="2">
        <v>996301</v>
      </c>
      <c r="B9477" s="1" t="s">
        <v>9584</v>
      </c>
    </row>
    <row r="9478" spans="1:2" ht="12.95" customHeight="1">
      <c r="A9478" s="2">
        <v>996401</v>
      </c>
      <c r="B9478" s="1" t="s">
        <v>9585</v>
      </c>
    </row>
    <row r="9479" spans="1:2" ht="12.95" customHeight="1">
      <c r="A9479" s="2">
        <v>996901</v>
      </c>
      <c r="B9479" s="1" t="s">
        <v>9586</v>
      </c>
    </row>
    <row r="9480" spans="1:2" ht="12.95" customHeight="1">
      <c r="A9480" s="2">
        <v>997001</v>
      </c>
      <c r="B9480" s="1" t="s">
        <v>9587</v>
      </c>
    </row>
    <row r="9481" spans="1:2" ht="12.95" customHeight="1">
      <c r="A9481" s="2">
        <v>997002</v>
      </c>
      <c r="B9481" s="1" t="s">
        <v>9588</v>
      </c>
    </row>
    <row r="9482" spans="1:2" ht="12.95" customHeight="1">
      <c r="A9482" s="2">
        <v>997103</v>
      </c>
      <c r="B9482" s="1" t="s">
        <v>9589</v>
      </c>
    </row>
    <row r="9483" spans="1:2" ht="12.95" customHeight="1">
      <c r="A9483" s="2">
        <v>997104</v>
      </c>
      <c r="B9483" s="1" t="s">
        <v>9590</v>
      </c>
    </row>
    <row r="9484" spans="1:2" ht="12.95" customHeight="1">
      <c r="A9484" s="2">
        <v>997105</v>
      </c>
      <c r="B9484" s="1" t="s">
        <v>9591</v>
      </c>
    </row>
    <row r="9485" spans="1:2" ht="12.95" customHeight="1">
      <c r="A9485" s="2">
        <v>997106</v>
      </c>
      <c r="B9485" s="1" t="s">
        <v>9592</v>
      </c>
    </row>
    <row r="9486" spans="1:2" ht="12.95" customHeight="1">
      <c r="A9486" s="2">
        <v>997107</v>
      </c>
      <c r="B9486" s="1" t="s">
        <v>9593</v>
      </c>
    </row>
    <row r="9487" spans="1:2" ht="12.95" customHeight="1">
      <c r="A9487" s="2">
        <v>997301</v>
      </c>
      <c r="B9487" s="1" t="s">
        <v>9595</v>
      </c>
    </row>
    <row r="9488" spans="1:2" ht="12.95" customHeight="1">
      <c r="A9488" s="2">
        <v>998001</v>
      </c>
      <c r="B9488" s="1" t="s">
        <v>9596</v>
      </c>
    </row>
    <row r="9489" spans="1:2" ht="12.95" customHeight="1">
      <c r="A9489" s="2">
        <v>998002</v>
      </c>
      <c r="B9489" s="1" t="s">
        <v>9597</v>
      </c>
    </row>
    <row r="9490" spans="1:2" ht="12.95" customHeight="1">
      <c r="A9490" s="2">
        <v>998003</v>
      </c>
      <c r="B9490" s="1" t="s">
        <v>9598</v>
      </c>
    </row>
    <row r="9491" spans="1:2" ht="12.95" customHeight="1">
      <c r="A9491" s="2">
        <v>998004</v>
      </c>
      <c r="B9491" s="1" t="s">
        <v>9599</v>
      </c>
    </row>
    <row r="9492" spans="1:2" ht="12.95" customHeight="1">
      <c r="A9492" s="2">
        <v>998005</v>
      </c>
      <c r="B9492" s="1" t="s">
        <v>9600</v>
      </c>
    </row>
    <row r="9493" spans="1:2" ht="12.95" customHeight="1">
      <c r="A9493" s="2">
        <v>998101</v>
      </c>
      <c r="B9493" s="1" t="s">
        <v>9601</v>
      </c>
    </row>
    <row r="9494" spans="1:2" ht="12.95" customHeight="1">
      <c r="A9494" s="2">
        <v>998102</v>
      </c>
      <c r="B9494" s="1" t="s">
        <v>9602</v>
      </c>
    </row>
    <row r="9495" spans="1:2" ht="12.95" customHeight="1">
      <c r="A9495" s="2">
        <v>998201</v>
      </c>
      <c r="B9495" s="1" t="s">
        <v>9603</v>
      </c>
    </row>
    <row r="9496" spans="1:2" ht="12.95" customHeight="1">
      <c r="A9496" s="2">
        <v>998202</v>
      </c>
      <c r="B9496" s="1" t="s">
        <v>9604</v>
      </c>
    </row>
    <row r="9497" spans="1:2" ht="12.95" customHeight="1">
      <c r="A9497" s="2">
        <v>998203</v>
      </c>
      <c r="B9497" s="1" t="s">
        <v>9605</v>
      </c>
    </row>
    <row r="9498" spans="1:2" ht="12.95" customHeight="1">
      <c r="A9498" s="2">
        <v>998204</v>
      </c>
      <c r="B9498" s="1" t="s">
        <v>9606</v>
      </c>
    </row>
    <row r="9499" spans="1:2" ht="12.95" customHeight="1">
      <c r="A9499" s="2">
        <v>998205</v>
      </c>
      <c r="B9499" s="1" t="s">
        <v>9607</v>
      </c>
    </row>
    <row r="9500" spans="1:2" ht="12.95" customHeight="1">
      <c r="A9500" s="2">
        <v>998206</v>
      </c>
      <c r="B9500" s="1" t="s">
        <v>9608</v>
      </c>
    </row>
    <row r="9501" spans="1:2" ht="12.95" customHeight="1">
      <c r="A9501" s="2">
        <v>998207</v>
      </c>
      <c r="B9501" s="1" t="s">
        <v>9609</v>
      </c>
    </row>
    <row r="9502" spans="1:2" ht="12.95" customHeight="1">
      <c r="A9502" s="2">
        <v>998301</v>
      </c>
      <c r="B9502" s="1" t="s">
        <v>9610</v>
      </c>
    </row>
    <row r="9503" spans="1:2" ht="12.95" customHeight="1">
      <c r="A9503" s="2">
        <v>998303</v>
      </c>
      <c r="B9503" s="1" t="s">
        <v>9611</v>
      </c>
    </row>
    <row r="9504" spans="1:2" ht="12.95" customHeight="1">
      <c r="A9504" s="2">
        <v>998304</v>
      </c>
      <c r="B9504" s="1" t="s">
        <v>9612</v>
      </c>
    </row>
    <row r="9505" spans="1:2" ht="12.95" customHeight="1">
      <c r="A9505" s="2">
        <v>998305</v>
      </c>
      <c r="B9505" s="1" t="s">
        <v>9613</v>
      </c>
    </row>
    <row r="9506" spans="1:2" ht="12.95" customHeight="1">
      <c r="A9506" s="2">
        <v>998501</v>
      </c>
      <c r="B9506" s="1" t="s">
        <v>9614</v>
      </c>
    </row>
    <row r="9507" spans="1:2" ht="12.95" customHeight="1">
      <c r="A9507" s="2">
        <v>998701</v>
      </c>
      <c r="B9507" s="1" t="s">
        <v>9615</v>
      </c>
    </row>
    <row r="9508" spans="1:2" ht="12.95" customHeight="1">
      <c r="A9508" s="2">
        <v>998702</v>
      </c>
      <c r="B9508" s="1" t="s">
        <v>9616</v>
      </c>
    </row>
    <row r="9509" spans="1:2" ht="12.95" customHeight="1">
      <c r="A9509" s="2">
        <v>998703</v>
      </c>
      <c r="B9509" s="1" t="s">
        <v>9617</v>
      </c>
    </row>
    <row r="9510" spans="1:2" ht="12.95" customHeight="1">
      <c r="A9510" s="2">
        <v>998704</v>
      </c>
      <c r="B9510" s="1" t="s">
        <v>9618</v>
      </c>
    </row>
    <row r="9511" spans="1:2" ht="12.95" customHeight="1">
      <c r="A9511" s="2">
        <v>999201</v>
      </c>
      <c r="B9511" s="1" t="s">
        <v>9619</v>
      </c>
    </row>
    <row r="9512" spans="1:2" ht="12.95" customHeight="1">
      <c r="A9512" s="2">
        <v>999301</v>
      </c>
      <c r="B9512" s="1" t="s">
        <v>9620</v>
      </c>
    </row>
    <row r="9513" spans="1:2" ht="12.95" customHeight="1">
      <c r="A9513" s="2">
        <v>999401</v>
      </c>
      <c r="B9513" s="1" t="s">
        <v>9621</v>
      </c>
    </row>
    <row r="9514" spans="1:2" ht="12.95" customHeight="1">
      <c r="A9514" s="2">
        <v>999402</v>
      </c>
      <c r="B9514" s="1" t="s">
        <v>9622</v>
      </c>
    </row>
    <row r="9515" spans="1:2" ht="12.95" customHeight="1">
      <c r="A9515" s="11" t="s">
        <v>9623</v>
      </c>
      <c r="B9515" s="1" t="s">
        <v>9624</v>
      </c>
    </row>
    <row r="9516" spans="1:2" ht="12.95" customHeight="1">
      <c r="A9516" s="11" t="s">
        <v>9625</v>
      </c>
      <c r="B9516" s="1" t="s">
        <v>9626</v>
      </c>
    </row>
    <row r="9517" spans="1:2" ht="12.95" customHeight="1">
      <c r="A9517" s="11" t="s">
        <v>9627</v>
      </c>
      <c r="B9517" s="1" t="s">
        <v>9628</v>
      </c>
    </row>
    <row r="9518" spans="1:2" ht="12.95" customHeight="1">
      <c r="A9518" s="11" t="s">
        <v>9629</v>
      </c>
      <c r="B9518" s="1" t="s">
        <v>9630</v>
      </c>
    </row>
    <row r="9519" spans="1:2" ht="12.95" customHeight="1">
      <c r="A9519" s="11" t="s">
        <v>9631</v>
      </c>
      <c r="B9519" s="1" t="s">
        <v>9632</v>
      </c>
    </row>
    <row r="9520" spans="1:2" ht="12.95" customHeight="1">
      <c r="A9520" s="11" t="s">
        <v>9633</v>
      </c>
      <c r="B9520" s="1" t="s">
        <v>9634</v>
      </c>
    </row>
    <row r="9521" spans="1:2" ht="12.95" customHeight="1">
      <c r="A9521" s="11" t="s">
        <v>9635</v>
      </c>
      <c r="B9521" s="1" t="s">
        <v>9636</v>
      </c>
    </row>
    <row r="9522" spans="1:2" ht="12.95" customHeight="1">
      <c r="A9522" s="11" t="s">
        <v>9637</v>
      </c>
      <c r="B9522" s="1" t="s">
        <v>9638</v>
      </c>
    </row>
    <row r="9523" spans="1:2" ht="12.95" customHeight="1">
      <c r="A9523" s="11" t="s">
        <v>9639</v>
      </c>
      <c r="B9523" s="1" t="s">
        <v>9640</v>
      </c>
    </row>
    <row r="9524" spans="1:2" ht="12.95" customHeight="1">
      <c r="A9524" s="11" t="s">
        <v>9641</v>
      </c>
      <c r="B9524" s="1" t="s">
        <v>9642</v>
      </c>
    </row>
    <row r="9525" spans="1:2" ht="12.95" customHeight="1">
      <c r="A9525" s="11" t="s">
        <v>9643</v>
      </c>
      <c r="B9525" s="1" t="s">
        <v>9644</v>
      </c>
    </row>
    <row r="9526" spans="1:2" ht="12.95" customHeight="1">
      <c r="A9526" s="11" t="s">
        <v>9645</v>
      </c>
      <c r="B9526" s="1" t="s">
        <v>9646</v>
      </c>
    </row>
    <row r="9527" spans="1:2" ht="12.95" customHeight="1">
      <c r="A9527" s="11" t="s">
        <v>9647</v>
      </c>
      <c r="B9527" s="1" t="s">
        <v>9648</v>
      </c>
    </row>
    <row r="9528" spans="1:2" ht="12.95" customHeight="1">
      <c r="A9528" s="11" t="s">
        <v>9649</v>
      </c>
      <c r="B9528" s="1" t="s">
        <v>9650</v>
      </c>
    </row>
    <row r="9529" spans="1:2" ht="12.95" customHeight="1">
      <c r="A9529" s="11" t="s">
        <v>9651</v>
      </c>
      <c r="B9529" s="1" t="s">
        <v>9652</v>
      </c>
    </row>
    <row r="9530" spans="1:2" ht="12.95" customHeight="1">
      <c r="A9530" s="11" t="s">
        <v>9653</v>
      </c>
      <c r="B9530" s="1" t="s">
        <v>9654</v>
      </c>
    </row>
    <row r="9531" spans="1:2" ht="12.95" customHeight="1">
      <c r="A9531" s="11" t="s">
        <v>9655</v>
      </c>
      <c r="B9531" s="1" t="s">
        <v>9656</v>
      </c>
    </row>
    <row r="9532" spans="1:2" ht="12.95" customHeight="1">
      <c r="A9532" s="11" t="s">
        <v>9657</v>
      </c>
      <c r="B9532" s="1" t="s">
        <v>9658</v>
      </c>
    </row>
    <row r="9533" spans="1:2" ht="12.95" customHeight="1">
      <c r="A9533" s="11" t="s">
        <v>9659</v>
      </c>
      <c r="B9533" s="1" t="s">
        <v>9660</v>
      </c>
    </row>
    <row r="9534" spans="1:2" ht="12.95" customHeight="1">
      <c r="A9534" s="11" t="s">
        <v>9661</v>
      </c>
      <c r="B9534" s="1" t="s">
        <v>9662</v>
      </c>
    </row>
    <row r="9535" spans="1:2" ht="12.95" customHeight="1">
      <c r="A9535" s="11" t="s">
        <v>9663</v>
      </c>
      <c r="B9535" s="1" t="s">
        <v>9664</v>
      </c>
    </row>
    <row r="9536" spans="1:2" ht="12.95" customHeight="1">
      <c r="A9536" s="11" t="s">
        <v>9665</v>
      </c>
      <c r="B9536" s="1" t="s">
        <v>9666</v>
      </c>
    </row>
    <row r="9537" spans="1:2" ht="12.95" customHeight="1">
      <c r="A9537" s="11" t="s">
        <v>9667</v>
      </c>
      <c r="B9537" s="1" t="s">
        <v>9668</v>
      </c>
    </row>
    <row r="9538" spans="1:2" ht="12.95" customHeight="1">
      <c r="A9538" s="11" t="s">
        <v>9669</v>
      </c>
      <c r="B9538" s="1" t="s">
        <v>9670</v>
      </c>
    </row>
    <row r="9539" spans="1:2" ht="12.95" customHeight="1">
      <c r="A9539" s="11" t="s">
        <v>9671</v>
      </c>
      <c r="B9539" s="1" t="s">
        <v>9672</v>
      </c>
    </row>
    <row r="9540" spans="1:2" ht="12.95" customHeight="1">
      <c r="A9540" s="11" t="s">
        <v>9673</v>
      </c>
      <c r="B9540" s="1" t="s">
        <v>9674</v>
      </c>
    </row>
    <row r="9541" spans="1:2" ht="12.95" customHeight="1">
      <c r="A9541" s="11" t="s">
        <v>9675</v>
      </c>
      <c r="B9541" s="1" t="s">
        <v>9676</v>
      </c>
    </row>
    <row r="9542" spans="1:2" ht="12.95" customHeight="1">
      <c r="A9542" s="11" t="s">
        <v>9677</v>
      </c>
      <c r="B9542" s="1" t="s">
        <v>9678</v>
      </c>
    </row>
    <row r="9543" spans="1:2" ht="12.95" customHeight="1">
      <c r="A9543" s="11" t="s">
        <v>9679</v>
      </c>
      <c r="B9543" s="1" t="s">
        <v>9680</v>
      </c>
    </row>
    <row r="9544" spans="1:2" ht="12.95" customHeight="1">
      <c r="A9544" s="11" t="s">
        <v>9681</v>
      </c>
      <c r="B9544" s="1" t="s">
        <v>9682</v>
      </c>
    </row>
    <row r="9545" spans="1:2" ht="12.95" customHeight="1">
      <c r="A9545" s="11" t="s">
        <v>9683</v>
      </c>
      <c r="B9545" s="1" t="s">
        <v>9684</v>
      </c>
    </row>
    <row r="9546" spans="1:2" ht="12.95" customHeight="1">
      <c r="A9546" s="11" t="s">
        <v>9685</v>
      </c>
      <c r="B9546" s="1" t="s">
        <v>9686</v>
      </c>
    </row>
    <row r="9547" spans="1:2" ht="12.95" customHeight="1">
      <c r="A9547" s="11" t="s">
        <v>9687</v>
      </c>
      <c r="B9547" s="1" t="s">
        <v>9688</v>
      </c>
    </row>
    <row r="9548" spans="1:2" ht="12.95" customHeight="1">
      <c r="A9548" s="11" t="s">
        <v>9689</v>
      </c>
      <c r="B9548" s="1" t="s">
        <v>9690</v>
      </c>
    </row>
    <row r="9549" spans="1:2" ht="12.95" customHeight="1">
      <c r="A9549" s="11" t="s">
        <v>9691</v>
      </c>
      <c r="B9549" s="1" t="s">
        <v>9692</v>
      </c>
    </row>
    <row r="9550" spans="1:2" ht="12.95" customHeight="1">
      <c r="A9550" s="11" t="s">
        <v>9693</v>
      </c>
      <c r="B9550" s="1" t="s">
        <v>9694</v>
      </c>
    </row>
    <row r="9551" spans="1:2" ht="12.95" customHeight="1">
      <c r="A9551" s="11" t="s">
        <v>9695</v>
      </c>
      <c r="B9551" s="1" t="s">
        <v>9696</v>
      </c>
    </row>
    <row r="9552" spans="1:2" ht="12.95" customHeight="1">
      <c r="A9552" s="11" t="s">
        <v>9697</v>
      </c>
      <c r="B9552" s="1" t="s">
        <v>9698</v>
      </c>
    </row>
    <row r="9553" spans="1:2" ht="12.95" customHeight="1">
      <c r="A9553" s="11" t="s">
        <v>9699</v>
      </c>
      <c r="B9553" s="1" t="s">
        <v>9700</v>
      </c>
    </row>
    <row r="9554" spans="1:2" ht="12.95" customHeight="1">
      <c r="A9554" s="11" t="s">
        <v>9701</v>
      </c>
      <c r="B9554" s="1" t="s">
        <v>9702</v>
      </c>
    </row>
    <row r="9555" spans="1:2" ht="12.95" customHeight="1">
      <c r="A9555" s="11" t="s">
        <v>9703</v>
      </c>
      <c r="B9555" s="1" t="s">
        <v>9704</v>
      </c>
    </row>
    <row r="9556" spans="1:2" ht="12.95" customHeight="1">
      <c r="A9556" s="11" t="s">
        <v>9705</v>
      </c>
      <c r="B9556" s="1" t="s">
        <v>9706</v>
      </c>
    </row>
    <row r="9557" spans="1:2" ht="12.95" customHeight="1">
      <c r="A9557" s="11" t="s">
        <v>9707</v>
      </c>
      <c r="B9557" s="1" t="s">
        <v>9708</v>
      </c>
    </row>
    <row r="9558" spans="1:2" ht="12.95" customHeight="1">
      <c r="A9558" s="11" t="s">
        <v>9709</v>
      </c>
      <c r="B9558" s="1" t="s">
        <v>9710</v>
      </c>
    </row>
    <row r="9559" spans="1:2" ht="12.95" customHeight="1">
      <c r="A9559" s="11" t="s">
        <v>9711</v>
      </c>
      <c r="B9559" s="1" t="s">
        <v>9712</v>
      </c>
    </row>
    <row r="9560" spans="1:2" ht="12.95" customHeight="1">
      <c r="A9560" s="11" t="s">
        <v>9713</v>
      </c>
      <c r="B9560" s="1" t="s">
        <v>8452</v>
      </c>
    </row>
    <row r="9561" spans="1:2" ht="12.95" customHeight="1">
      <c r="A9561" s="11" t="s">
        <v>9714</v>
      </c>
      <c r="B9561" s="1" t="s">
        <v>8453</v>
      </c>
    </row>
    <row r="9562" spans="1:2" ht="12.95" customHeight="1">
      <c r="A9562" s="11" t="s">
        <v>9715</v>
      </c>
      <c r="B9562" s="1" t="s">
        <v>8491</v>
      </c>
    </row>
    <row r="9563" spans="1:2" ht="12.95" customHeight="1">
      <c r="A9563" s="11" t="s">
        <v>9716</v>
      </c>
      <c r="B9563" s="1" t="s">
        <v>9717</v>
      </c>
    </row>
    <row r="9564" spans="1:2" ht="12.95" customHeight="1">
      <c r="A9564" s="11" t="s">
        <v>9718</v>
      </c>
      <c r="B9564" s="1" t="s">
        <v>9719</v>
      </c>
    </row>
    <row r="9565" spans="1:2" ht="12.95" customHeight="1">
      <c r="A9565" s="11" t="s">
        <v>9720</v>
      </c>
      <c r="B9565" s="1" t="s">
        <v>9721</v>
      </c>
    </row>
    <row r="9566" spans="1:2" ht="12.95" customHeight="1">
      <c r="A9566" s="11" t="s">
        <v>9722</v>
      </c>
      <c r="B9566" s="1" t="s">
        <v>9723</v>
      </c>
    </row>
    <row r="9567" spans="1:2" ht="12.95" customHeight="1">
      <c r="A9567" s="11" t="s">
        <v>9724</v>
      </c>
      <c r="B9567" s="1" t="s">
        <v>9725</v>
      </c>
    </row>
    <row r="9568" spans="1:2" ht="12.95" customHeight="1">
      <c r="A9568" s="11" t="s">
        <v>9726</v>
      </c>
      <c r="B9568" s="1" t="s">
        <v>9727</v>
      </c>
    </row>
    <row r="9569" spans="1:2" ht="12.95" customHeight="1">
      <c r="A9569" s="11" t="s">
        <v>9728</v>
      </c>
      <c r="B9569" s="1" t="s">
        <v>9729</v>
      </c>
    </row>
    <row r="9570" spans="1:2" ht="12.95" customHeight="1">
      <c r="A9570" s="11" t="s">
        <v>9730</v>
      </c>
      <c r="B9570" s="1" t="s">
        <v>9731</v>
      </c>
    </row>
    <row r="9571" spans="1:2" ht="12.95" customHeight="1">
      <c r="A9571" s="11" t="s">
        <v>9732</v>
      </c>
      <c r="B9571" s="1" t="s">
        <v>9733</v>
      </c>
    </row>
    <row r="9572" spans="1:2" ht="12.95" customHeight="1">
      <c r="A9572" s="11" t="s">
        <v>9734</v>
      </c>
      <c r="B9572" s="1" t="s">
        <v>9735</v>
      </c>
    </row>
    <row r="9573" spans="1:2" ht="12.95" customHeight="1">
      <c r="A9573" s="11" t="s">
        <v>9736</v>
      </c>
      <c r="B9573" s="1" t="s">
        <v>9737</v>
      </c>
    </row>
    <row r="9574" spans="1:2" ht="12.95" customHeight="1">
      <c r="A9574" s="11" t="s">
        <v>9738</v>
      </c>
      <c r="B9574" s="1" t="s">
        <v>9739</v>
      </c>
    </row>
    <row r="9575" spans="1:2" ht="12.95" customHeight="1">
      <c r="A9575" s="11" t="s">
        <v>9740</v>
      </c>
      <c r="B9575" s="1" t="s">
        <v>9741</v>
      </c>
    </row>
    <row r="9576" spans="1:2" ht="12.95" customHeight="1">
      <c r="A9576" s="11" t="s">
        <v>9742</v>
      </c>
      <c r="B9576" s="1" t="s">
        <v>9743</v>
      </c>
    </row>
    <row r="9577" spans="1:2" ht="12.95" customHeight="1">
      <c r="A9577" s="11" t="s">
        <v>9744</v>
      </c>
      <c r="B9577" s="1" t="s">
        <v>9745</v>
      </c>
    </row>
    <row r="9578" spans="1:2" ht="12.95" customHeight="1">
      <c r="A9578" s="11" t="s">
        <v>9746</v>
      </c>
      <c r="B9578" s="1" t="s">
        <v>9747</v>
      </c>
    </row>
    <row r="9579" spans="1:2" ht="12.95" customHeight="1">
      <c r="A9579" s="11" t="s">
        <v>9748</v>
      </c>
      <c r="B9579" s="1" t="s">
        <v>9749</v>
      </c>
    </row>
    <row r="9580" spans="1:2" ht="12.95" customHeight="1">
      <c r="A9580" s="11" t="s">
        <v>9750</v>
      </c>
      <c r="B9580" s="1" t="s">
        <v>9751</v>
      </c>
    </row>
    <row r="9581" spans="1:2" ht="12.95" customHeight="1">
      <c r="A9581" s="11" t="s">
        <v>9752</v>
      </c>
      <c r="B9581" s="1" t="s">
        <v>9753</v>
      </c>
    </row>
    <row r="9582" spans="1:2" ht="12.95" customHeight="1">
      <c r="A9582" s="11" t="s">
        <v>9754</v>
      </c>
      <c r="B9582" s="1" t="s">
        <v>9755</v>
      </c>
    </row>
    <row r="9583" spans="1:2" ht="12.95" customHeight="1">
      <c r="A9583" s="11" t="s">
        <v>9756</v>
      </c>
      <c r="B9583" s="1" t="s">
        <v>9757</v>
      </c>
    </row>
    <row r="9584" spans="1:2" ht="12.95" customHeight="1">
      <c r="A9584" s="11" t="s">
        <v>9758</v>
      </c>
      <c r="B9584" s="1" t="s">
        <v>9759</v>
      </c>
    </row>
    <row r="9585" spans="1:2" ht="12.95" customHeight="1">
      <c r="A9585" s="11" t="s">
        <v>9760</v>
      </c>
      <c r="B9585" s="1" t="s">
        <v>9761</v>
      </c>
    </row>
    <row r="9586" spans="1:2" ht="12.95" customHeight="1">
      <c r="A9586" s="11" t="s">
        <v>9762</v>
      </c>
      <c r="B9586" s="1" t="s">
        <v>9763</v>
      </c>
    </row>
    <row r="9587" spans="1:2" ht="12.95" customHeight="1">
      <c r="A9587" s="11" t="s">
        <v>9764</v>
      </c>
      <c r="B9587" s="1" t="s">
        <v>9765</v>
      </c>
    </row>
    <row r="9588" spans="1:2" ht="12.95" customHeight="1">
      <c r="A9588" s="11" t="s">
        <v>9766</v>
      </c>
      <c r="B9588" s="1" t="s">
        <v>9767</v>
      </c>
    </row>
    <row r="9589" spans="1:2" ht="12.95" customHeight="1">
      <c r="A9589" s="11" t="s">
        <v>9768</v>
      </c>
      <c r="B9589" s="1" t="s">
        <v>9769</v>
      </c>
    </row>
    <row r="9590" spans="1:2" ht="12.95" customHeight="1">
      <c r="A9590" s="11" t="s">
        <v>9770</v>
      </c>
      <c r="B9590" s="1" t="s">
        <v>9771</v>
      </c>
    </row>
    <row r="9591" spans="1:2" ht="12.95" customHeight="1">
      <c r="A9591" s="11" t="s">
        <v>9772</v>
      </c>
      <c r="B9591" s="1" t="s">
        <v>9773</v>
      </c>
    </row>
    <row r="9592" spans="1:2" ht="12.95" customHeight="1">
      <c r="A9592" s="11" t="s">
        <v>9774</v>
      </c>
      <c r="B9592" s="1" t="s">
        <v>9775</v>
      </c>
    </row>
    <row r="9593" spans="1:2" ht="12.95" customHeight="1">
      <c r="A9593" s="11" t="s">
        <v>9776</v>
      </c>
      <c r="B9593" s="1" t="s">
        <v>9777</v>
      </c>
    </row>
    <row r="9594" spans="1:2" ht="12.95" customHeight="1">
      <c r="A9594" s="11" t="s">
        <v>9778</v>
      </c>
      <c r="B9594" s="1" t="s">
        <v>9779</v>
      </c>
    </row>
    <row r="9595" spans="1:2" ht="12.95" customHeight="1">
      <c r="A9595" s="11" t="s">
        <v>9780</v>
      </c>
      <c r="B9595" s="1" t="s">
        <v>9781</v>
      </c>
    </row>
    <row r="9596" spans="1:2" ht="12.95" customHeight="1">
      <c r="A9596" s="11" t="s">
        <v>9782</v>
      </c>
      <c r="B9596" s="1" t="s">
        <v>9783</v>
      </c>
    </row>
    <row r="9597" spans="1:2" ht="12.95" customHeight="1">
      <c r="A9597" s="11" t="s">
        <v>9784</v>
      </c>
      <c r="B9597" s="1" t="s">
        <v>9785</v>
      </c>
    </row>
    <row r="9598" spans="1:2" ht="12.95" customHeight="1">
      <c r="A9598" s="11" t="s">
        <v>9786</v>
      </c>
      <c r="B9598" s="1" t="s">
        <v>9787</v>
      </c>
    </row>
    <row r="9599" spans="1:2" ht="12.95" customHeight="1">
      <c r="A9599" s="11" t="s">
        <v>9788</v>
      </c>
      <c r="B9599" s="1" t="s">
        <v>9789</v>
      </c>
    </row>
    <row r="9600" spans="1:2" ht="12.95" customHeight="1">
      <c r="A9600" s="11" t="s">
        <v>9790</v>
      </c>
      <c r="B9600" s="1" t="s">
        <v>9791</v>
      </c>
    </row>
    <row r="9601" spans="1:2" ht="12.95" customHeight="1">
      <c r="A9601" s="11" t="s">
        <v>9792</v>
      </c>
      <c r="B9601" s="1" t="s">
        <v>9793</v>
      </c>
    </row>
    <row r="9602" spans="1:2" ht="12.95" customHeight="1">
      <c r="A9602" s="11" t="s">
        <v>9794</v>
      </c>
      <c r="B9602" s="1" t="s">
        <v>9795</v>
      </c>
    </row>
    <row r="9603" spans="1:2" ht="12.95" customHeight="1">
      <c r="A9603" s="11" t="s">
        <v>9796</v>
      </c>
      <c r="B9603" s="1" t="s">
        <v>9797</v>
      </c>
    </row>
    <row r="9604" spans="1:2" ht="12.95" customHeight="1">
      <c r="A9604" s="11" t="s">
        <v>9798</v>
      </c>
      <c r="B9604" s="1" t="s">
        <v>9799</v>
      </c>
    </row>
    <row r="9605" spans="1:2" ht="12.95" customHeight="1">
      <c r="A9605" s="11" t="s">
        <v>9800</v>
      </c>
      <c r="B9605" s="1" t="s">
        <v>9801</v>
      </c>
    </row>
    <row r="9606" spans="1:2" ht="12.95" customHeight="1">
      <c r="A9606" s="11" t="s">
        <v>9802</v>
      </c>
      <c r="B9606" s="1" t="s">
        <v>9803</v>
      </c>
    </row>
    <row r="9607" spans="1:2" ht="12.95" customHeight="1">
      <c r="A9607" s="11" t="s">
        <v>9804</v>
      </c>
      <c r="B9607" s="1" t="s">
        <v>9805</v>
      </c>
    </row>
    <row r="9608" spans="1:2" ht="12.95" customHeight="1">
      <c r="A9608" s="11" t="s">
        <v>9806</v>
      </c>
      <c r="B9608" s="1" t="s">
        <v>9807</v>
      </c>
    </row>
    <row r="9609" spans="1:2" ht="12.95" customHeight="1">
      <c r="A9609" s="11" t="s">
        <v>9808</v>
      </c>
      <c r="B9609" s="1" t="s">
        <v>9809</v>
      </c>
    </row>
    <row r="9610" spans="1:2" ht="12.95" customHeight="1">
      <c r="A9610" s="11" t="s">
        <v>9810</v>
      </c>
      <c r="B9610" s="1" t="s">
        <v>9811</v>
      </c>
    </row>
    <row r="9611" spans="1:2" ht="12.95" customHeight="1">
      <c r="A9611" s="11" t="s">
        <v>9812</v>
      </c>
      <c r="B9611" s="1" t="s">
        <v>9813</v>
      </c>
    </row>
    <row r="9612" spans="1:2" ht="12.95" customHeight="1">
      <c r="A9612" s="11" t="s">
        <v>9814</v>
      </c>
      <c r="B9612" s="1" t="s">
        <v>9815</v>
      </c>
    </row>
    <row r="9613" spans="1:2" ht="12.95" customHeight="1">
      <c r="A9613" s="11" t="s">
        <v>9816</v>
      </c>
      <c r="B9613" s="1" t="s">
        <v>9817</v>
      </c>
    </row>
    <row r="9614" spans="1:2" ht="12.95" customHeight="1">
      <c r="A9614" s="11" t="s">
        <v>9818</v>
      </c>
      <c r="B9614" s="1" t="s">
        <v>9819</v>
      </c>
    </row>
    <row r="9615" spans="1:2" ht="12.95" customHeight="1">
      <c r="A9615" s="11" t="s">
        <v>9820</v>
      </c>
      <c r="B9615" s="1" t="s">
        <v>9821</v>
      </c>
    </row>
    <row r="9616" spans="1:2" ht="12.95" customHeight="1">
      <c r="A9616" s="11" t="s">
        <v>9822</v>
      </c>
      <c r="B9616" s="1" t="s">
        <v>9823</v>
      </c>
    </row>
    <row r="9617" spans="1:2" ht="12.95" customHeight="1">
      <c r="A9617" s="11" t="s">
        <v>9824</v>
      </c>
      <c r="B9617" s="1" t="s">
        <v>9825</v>
      </c>
    </row>
    <row r="9618" spans="1:2" ht="12.95" customHeight="1">
      <c r="A9618" s="11" t="s">
        <v>9826</v>
      </c>
      <c r="B9618" s="1" t="s">
        <v>9827</v>
      </c>
    </row>
    <row r="9619" spans="1:2" ht="12.95" customHeight="1">
      <c r="A9619" s="11" t="s">
        <v>9828</v>
      </c>
      <c r="B9619" s="1" t="s">
        <v>9829</v>
      </c>
    </row>
    <row r="9620" spans="1:2" ht="12.95" customHeight="1">
      <c r="A9620" s="11" t="s">
        <v>9830</v>
      </c>
      <c r="B9620" s="1" t="s">
        <v>9831</v>
      </c>
    </row>
    <row r="9621" spans="1:2" ht="12.95" customHeight="1">
      <c r="A9621" s="11" t="s">
        <v>9832</v>
      </c>
      <c r="B9621" s="1" t="s">
        <v>9833</v>
      </c>
    </row>
    <row r="9622" spans="1:2" ht="12.95" customHeight="1">
      <c r="A9622" s="11" t="s">
        <v>9834</v>
      </c>
      <c r="B9622" s="1" t="s">
        <v>9835</v>
      </c>
    </row>
    <row r="9623" spans="1:2" ht="12.95" customHeight="1">
      <c r="A9623" s="11" t="s">
        <v>9836</v>
      </c>
      <c r="B9623" s="1" t="s">
        <v>9837</v>
      </c>
    </row>
    <row r="9624" spans="1:2" ht="12.95" customHeight="1">
      <c r="A9624" s="11" t="s">
        <v>9838</v>
      </c>
      <c r="B9624" s="1" t="s">
        <v>9839</v>
      </c>
    </row>
    <row r="9625" spans="1:2" ht="12.95" customHeight="1">
      <c r="A9625" s="11" t="s">
        <v>9840</v>
      </c>
      <c r="B9625" s="1" t="s">
        <v>9841</v>
      </c>
    </row>
    <row r="9626" spans="1:2" ht="12.95" customHeight="1">
      <c r="A9626" s="11" t="s">
        <v>9842</v>
      </c>
      <c r="B9626" s="1" t="s">
        <v>9843</v>
      </c>
    </row>
    <row r="9627" spans="1:2" ht="12.95" customHeight="1">
      <c r="A9627" s="11" t="s">
        <v>9844</v>
      </c>
      <c r="B9627" s="1" t="s">
        <v>9845</v>
      </c>
    </row>
    <row r="9628" spans="1:2" ht="12.95" customHeight="1">
      <c r="A9628" s="11" t="s">
        <v>9846</v>
      </c>
      <c r="B9628" s="1" t="s">
        <v>9847</v>
      </c>
    </row>
    <row r="9629" spans="1:2" ht="12.95" customHeight="1">
      <c r="A9629" s="11" t="s">
        <v>9848</v>
      </c>
      <c r="B9629" s="1" t="s">
        <v>9849</v>
      </c>
    </row>
    <row r="9630" spans="1:2" ht="12.95" customHeight="1">
      <c r="A9630" s="11" t="s">
        <v>9850</v>
      </c>
      <c r="B9630" s="1" t="s">
        <v>9851</v>
      </c>
    </row>
    <row r="9631" spans="1:2" ht="12.95" customHeight="1">
      <c r="A9631" s="11" t="s">
        <v>9852</v>
      </c>
      <c r="B9631" s="1" t="s">
        <v>9853</v>
      </c>
    </row>
    <row r="9632" spans="1:2" ht="12.95" customHeight="1">
      <c r="A9632" s="11" t="s">
        <v>9854</v>
      </c>
      <c r="B9632" s="1" t="s">
        <v>9855</v>
      </c>
    </row>
    <row r="9633" spans="1:2" ht="12.95" customHeight="1">
      <c r="A9633" s="11" t="s">
        <v>9856</v>
      </c>
      <c r="B9633" s="1" t="s">
        <v>9857</v>
      </c>
    </row>
    <row r="9634" spans="1:2" ht="12.95" customHeight="1">
      <c r="A9634" s="11" t="s">
        <v>9858</v>
      </c>
      <c r="B9634" s="1" t="s">
        <v>9859</v>
      </c>
    </row>
    <row r="9635" spans="1:2" ht="12.95" customHeight="1">
      <c r="A9635" s="11" t="s">
        <v>9860</v>
      </c>
      <c r="B9635" s="1" t="s">
        <v>9861</v>
      </c>
    </row>
    <row r="9636" spans="1:2" ht="12.95" customHeight="1">
      <c r="A9636" s="11" t="s">
        <v>9862</v>
      </c>
      <c r="B9636" s="1" t="s">
        <v>9863</v>
      </c>
    </row>
    <row r="9637" spans="1:2" ht="12.95" customHeight="1">
      <c r="A9637" s="11" t="s">
        <v>9864</v>
      </c>
      <c r="B9637" s="1" t="s">
        <v>9865</v>
      </c>
    </row>
    <row r="9638" spans="1:2" ht="12.95" customHeight="1">
      <c r="A9638" s="11" t="s">
        <v>9866</v>
      </c>
      <c r="B9638" s="1" t="s">
        <v>9867</v>
      </c>
    </row>
    <row r="9639" spans="1:2" ht="12.95" customHeight="1">
      <c r="A9639" s="11" t="s">
        <v>9868</v>
      </c>
      <c r="B9639" s="1" t="s">
        <v>9869</v>
      </c>
    </row>
    <row r="9640" spans="1:2" ht="12.95" customHeight="1">
      <c r="A9640" s="11" t="s">
        <v>9870</v>
      </c>
      <c r="B9640" s="1" t="s">
        <v>9871</v>
      </c>
    </row>
    <row r="9641" spans="1:2" ht="12.95" customHeight="1">
      <c r="A9641" s="11" t="s">
        <v>9872</v>
      </c>
      <c r="B9641" s="1" t="s">
        <v>9873</v>
      </c>
    </row>
    <row r="9642" spans="1:2" ht="12.95" customHeight="1">
      <c r="A9642" s="11" t="s">
        <v>9874</v>
      </c>
      <c r="B9642" s="1" t="s">
        <v>9875</v>
      </c>
    </row>
    <row r="9643" spans="1:2" ht="12.95" customHeight="1">
      <c r="A9643" s="11" t="s">
        <v>9876</v>
      </c>
      <c r="B9643" s="1" t="s">
        <v>9877</v>
      </c>
    </row>
    <row r="9644" spans="1:2" ht="12.95" customHeight="1">
      <c r="A9644" s="11" t="s">
        <v>9878</v>
      </c>
      <c r="B9644" s="1" t="s">
        <v>9879</v>
      </c>
    </row>
    <row r="9645" spans="1:2" ht="12.95" customHeight="1">
      <c r="A9645" s="11" t="s">
        <v>9880</v>
      </c>
      <c r="B9645" s="1" t="s">
        <v>9881</v>
      </c>
    </row>
    <row r="9646" spans="1:2" ht="12.95" customHeight="1">
      <c r="A9646" s="11" t="s">
        <v>9882</v>
      </c>
      <c r="B9646" s="1" t="s">
        <v>9883</v>
      </c>
    </row>
    <row r="9647" spans="1:2" ht="12.95" customHeight="1">
      <c r="A9647" s="11" t="s">
        <v>9884</v>
      </c>
      <c r="B9647" s="1" t="s">
        <v>9885</v>
      </c>
    </row>
    <row r="9648" spans="1:2" ht="12.95" customHeight="1">
      <c r="A9648" s="11" t="s">
        <v>9886</v>
      </c>
      <c r="B9648" s="1" t="s">
        <v>9887</v>
      </c>
    </row>
    <row r="9649" spans="1:2" ht="12.95" customHeight="1">
      <c r="A9649" s="11" t="s">
        <v>9888</v>
      </c>
      <c r="B9649" s="1" t="s">
        <v>9889</v>
      </c>
    </row>
    <row r="9650" spans="1:2" ht="12.95" customHeight="1">
      <c r="A9650" s="11" t="s">
        <v>9890</v>
      </c>
      <c r="B9650" s="1" t="s">
        <v>9891</v>
      </c>
    </row>
    <row r="9651" spans="1:2" ht="12.95" customHeight="1">
      <c r="A9651" s="11" t="s">
        <v>9892</v>
      </c>
      <c r="B9651" s="1" t="s">
        <v>9893</v>
      </c>
    </row>
    <row r="9652" spans="1:2" ht="12.95" customHeight="1">
      <c r="A9652" s="11" t="s">
        <v>9894</v>
      </c>
      <c r="B9652" s="1" t="s">
        <v>9895</v>
      </c>
    </row>
    <row r="9653" spans="1:2" ht="12.95" customHeight="1">
      <c r="A9653" s="11" t="s">
        <v>9896</v>
      </c>
      <c r="B9653" s="1" t="s">
        <v>9897</v>
      </c>
    </row>
    <row r="9654" spans="1:2" ht="12.95" customHeight="1">
      <c r="A9654" s="11" t="s">
        <v>9898</v>
      </c>
      <c r="B9654" s="1" t="s">
        <v>9899</v>
      </c>
    </row>
    <row r="9655" spans="1:2" ht="12.95" customHeight="1">
      <c r="A9655" s="11" t="s">
        <v>9900</v>
      </c>
      <c r="B9655" s="1" t="s">
        <v>9901</v>
      </c>
    </row>
    <row r="9656" spans="1:2" ht="12.95" customHeight="1">
      <c r="A9656" s="11" t="s">
        <v>9902</v>
      </c>
      <c r="B9656" s="1" t="s">
        <v>9903</v>
      </c>
    </row>
    <row r="9657" spans="1:2" ht="12.95" customHeight="1">
      <c r="A9657" s="11" t="s">
        <v>9904</v>
      </c>
      <c r="B9657" s="1" t="s">
        <v>9905</v>
      </c>
    </row>
    <row r="9658" spans="1:2" ht="12.95" customHeight="1">
      <c r="A9658" s="11" t="s">
        <v>9906</v>
      </c>
      <c r="B9658" s="1" t="s">
        <v>9907</v>
      </c>
    </row>
    <row r="9659" spans="1:2" ht="12.95" customHeight="1">
      <c r="A9659" s="11" t="s">
        <v>9908</v>
      </c>
      <c r="B9659" s="1" t="s">
        <v>9909</v>
      </c>
    </row>
    <row r="9660" spans="1:2" ht="12.95" customHeight="1">
      <c r="A9660" s="11" t="s">
        <v>9910</v>
      </c>
      <c r="B9660" s="1" t="s">
        <v>9911</v>
      </c>
    </row>
    <row r="9661" spans="1:2" ht="12.95" customHeight="1">
      <c r="A9661" s="11" t="s">
        <v>9912</v>
      </c>
      <c r="B9661" s="1" t="s">
        <v>9913</v>
      </c>
    </row>
    <row r="9662" spans="1:2" ht="12.95" customHeight="1">
      <c r="A9662" s="11" t="s">
        <v>9914</v>
      </c>
      <c r="B9662" s="1" t="s">
        <v>9915</v>
      </c>
    </row>
    <row r="9663" spans="1:2" ht="12.95" customHeight="1">
      <c r="A9663" s="11" t="s">
        <v>9916</v>
      </c>
      <c r="B9663" s="1" t="s">
        <v>9917</v>
      </c>
    </row>
    <row r="9664" spans="1:2" ht="12.95" customHeight="1">
      <c r="A9664" s="11" t="s">
        <v>9918</v>
      </c>
      <c r="B9664" s="1" t="s">
        <v>9919</v>
      </c>
    </row>
    <row r="9665" spans="1:2" ht="12.95" customHeight="1">
      <c r="A9665" s="11" t="s">
        <v>9920</v>
      </c>
      <c r="B9665" s="1" t="s">
        <v>9921</v>
      </c>
    </row>
    <row r="9666" spans="1:2" ht="12.95" customHeight="1">
      <c r="A9666" s="11" t="s">
        <v>9922</v>
      </c>
      <c r="B9666" s="1" t="s">
        <v>9923</v>
      </c>
    </row>
    <row r="9667" spans="1:2" ht="12.95" customHeight="1">
      <c r="A9667" s="11" t="s">
        <v>9924</v>
      </c>
      <c r="B9667" s="1" t="s">
        <v>9925</v>
      </c>
    </row>
    <row r="9668" spans="1:2" ht="12.95" customHeight="1">
      <c r="A9668" s="11" t="s">
        <v>9926</v>
      </c>
      <c r="B9668" s="1" t="s">
        <v>9927</v>
      </c>
    </row>
    <row r="9669" spans="1:2" ht="12.95" customHeight="1">
      <c r="A9669" s="11" t="s">
        <v>9928</v>
      </c>
      <c r="B9669" s="1" t="s">
        <v>9929</v>
      </c>
    </row>
    <row r="9670" spans="1:2" ht="12.95" customHeight="1">
      <c r="A9670" s="11" t="s">
        <v>9930</v>
      </c>
      <c r="B9670" s="1" t="s">
        <v>9931</v>
      </c>
    </row>
    <row r="9671" spans="1:2" ht="12.95" customHeight="1">
      <c r="A9671" s="11" t="s">
        <v>9932</v>
      </c>
      <c r="B9671" s="1" t="s">
        <v>9933</v>
      </c>
    </row>
    <row r="9672" spans="1:2" ht="12.95" customHeight="1">
      <c r="A9672" s="11" t="s">
        <v>9934</v>
      </c>
      <c r="B9672" s="1" t="s">
        <v>9935</v>
      </c>
    </row>
    <row r="9673" spans="1:2" ht="12.95" customHeight="1">
      <c r="A9673" s="11" t="s">
        <v>9936</v>
      </c>
      <c r="B9673" s="1" t="s">
        <v>9937</v>
      </c>
    </row>
    <row r="9674" spans="1:2" ht="12.95" customHeight="1">
      <c r="A9674" s="11" t="s">
        <v>9938</v>
      </c>
      <c r="B9674" s="1" t="s">
        <v>9939</v>
      </c>
    </row>
    <row r="9675" spans="1:2" ht="12.95" customHeight="1">
      <c r="A9675" s="11" t="s">
        <v>9940</v>
      </c>
      <c r="B9675" s="1" t="s">
        <v>9941</v>
      </c>
    </row>
    <row r="9676" spans="1:2" ht="12.95" customHeight="1">
      <c r="A9676" s="11" t="s">
        <v>9942</v>
      </c>
      <c r="B9676" s="1" t="s">
        <v>9943</v>
      </c>
    </row>
    <row r="9677" spans="1:2" ht="12.95" customHeight="1">
      <c r="A9677" s="11" t="s">
        <v>9944</v>
      </c>
      <c r="B9677" s="1" t="s">
        <v>9945</v>
      </c>
    </row>
    <row r="9678" spans="1:2" ht="12.95" customHeight="1">
      <c r="A9678" s="11" t="s">
        <v>9946</v>
      </c>
      <c r="B9678" s="1" t="s">
        <v>9947</v>
      </c>
    </row>
    <row r="9679" spans="1:2" ht="12.95" customHeight="1">
      <c r="A9679" s="11" t="s">
        <v>9948</v>
      </c>
      <c r="B9679" s="1" t="s">
        <v>9949</v>
      </c>
    </row>
    <row r="9680" spans="1:2" ht="12.95" customHeight="1">
      <c r="A9680" s="11" t="s">
        <v>9950</v>
      </c>
      <c r="B9680" s="1" t="s">
        <v>9951</v>
      </c>
    </row>
    <row r="9681" spans="1:2" ht="12.95" customHeight="1">
      <c r="A9681" s="11" t="s">
        <v>9952</v>
      </c>
      <c r="B9681" s="1" t="s">
        <v>9953</v>
      </c>
    </row>
    <row r="9682" spans="1:2" ht="12.95" customHeight="1">
      <c r="A9682" s="11" t="s">
        <v>9954</v>
      </c>
      <c r="B9682" s="1" t="s">
        <v>9955</v>
      </c>
    </row>
    <row r="9683" spans="1:2" ht="12.95" customHeight="1">
      <c r="A9683" s="11" t="s">
        <v>9956</v>
      </c>
      <c r="B9683" s="1" t="s">
        <v>9957</v>
      </c>
    </row>
    <row r="9684" spans="1:2" ht="12.95" customHeight="1">
      <c r="A9684" s="11" t="s">
        <v>9958</v>
      </c>
      <c r="B9684" s="1" t="s">
        <v>9959</v>
      </c>
    </row>
    <row r="9685" spans="1:2" ht="12.95" customHeight="1">
      <c r="A9685" s="11" t="s">
        <v>9960</v>
      </c>
      <c r="B9685" s="1" t="s">
        <v>9961</v>
      </c>
    </row>
    <row r="9686" spans="1:2" ht="12.95" customHeight="1">
      <c r="A9686" s="11" t="s">
        <v>9962</v>
      </c>
      <c r="B9686" s="1" t="s">
        <v>9963</v>
      </c>
    </row>
    <row r="9687" spans="1:2" ht="12.95" customHeight="1">
      <c r="A9687" s="11" t="s">
        <v>9964</v>
      </c>
      <c r="B9687" s="1" t="s">
        <v>9965</v>
      </c>
    </row>
    <row r="9688" spans="1:2" ht="12.95" customHeight="1">
      <c r="A9688" s="11" t="s">
        <v>9966</v>
      </c>
      <c r="B9688" s="1" t="s">
        <v>9967</v>
      </c>
    </row>
    <row r="9689" spans="1:2" ht="12.95" customHeight="1">
      <c r="A9689" s="11" t="s">
        <v>9968</v>
      </c>
      <c r="B9689" s="1" t="s">
        <v>9969</v>
      </c>
    </row>
    <row r="9690" spans="1:2" ht="12.95" customHeight="1">
      <c r="A9690" s="11" t="s">
        <v>9970</v>
      </c>
      <c r="B9690" s="1" t="s">
        <v>9971</v>
      </c>
    </row>
    <row r="9691" spans="1:2" ht="12.95" customHeight="1">
      <c r="A9691" s="11" t="s">
        <v>9972</v>
      </c>
      <c r="B9691" s="1" t="s">
        <v>9973</v>
      </c>
    </row>
    <row r="9692" spans="1:2" ht="12.95" customHeight="1">
      <c r="A9692" s="11" t="s">
        <v>9974</v>
      </c>
      <c r="B9692" s="1" t="s">
        <v>9975</v>
      </c>
    </row>
    <row r="9693" spans="1:2" ht="12.95" customHeight="1">
      <c r="A9693" s="11" t="s">
        <v>9976</v>
      </c>
      <c r="B9693" s="1" t="s">
        <v>9977</v>
      </c>
    </row>
    <row r="9694" spans="1:2" ht="12.95" customHeight="1">
      <c r="A9694" s="11" t="s">
        <v>9978</v>
      </c>
      <c r="B9694" s="1" t="s">
        <v>9979</v>
      </c>
    </row>
    <row r="9695" spans="1:2" ht="12.95" customHeight="1">
      <c r="A9695" s="11" t="s">
        <v>9980</v>
      </c>
      <c r="B9695" s="1" t="s">
        <v>9981</v>
      </c>
    </row>
    <row r="9696" spans="1:2" ht="12.95" customHeight="1">
      <c r="A9696" s="11" t="s">
        <v>9982</v>
      </c>
      <c r="B9696" s="1" t="s">
        <v>9983</v>
      </c>
    </row>
    <row r="9697" spans="1:2" ht="12.95" customHeight="1">
      <c r="A9697" s="11" t="s">
        <v>9984</v>
      </c>
      <c r="B9697" s="1" t="s">
        <v>9985</v>
      </c>
    </row>
    <row r="9698" spans="1:2" ht="12.95" customHeight="1">
      <c r="A9698" s="11" t="s">
        <v>9986</v>
      </c>
      <c r="B9698" s="1" t="s">
        <v>9987</v>
      </c>
    </row>
    <row r="9699" spans="1:2" ht="12.95" customHeight="1">
      <c r="A9699" s="11" t="s">
        <v>9988</v>
      </c>
      <c r="B9699" s="1" t="s">
        <v>9989</v>
      </c>
    </row>
    <row r="9700" spans="1:2" ht="12.95" customHeight="1">
      <c r="A9700" s="11" t="s">
        <v>9990</v>
      </c>
      <c r="B9700" s="1" t="s">
        <v>9991</v>
      </c>
    </row>
    <row r="9701" spans="1:2" ht="12.95" customHeight="1">
      <c r="A9701" s="11" t="s">
        <v>9992</v>
      </c>
      <c r="B9701" s="1" t="s">
        <v>9993</v>
      </c>
    </row>
    <row r="9702" spans="1:2" ht="12.95" customHeight="1">
      <c r="A9702" s="11" t="s">
        <v>9994</v>
      </c>
      <c r="B9702" s="1" t="s">
        <v>9995</v>
      </c>
    </row>
    <row r="9703" spans="1:2" ht="12.95" customHeight="1">
      <c r="A9703" s="11" t="s">
        <v>9996</v>
      </c>
      <c r="B9703" s="1" t="s">
        <v>9997</v>
      </c>
    </row>
    <row r="9704" spans="1:2" ht="12.95" customHeight="1">
      <c r="A9704" s="11" t="s">
        <v>9998</v>
      </c>
      <c r="B9704" s="1" t="s">
        <v>9999</v>
      </c>
    </row>
    <row r="9705" spans="1:2" ht="12.95" customHeight="1">
      <c r="A9705" s="11" t="s">
        <v>10000</v>
      </c>
      <c r="B9705" s="1" t="s">
        <v>10001</v>
      </c>
    </row>
    <row r="9706" spans="1:2" ht="12.95" customHeight="1">
      <c r="A9706" s="11" t="s">
        <v>10002</v>
      </c>
      <c r="B9706" s="1" t="s">
        <v>10003</v>
      </c>
    </row>
    <row r="9707" spans="1:2" ht="12.95" customHeight="1">
      <c r="A9707" s="11" t="s">
        <v>10004</v>
      </c>
      <c r="B9707" s="1" t="s">
        <v>10005</v>
      </c>
    </row>
    <row r="9708" spans="1:2" ht="12.95" customHeight="1">
      <c r="A9708" s="11" t="s">
        <v>10006</v>
      </c>
      <c r="B9708" s="1" t="s">
        <v>10007</v>
      </c>
    </row>
    <row r="9709" spans="1:2" ht="12.95" customHeight="1">
      <c r="A9709" s="11" t="s">
        <v>10008</v>
      </c>
      <c r="B9709" s="1" t="s">
        <v>10009</v>
      </c>
    </row>
    <row r="9710" spans="1:2" ht="12.95" customHeight="1">
      <c r="A9710" s="11" t="s">
        <v>10010</v>
      </c>
      <c r="B9710" s="1" t="s">
        <v>10011</v>
      </c>
    </row>
    <row r="9711" spans="1:2" ht="12.95" customHeight="1">
      <c r="A9711" s="11" t="s">
        <v>10012</v>
      </c>
      <c r="B9711" s="1" t="s">
        <v>10013</v>
      </c>
    </row>
    <row r="9712" spans="1:2" ht="12.95" customHeight="1">
      <c r="A9712" s="11" t="s">
        <v>10014</v>
      </c>
      <c r="B9712" s="1" t="s">
        <v>10015</v>
      </c>
    </row>
    <row r="9713" spans="1:2" ht="12.95" customHeight="1">
      <c r="A9713" s="11" t="s">
        <v>10016</v>
      </c>
      <c r="B9713" s="1" t="s">
        <v>10017</v>
      </c>
    </row>
    <row r="9714" spans="1:2" ht="12.95" customHeight="1">
      <c r="A9714" s="11" t="s">
        <v>10018</v>
      </c>
      <c r="B9714" s="1" t="s">
        <v>10019</v>
      </c>
    </row>
    <row r="9715" spans="1:2" ht="12.95" customHeight="1">
      <c r="A9715" s="11" t="s">
        <v>10020</v>
      </c>
      <c r="B9715" s="1" t="s">
        <v>10021</v>
      </c>
    </row>
    <row r="9716" spans="1:2" ht="12.95" customHeight="1">
      <c r="A9716" s="11" t="s">
        <v>10022</v>
      </c>
      <c r="B9716" s="1" t="s">
        <v>10023</v>
      </c>
    </row>
    <row r="9717" spans="1:2" ht="12.95" customHeight="1">
      <c r="A9717" s="11" t="s">
        <v>10024</v>
      </c>
      <c r="B9717" s="1" t="s">
        <v>10025</v>
      </c>
    </row>
    <row r="9718" spans="1:2" ht="12.95" customHeight="1">
      <c r="A9718" s="11" t="s">
        <v>10026</v>
      </c>
      <c r="B9718" s="1" t="s">
        <v>10027</v>
      </c>
    </row>
    <row r="9719" spans="1:2" ht="12.95" customHeight="1">
      <c r="A9719" s="11" t="s">
        <v>10028</v>
      </c>
      <c r="B9719" s="1" t="s">
        <v>10029</v>
      </c>
    </row>
    <row r="9720" spans="1:2" ht="12.95" customHeight="1">
      <c r="A9720" s="11" t="s">
        <v>10030</v>
      </c>
      <c r="B9720" s="1" t="s">
        <v>10031</v>
      </c>
    </row>
    <row r="9721" spans="1:2" ht="12.95" customHeight="1">
      <c r="A9721" s="11" t="s">
        <v>10032</v>
      </c>
      <c r="B9721" s="1" t="s">
        <v>10033</v>
      </c>
    </row>
    <row r="9722" spans="1:2" ht="12.95" customHeight="1">
      <c r="A9722" s="11" t="s">
        <v>10034</v>
      </c>
      <c r="B9722" s="1" t="s">
        <v>10035</v>
      </c>
    </row>
    <row r="9723" spans="1:2" ht="12.95" customHeight="1">
      <c r="A9723" s="11" t="s">
        <v>10036</v>
      </c>
      <c r="B9723" s="1" t="s">
        <v>10037</v>
      </c>
    </row>
    <row r="9724" spans="1:2" ht="12.95" customHeight="1">
      <c r="A9724" s="11" t="s">
        <v>10038</v>
      </c>
      <c r="B9724" s="1" t="s">
        <v>10039</v>
      </c>
    </row>
    <row r="9725" spans="1:2" ht="12.95" customHeight="1">
      <c r="A9725" s="11" t="s">
        <v>10040</v>
      </c>
      <c r="B9725" s="1" t="s">
        <v>10041</v>
      </c>
    </row>
    <row r="9726" spans="1:2" ht="12.95" customHeight="1">
      <c r="A9726" s="11" t="s">
        <v>10042</v>
      </c>
      <c r="B9726" s="1" t="s">
        <v>10043</v>
      </c>
    </row>
    <row r="9727" spans="1:2" ht="12.95" customHeight="1">
      <c r="A9727" s="11" t="s">
        <v>10044</v>
      </c>
      <c r="B9727" s="1" t="s">
        <v>10045</v>
      </c>
    </row>
    <row r="9728" spans="1:2" ht="12.95" customHeight="1">
      <c r="A9728" s="11" t="s">
        <v>10046</v>
      </c>
      <c r="B9728" s="1" t="s">
        <v>10047</v>
      </c>
    </row>
    <row r="9729" spans="1:2" ht="12.95" customHeight="1">
      <c r="A9729" s="11" t="s">
        <v>10048</v>
      </c>
      <c r="B9729" s="1" t="s">
        <v>10049</v>
      </c>
    </row>
    <row r="9730" spans="1:2" ht="12.95" customHeight="1">
      <c r="A9730" s="11" t="s">
        <v>10050</v>
      </c>
      <c r="B9730" s="1" t="s">
        <v>10051</v>
      </c>
    </row>
    <row r="9731" spans="1:2" ht="12.95" customHeight="1">
      <c r="A9731" s="11" t="s">
        <v>10052</v>
      </c>
      <c r="B9731" s="1" t="s">
        <v>10053</v>
      </c>
    </row>
    <row r="9732" spans="1:2" ht="12.95" customHeight="1">
      <c r="A9732" s="11" t="s">
        <v>10054</v>
      </c>
      <c r="B9732" s="1" t="s">
        <v>10055</v>
      </c>
    </row>
    <row r="9733" spans="1:2" ht="12.95" customHeight="1">
      <c r="A9733" s="11" t="s">
        <v>10056</v>
      </c>
      <c r="B9733" s="1" t="s">
        <v>10057</v>
      </c>
    </row>
    <row r="9734" spans="1:2" ht="12.95" customHeight="1">
      <c r="A9734" s="11" t="s">
        <v>10058</v>
      </c>
      <c r="B9734" s="1" t="s">
        <v>10059</v>
      </c>
    </row>
    <row r="9735" spans="1:2" ht="12.95" customHeight="1">
      <c r="A9735" s="11" t="s">
        <v>10060</v>
      </c>
      <c r="B9735" s="1" t="s">
        <v>10061</v>
      </c>
    </row>
    <row r="9736" spans="1:2" ht="12.95" customHeight="1">
      <c r="A9736" s="11" t="s">
        <v>10062</v>
      </c>
      <c r="B9736" s="1" t="s">
        <v>10063</v>
      </c>
    </row>
    <row r="9737" spans="1:2" ht="12.95" customHeight="1">
      <c r="A9737" s="11" t="s">
        <v>10064</v>
      </c>
      <c r="B9737" s="1" t="s">
        <v>10065</v>
      </c>
    </row>
    <row r="9738" spans="1:2" ht="12.95" customHeight="1">
      <c r="A9738" s="11" t="s">
        <v>10066</v>
      </c>
      <c r="B9738" s="1" t="s">
        <v>10067</v>
      </c>
    </row>
    <row r="9739" spans="1:2" ht="12.95" customHeight="1">
      <c r="A9739" s="11" t="s">
        <v>10068</v>
      </c>
      <c r="B9739" s="1" t="s">
        <v>10069</v>
      </c>
    </row>
    <row r="9740" spans="1:2" ht="12.95" customHeight="1">
      <c r="A9740" s="11" t="s">
        <v>10070</v>
      </c>
      <c r="B9740" s="1" t="s">
        <v>10071</v>
      </c>
    </row>
    <row r="9741" spans="1:2" ht="12.95" customHeight="1">
      <c r="A9741" s="11" t="s">
        <v>10072</v>
      </c>
      <c r="B9741" s="1" t="s">
        <v>10073</v>
      </c>
    </row>
    <row r="9742" spans="1:2" ht="12.95" customHeight="1">
      <c r="A9742" s="11" t="s">
        <v>10074</v>
      </c>
      <c r="B9742" s="1" t="s">
        <v>10075</v>
      </c>
    </row>
    <row r="9743" spans="1:2" ht="12.95" customHeight="1">
      <c r="A9743" s="11" t="s">
        <v>10076</v>
      </c>
      <c r="B9743" s="1" t="s">
        <v>10077</v>
      </c>
    </row>
    <row r="9744" spans="1:2" ht="12.95" customHeight="1">
      <c r="A9744" s="11" t="s">
        <v>10078</v>
      </c>
      <c r="B9744" s="1" t="s">
        <v>10079</v>
      </c>
    </row>
    <row r="9745" spans="1:2" ht="12.95" customHeight="1">
      <c r="A9745" s="11" t="s">
        <v>10080</v>
      </c>
      <c r="B9745" s="1" t="s">
        <v>10081</v>
      </c>
    </row>
    <row r="9746" spans="1:2" ht="12.95" customHeight="1">
      <c r="A9746" s="11" t="s">
        <v>10082</v>
      </c>
      <c r="B9746" s="1" t="s">
        <v>10083</v>
      </c>
    </row>
    <row r="9747" spans="1:2" ht="12.95" customHeight="1">
      <c r="A9747" s="11" t="s">
        <v>10084</v>
      </c>
      <c r="B9747" s="1" t="s">
        <v>10085</v>
      </c>
    </row>
    <row r="9748" spans="1:2" ht="12.95" customHeight="1">
      <c r="A9748" s="11" t="s">
        <v>10086</v>
      </c>
      <c r="B9748" s="1" t="s">
        <v>10087</v>
      </c>
    </row>
    <row r="9749" spans="1:2" ht="12.95" customHeight="1">
      <c r="A9749" s="11" t="s">
        <v>10088</v>
      </c>
      <c r="B9749" s="1" t="s">
        <v>10089</v>
      </c>
    </row>
    <row r="9750" spans="1:2" ht="12.95" customHeight="1">
      <c r="A9750" s="11" t="s">
        <v>10090</v>
      </c>
      <c r="B9750" s="1" t="s">
        <v>10091</v>
      </c>
    </row>
    <row r="9751" spans="1:2" ht="12.95" customHeight="1">
      <c r="A9751" s="11" t="s">
        <v>10092</v>
      </c>
      <c r="B9751" s="1" t="s">
        <v>10093</v>
      </c>
    </row>
    <row r="9752" spans="1:2" ht="12.95" customHeight="1">
      <c r="A9752" s="11" t="s">
        <v>10094</v>
      </c>
      <c r="B9752" s="1" t="s">
        <v>10095</v>
      </c>
    </row>
    <row r="9753" spans="1:2" ht="12.95" customHeight="1">
      <c r="A9753" s="11" t="s">
        <v>10096</v>
      </c>
      <c r="B9753" s="1" t="s">
        <v>10097</v>
      </c>
    </row>
    <row r="9754" spans="1:2" ht="12.95" customHeight="1">
      <c r="A9754" s="11" t="s">
        <v>10098</v>
      </c>
      <c r="B9754" s="1" t="s">
        <v>10099</v>
      </c>
    </row>
    <row r="9755" spans="1:2" ht="12.95" customHeight="1">
      <c r="A9755" s="11" t="s">
        <v>10100</v>
      </c>
      <c r="B9755" s="1" t="s">
        <v>10101</v>
      </c>
    </row>
    <row r="9756" spans="1:2" ht="12.95" customHeight="1">
      <c r="A9756" s="11" t="s">
        <v>10102</v>
      </c>
      <c r="B9756" s="1" t="s">
        <v>10103</v>
      </c>
    </row>
    <row r="9757" spans="1:2" ht="12.95" customHeight="1">
      <c r="A9757" s="11" t="s">
        <v>10104</v>
      </c>
      <c r="B9757" s="1" t="s">
        <v>10105</v>
      </c>
    </row>
    <row r="9758" spans="1:2" ht="12.95" customHeight="1">
      <c r="A9758" s="11" t="s">
        <v>10106</v>
      </c>
      <c r="B9758" s="1" t="s">
        <v>10107</v>
      </c>
    </row>
    <row r="9759" spans="1:2" ht="12.95" customHeight="1">
      <c r="A9759" s="11" t="s">
        <v>10108</v>
      </c>
      <c r="B9759" s="1" t="s">
        <v>10109</v>
      </c>
    </row>
    <row r="9760" spans="1:2" ht="12.95" customHeight="1">
      <c r="A9760" s="11" t="s">
        <v>10110</v>
      </c>
      <c r="B9760" s="1" t="s">
        <v>10111</v>
      </c>
    </row>
    <row r="9761" spans="1:2" ht="12.95" customHeight="1">
      <c r="A9761" s="11" t="s">
        <v>10112</v>
      </c>
      <c r="B9761" s="1" t="s">
        <v>10113</v>
      </c>
    </row>
    <row r="9762" spans="1:2" ht="12.95" customHeight="1">
      <c r="A9762" s="11" t="s">
        <v>10114</v>
      </c>
      <c r="B9762" s="1" t="s">
        <v>10115</v>
      </c>
    </row>
    <row r="9763" spans="1:2" ht="12.95" customHeight="1">
      <c r="A9763" s="11" t="s">
        <v>10116</v>
      </c>
      <c r="B9763" s="1" t="s">
        <v>10117</v>
      </c>
    </row>
    <row r="9764" spans="1:2" ht="12.95" customHeight="1">
      <c r="A9764" s="11" t="s">
        <v>10118</v>
      </c>
      <c r="B9764" s="1" t="s">
        <v>10119</v>
      </c>
    </row>
    <row r="9765" spans="1:2" ht="12.95" customHeight="1">
      <c r="A9765" s="11" t="s">
        <v>10120</v>
      </c>
      <c r="B9765" s="1" t="s">
        <v>10121</v>
      </c>
    </row>
    <row r="9766" spans="1:2" ht="12.95" customHeight="1">
      <c r="A9766" s="11" t="s">
        <v>10122</v>
      </c>
      <c r="B9766" s="1" t="s">
        <v>10123</v>
      </c>
    </row>
    <row r="9767" spans="1:2" ht="12.95" customHeight="1">
      <c r="A9767" s="11" t="s">
        <v>10124</v>
      </c>
      <c r="B9767" s="1" t="s">
        <v>10125</v>
      </c>
    </row>
    <row r="9768" spans="1:2" ht="12.95" customHeight="1">
      <c r="A9768" s="11" t="s">
        <v>10126</v>
      </c>
      <c r="B9768" s="1" t="s">
        <v>10127</v>
      </c>
    </row>
    <row r="9769" spans="1:2" ht="12.95" customHeight="1">
      <c r="A9769" s="11" t="s">
        <v>10128</v>
      </c>
      <c r="B9769" s="1" t="s">
        <v>10129</v>
      </c>
    </row>
    <row r="9770" spans="1:2" ht="12.95" customHeight="1">
      <c r="A9770" s="11" t="s">
        <v>10130</v>
      </c>
      <c r="B9770" s="1" t="s">
        <v>10131</v>
      </c>
    </row>
    <row r="9771" spans="1:2" ht="12.95" customHeight="1">
      <c r="A9771" s="11" t="s">
        <v>10132</v>
      </c>
      <c r="B9771" s="1" t="s">
        <v>10133</v>
      </c>
    </row>
    <row r="9772" spans="1:2" ht="12.95" customHeight="1">
      <c r="A9772" s="11" t="s">
        <v>10134</v>
      </c>
      <c r="B9772" s="1" t="s">
        <v>10135</v>
      </c>
    </row>
    <row r="9773" spans="1:2" ht="12.95" customHeight="1">
      <c r="A9773" s="11" t="s">
        <v>10136</v>
      </c>
      <c r="B9773" s="1" t="s">
        <v>10137</v>
      </c>
    </row>
    <row r="9774" spans="1:2" ht="12.95" customHeight="1">
      <c r="A9774" s="11" t="s">
        <v>10138</v>
      </c>
      <c r="B9774" s="1" t="s">
        <v>10139</v>
      </c>
    </row>
    <row r="9775" spans="1:2" ht="12.95" customHeight="1">
      <c r="A9775" s="11" t="s">
        <v>10140</v>
      </c>
      <c r="B9775" s="1" t="s">
        <v>10141</v>
      </c>
    </row>
    <row r="9776" spans="1:2" ht="12.95" customHeight="1">
      <c r="A9776" s="11" t="s">
        <v>10142</v>
      </c>
      <c r="B9776" s="1" t="s">
        <v>10143</v>
      </c>
    </row>
    <row r="9777" spans="1:2" ht="12.95" customHeight="1">
      <c r="A9777" s="11" t="s">
        <v>10144</v>
      </c>
      <c r="B9777" s="1" t="s">
        <v>10145</v>
      </c>
    </row>
    <row r="9778" spans="1:2" ht="12.95" customHeight="1">
      <c r="A9778" s="11" t="s">
        <v>10146</v>
      </c>
      <c r="B9778" s="1" t="s">
        <v>10147</v>
      </c>
    </row>
    <row r="9779" spans="1:2" ht="12.95" customHeight="1">
      <c r="A9779" s="11" t="s">
        <v>10148</v>
      </c>
      <c r="B9779" s="1" t="s">
        <v>10149</v>
      </c>
    </row>
    <row r="9780" spans="1:2" ht="12.95" customHeight="1">
      <c r="A9780" s="11" t="s">
        <v>10150</v>
      </c>
      <c r="B9780" s="1" t="s">
        <v>10151</v>
      </c>
    </row>
    <row r="9781" spans="1:2" ht="12.95" customHeight="1">
      <c r="A9781" s="11" t="s">
        <v>10152</v>
      </c>
      <c r="B9781" s="1" t="s">
        <v>10153</v>
      </c>
    </row>
    <row r="9782" spans="1:2" ht="12.95" customHeight="1">
      <c r="A9782" s="11" t="s">
        <v>10154</v>
      </c>
      <c r="B9782" s="1" t="s">
        <v>10155</v>
      </c>
    </row>
    <row r="9783" spans="1:2" ht="12.95" customHeight="1">
      <c r="A9783" s="11" t="s">
        <v>10156</v>
      </c>
      <c r="B9783" s="1" t="s">
        <v>10157</v>
      </c>
    </row>
    <row r="9784" spans="1:2" ht="12.95" customHeight="1">
      <c r="A9784" s="11" t="s">
        <v>10158</v>
      </c>
      <c r="B9784" s="1" t="s">
        <v>10159</v>
      </c>
    </row>
    <row r="9785" spans="1:2" ht="12.95" customHeight="1">
      <c r="A9785" s="11" t="s">
        <v>10160</v>
      </c>
      <c r="B9785" s="1" t="s">
        <v>10161</v>
      </c>
    </row>
    <row r="9786" spans="1:2" ht="12.95" customHeight="1">
      <c r="A9786" s="11" t="s">
        <v>10162</v>
      </c>
      <c r="B9786" s="1" t="s">
        <v>10163</v>
      </c>
    </row>
    <row r="9787" spans="1:2" ht="12.95" customHeight="1">
      <c r="A9787" s="11" t="s">
        <v>10164</v>
      </c>
      <c r="B9787" s="1" t="s">
        <v>10165</v>
      </c>
    </row>
    <row r="9788" spans="1:2" ht="12.95" customHeight="1">
      <c r="A9788" s="11" t="s">
        <v>10166</v>
      </c>
      <c r="B9788" s="1" t="s">
        <v>10167</v>
      </c>
    </row>
    <row r="9789" spans="1:2" ht="12.95" customHeight="1">
      <c r="A9789" s="11" t="s">
        <v>10168</v>
      </c>
      <c r="B9789" s="1" t="s">
        <v>10169</v>
      </c>
    </row>
    <row r="9790" spans="1:2" ht="12.95" customHeight="1">
      <c r="A9790" s="11" t="s">
        <v>10170</v>
      </c>
      <c r="B9790" s="1" t="s">
        <v>10171</v>
      </c>
    </row>
    <row r="9791" spans="1:2" ht="12.95" customHeight="1">
      <c r="A9791" s="11" t="s">
        <v>10172</v>
      </c>
      <c r="B9791" s="1" t="s">
        <v>10173</v>
      </c>
    </row>
    <row r="9792" spans="1:2" ht="12.95" customHeight="1">
      <c r="A9792" s="11" t="s">
        <v>10174</v>
      </c>
      <c r="B9792" s="1" t="s">
        <v>10175</v>
      </c>
    </row>
    <row r="9793" spans="1:2" ht="12.95" customHeight="1">
      <c r="A9793" s="11" t="s">
        <v>10176</v>
      </c>
      <c r="B9793" s="1" t="s">
        <v>10177</v>
      </c>
    </row>
    <row r="9794" spans="1:2" ht="12.95" customHeight="1">
      <c r="A9794" s="11" t="s">
        <v>10178</v>
      </c>
      <c r="B9794" s="1" t="s">
        <v>10179</v>
      </c>
    </row>
    <row r="9795" spans="1:2" ht="12.95" customHeight="1">
      <c r="A9795" s="11" t="s">
        <v>10180</v>
      </c>
      <c r="B9795" s="1" t="s">
        <v>10181</v>
      </c>
    </row>
    <row r="9796" spans="1:2" ht="12.95" customHeight="1">
      <c r="A9796" s="11" t="s">
        <v>10182</v>
      </c>
      <c r="B9796" s="1" t="s">
        <v>10183</v>
      </c>
    </row>
    <row r="9797" spans="1:2" ht="12.95" customHeight="1">
      <c r="A9797" s="11" t="s">
        <v>10184</v>
      </c>
      <c r="B9797" s="1" t="s">
        <v>10185</v>
      </c>
    </row>
    <row r="9798" spans="1:2" ht="12.95" customHeight="1">
      <c r="A9798" s="11" t="s">
        <v>10186</v>
      </c>
      <c r="B9798" s="1" t="s">
        <v>10187</v>
      </c>
    </row>
    <row r="9799" spans="1:2" ht="12.95" customHeight="1">
      <c r="A9799" s="11" t="s">
        <v>10188</v>
      </c>
      <c r="B9799" s="1" t="s">
        <v>10189</v>
      </c>
    </row>
    <row r="9800" spans="1:2" ht="12.95" customHeight="1">
      <c r="A9800" s="11" t="s">
        <v>10190</v>
      </c>
      <c r="B9800" s="1" t="s">
        <v>10191</v>
      </c>
    </row>
    <row r="9801" spans="1:2" ht="12.95" customHeight="1">
      <c r="A9801" s="11" t="s">
        <v>10192</v>
      </c>
      <c r="B9801" s="1" t="s">
        <v>10193</v>
      </c>
    </row>
    <row r="9802" spans="1:2" ht="12.95" customHeight="1">
      <c r="A9802" s="11" t="s">
        <v>10194</v>
      </c>
      <c r="B9802" s="1" t="s">
        <v>10195</v>
      </c>
    </row>
    <row r="9803" spans="1:2" ht="12.95" customHeight="1">
      <c r="A9803" s="11" t="s">
        <v>10196</v>
      </c>
      <c r="B9803" s="1" t="s">
        <v>10197</v>
      </c>
    </row>
    <row r="9804" spans="1:2" ht="12.95" customHeight="1">
      <c r="A9804" s="11" t="s">
        <v>10198</v>
      </c>
      <c r="B9804" s="1" t="s">
        <v>10199</v>
      </c>
    </row>
    <row r="9805" spans="1:2" ht="12.95" customHeight="1">
      <c r="A9805" s="11" t="s">
        <v>10200</v>
      </c>
      <c r="B9805" s="1" t="s">
        <v>10201</v>
      </c>
    </row>
    <row r="9806" spans="1:2" ht="12.95" customHeight="1">
      <c r="A9806" s="11" t="s">
        <v>10202</v>
      </c>
      <c r="B9806" s="1" t="s">
        <v>10203</v>
      </c>
    </row>
    <row r="9807" spans="1:2" ht="12.95" customHeight="1">
      <c r="A9807" s="11" t="s">
        <v>10204</v>
      </c>
      <c r="B9807" s="1" t="s">
        <v>10205</v>
      </c>
    </row>
    <row r="9808" spans="1:2" ht="12.95" customHeight="1">
      <c r="A9808" s="11" t="s">
        <v>10206</v>
      </c>
      <c r="B9808" s="1" t="s">
        <v>10207</v>
      </c>
    </row>
    <row r="9809" spans="1:2" ht="12.95" customHeight="1">
      <c r="A9809" s="11" t="s">
        <v>10208</v>
      </c>
      <c r="B9809" s="1" t="s">
        <v>10209</v>
      </c>
    </row>
    <row r="9810" spans="1:2" ht="12.95" customHeight="1">
      <c r="A9810" s="11" t="s">
        <v>10210</v>
      </c>
      <c r="B9810" s="1" t="s">
        <v>10211</v>
      </c>
    </row>
    <row r="9811" spans="1:2" ht="12.95" customHeight="1">
      <c r="A9811" s="11" t="s">
        <v>10212</v>
      </c>
      <c r="B9811" s="1" t="s">
        <v>10213</v>
      </c>
    </row>
    <row r="9812" spans="1:2" ht="12.95" customHeight="1">
      <c r="A9812" s="11" t="s">
        <v>10214</v>
      </c>
      <c r="B9812" s="1" t="s">
        <v>10215</v>
      </c>
    </row>
    <row r="9813" spans="1:2" ht="12.95" customHeight="1">
      <c r="A9813" s="11" t="s">
        <v>10216</v>
      </c>
      <c r="B9813" s="1" t="s">
        <v>10217</v>
      </c>
    </row>
    <row r="9814" spans="1:2" ht="12.95" customHeight="1">
      <c r="A9814" s="11" t="s">
        <v>10218</v>
      </c>
      <c r="B9814" s="1" t="s">
        <v>10219</v>
      </c>
    </row>
    <row r="9815" spans="1:2" ht="12.95" customHeight="1">
      <c r="A9815" s="11" t="s">
        <v>10220</v>
      </c>
      <c r="B9815" s="1" t="s">
        <v>10221</v>
      </c>
    </row>
    <row r="9816" spans="1:2" ht="12.95" customHeight="1">
      <c r="A9816" s="11" t="s">
        <v>10222</v>
      </c>
      <c r="B9816" s="1" t="s">
        <v>10223</v>
      </c>
    </row>
    <row r="9817" spans="1:2" ht="12.95" customHeight="1">
      <c r="A9817" s="11" t="s">
        <v>10224</v>
      </c>
      <c r="B9817" s="1" t="s">
        <v>10225</v>
      </c>
    </row>
    <row r="9818" spans="1:2" ht="12.95" customHeight="1">
      <c r="A9818" s="11" t="s">
        <v>10226</v>
      </c>
      <c r="B9818" s="1" t="s">
        <v>10227</v>
      </c>
    </row>
    <row r="9819" spans="1:2" ht="12.95" customHeight="1">
      <c r="A9819" s="11" t="s">
        <v>10228</v>
      </c>
      <c r="B9819" s="1" t="s">
        <v>10229</v>
      </c>
    </row>
    <row r="9820" spans="1:2" ht="12.95" customHeight="1">
      <c r="A9820" s="11" t="s">
        <v>10230</v>
      </c>
      <c r="B9820" s="1" t="s">
        <v>10231</v>
      </c>
    </row>
    <row r="9821" spans="1:2" ht="12.95" customHeight="1">
      <c r="A9821" s="11" t="s">
        <v>10232</v>
      </c>
      <c r="B9821" s="1" t="s">
        <v>10233</v>
      </c>
    </row>
    <row r="9822" spans="1:2" ht="12.95" customHeight="1">
      <c r="A9822" s="11" t="s">
        <v>10234</v>
      </c>
      <c r="B9822" s="1" t="s">
        <v>10235</v>
      </c>
    </row>
    <row r="9823" spans="1:2" ht="12.95" customHeight="1">
      <c r="A9823" s="11" t="s">
        <v>10236</v>
      </c>
      <c r="B9823" s="1" t="s">
        <v>10237</v>
      </c>
    </row>
    <row r="9824" spans="1:2" ht="12.95" customHeight="1">
      <c r="A9824" s="11" t="s">
        <v>10238</v>
      </c>
      <c r="B9824" s="1" t="s">
        <v>10239</v>
      </c>
    </row>
    <row r="9825" spans="1:2" ht="12.95" customHeight="1">
      <c r="A9825" s="11" t="s">
        <v>10240</v>
      </c>
      <c r="B9825" s="1" t="s">
        <v>10241</v>
      </c>
    </row>
    <row r="9826" spans="1:2" ht="12.95" customHeight="1">
      <c r="A9826" s="11" t="s">
        <v>10242</v>
      </c>
      <c r="B9826" s="1" t="s">
        <v>10243</v>
      </c>
    </row>
    <row r="9827" spans="1:2" ht="12.95" customHeight="1">
      <c r="A9827" s="11" t="s">
        <v>10244</v>
      </c>
      <c r="B9827" s="1" t="s">
        <v>10245</v>
      </c>
    </row>
    <row r="9828" spans="1:2" ht="12.95" customHeight="1">
      <c r="A9828" s="11" t="s">
        <v>10246</v>
      </c>
      <c r="B9828" s="1" t="s">
        <v>10247</v>
      </c>
    </row>
    <row r="9829" spans="1:2" ht="12.95" customHeight="1">
      <c r="A9829" s="11" t="s">
        <v>10248</v>
      </c>
      <c r="B9829" s="1" t="s">
        <v>10249</v>
      </c>
    </row>
    <row r="9830" spans="1:2" ht="12.95" customHeight="1">
      <c r="A9830" s="11" t="s">
        <v>10250</v>
      </c>
      <c r="B9830" s="1" t="s">
        <v>10251</v>
      </c>
    </row>
    <row r="9831" spans="1:2" ht="12.95" customHeight="1">
      <c r="A9831" s="11" t="s">
        <v>10252</v>
      </c>
      <c r="B9831" s="1" t="s">
        <v>10253</v>
      </c>
    </row>
    <row r="9832" spans="1:2" ht="12.95" customHeight="1">
      <c r="A9832" s="11" t="s">
        <v>10254</v>
      </c>
      <c r="B9832" s="1" t="s">
        <v>10255</v>
      </c>
    </row>
    <row r="9833" spans="1:2" ht="12.95" customHeight="1">
      <c r="A9833" s="11" t="s">
        <v>10256</v>
      </c>
      <c r="B9833" s="1" t="s">
        <v>10257</v>
      </c>
    </row>
    <row r="9834" spans="1:2" ht="12.95" customHeight="1">
      <c r="A9834" s="11" t="s">
        <v>10258</v>
      </c>
      <c r="B9834" s="1" t="s">
        <v>10259</v>
      </c>
    </row>
    <row r="9835" spans="1:2" ht="12.95" customHeight="1">
      <c r="A9835" s="11" t="s">
        <v>10260</v>
      </c>
      <c r="B9835" s="1" t="s">
        <v>10261</v>
      </c>
    </row>
    <row r="9836" spans="1:2" ht="12.95" customHeight="1">
      <c r="A9836" s="11" t="s">
        <v>10262</v>
      </c>
      <c r="B9836" s="1" t="s">
        <v>10263</v>
      </c>
    </row>
    <row r="9837" spans="1:2" ht="12.95" customHeight="1">
      <c r="A9837" s="11" t="s">
        <v>10264</v>
      </c>
      <c r="B9837" s="1" t="s">
        <v>10265</v>
      </c>
    </row>
    <row r="9838" spans="1:2" ht="12.95" customHeight="1">
      <c r="A9838" s="11" t="s">
        <v>10266</v>
      </c>
      <c r="B9838" s="1" t="s">
        <v>10267</v>
      </c>
    </row>
    <row r="9839" spans="1:2" ht="12.95" customHeight="1">
      <c r="A9839" s="11" t="s">
        <v>10268</v>
      </c>
      <c r="B9839" s="1" t="s">
        <v>10269</v>
      </c>
    </row>
    <row r="9840" spans="1:2" ht="12.95" customHeight="1">
      <c r="A9840" s="11" t="s">
        <v>10270</v>
      </c>
      <c r="B9840" s="1" t="s">
        <v>10271</v>
      </c>
    </row>
    <row r="9841" spans="1:2" ht="12.95" customHeight="1">
      <c r="A9841" s="11" t="s">
        <v>10272</v>
      </c>
      <c r="B9841" s="1" t="s">
        <v>10273</v>
      </c>
    </row>
    <row r="9842" spans="1:2" ht="12.95" customHeight="1">
      <c r="A9842" s="11" t="s">
        <v>10274</v>
      </c>
      <c r="B9842" s="1" t="s">
        <v>10275</v>
      </c>
    </row>
    <row r="9843" spans="1:2" ht="12.95" customHeight="1">
      <c r="A9843" s="11" t="s">
        <v>10276</v>
      </c>
      <c r="B9843" s="1" t="s">
        <v>10277</v>
      </c>
    </row>
    <row r="9844" spans="1:2" ht="12.95" customHeight="1">
      <c r="A9844" s="11" t="s">
        <v>10278</v>
      </c>
      <c r="B9844" s="1" t="s">
        <v>10279</v>
      </c>
    </row>
    <row r="9845" spans="1:2" ht="12.95" customHeight="1">
      <c r="A9845" s="11" t="s">
        <v>10280</v>
      </c>
      <c r="B9845" s="1" t="s">
        <v>10281</v>
      </c>
    </row>
    <row r="9846" spans="1:2" ht="12.95" customHeight="1">
      <c r="A9846" s="11" t="s">
        <v>10282</v>
      </c>
      <c r="B9846" s="1" t="s">
        <v>10283</v>
      </c>
    </row>
    <row r="9847" spans="1:2" ht="12.95" customHeight="1">
      <c r="A9847" s="11" t="s">
        <v>10284</v>
      </c>
      <c r="B9847" s="1" t="s">
        <v>10285</v>
      </c>
    </row>
    <row r="9848" spans="1:2" ht="12.95" customHeight="1">
      <c r="A9848" s="11" t="s">
        <v>10286</v>
      </c>
      <c r="B9848" s="1" t="s">
        <v>10287</v>
      </c>
    </row>
    <row r="9849" spans="1:2" ht="12.95" customHeight="1">
      <c r="A9849" s="11" t="s">
        <v>10288</v>
      </c>
      <c r="B9849" s="1" t="s">
        <v>10289</v>
      </c>
    </row>
    <row r="9850" spans="1:2" ht="12.95" customHeight="1">
      <c r="A9850" s="11" t="s">
        <v>10290</v>
      </c>
      <c r="B9850" s="1" t="s">
        <v>10291</v>
      </c>
    </row>
    <row r="9851" spans="1:2" ht="12.95" customHeight="1">
      <c r="A9851" s="11" t="s">
        <v>10292</v>
      </c>
      <c r="B9851" s="1" t="s">
        <v>10293</v>
      </c>
    </row>
    <row r="9852" spans="1:2" ht="12.95" customHeight="1">
      <c r="A9852" s="11" t="s">
        <v>10294</v>
      </c>
      <c r="B9852" s="1" t="s">
        <v>10295</v>
      </c>
    </row>
    <row r="9853" spans="1:2" ht="12.95" customHeight="1">
      <c r="A9853" s="11" t="s">
        <v>10296</v>
      </c>
      <c r="B9853" s="1" t="s">
        <v>10297</v>
      </c>
    </row>
    <row r="9854" spans="1:2" ht="12.95" customHeight="1">
      <c r="A9854" s="11" t="s">
        <v>10298</v>
      </c>
      <c r="B9854" s="1" t="s">
        <v>10299</v>
      </c>
    </row>
    <row r="9855" spans="1:2" ht="12.95" customHeight="1">
      <c r="A9855" s="11" t="s">
        <v>10300</v>
      </c>
      <c r="B9855" s="1" t="s">
        <v>10301</v>
      </c>
    </row>
    <row r="9856" spans="1:2" ht="12.95" customHeight="1">
      <c r="A9856" s="11" t="s">
        <v>10302</v>
      </c>
      <c r="B9856" s="1" t="s">
        <v>10303</v>
      </c>
    </row>
    <row r="9857" spans="1:2" ht="12.95" customHeight="1">
      <c r="A9857" s="11" t="s">
        <v>10304</v>
      </c>
      <c r="B9857" s="1" t="s">
        <v>10305</v>
      </c>
    </row>
    <row r="9858" spans="1:2" ht="12.95" customHeight="1">
      <c r="A9858" s="11" t="s">
        <v>10306</v>
      </c>
      <c r="B9858" s="1" t="s">
        <v>10307</v>
      </c>
    </row>
    <row r="9859" spans="1:2" ht="12.95" customHeight="1">
      <c r="A9859" s="11" t="s">
        <v>10308</v>
      </c>
      <c r="B9859" s="1" t="s">
        <v>10309</v>
      </c>
    </row>
    <row r="9860" spans="1:2" ht="12.95" customHeight="1">
      <c r="A9860" s="11" t="s">
        <v>10310</v>
      </c>
      <c r="B9860" s="1" t="s">
        <v>10311</v>
      </c>
    </row>
    <row r="9861" spans="1:2" ht="12.95" customHeight="1">
      <c r="A9861" s="11" t="s">
        <v>10312</v>
      </c>
      <c r="B9861" s="1" t="s">
        <v>10313</v>
      </c>
    </row>
    <row r="9862" spans="1:2" ht="12.95" customHeight="1">
      <c r="A9862" s="11" t="s">
        <v>10314</v>
      </c>
      <c r="B9862" s="1" t="s">
        <v>10315</v>
      </c>
    </row>
    <row r="9863" spans="1:2" ht="12.95" customHeight="1">
      <c r="A9863" s="11" t="s">
        <v>10316</v>
      </c>
      <c r="B9863" s="1" t="s">
        <v>10317</v>
      </c>
    </row>
    <row r="9864" spans="1:2" ht="12.95" customHeight="1">
      <c r="A9864" s="11" t="s">
        <v>10318</v>
      </c>
      <c r="B9864" s="1" t="s">
        <v>10319</v>
      </c>
    </row>
    <row r="9865" spans="1:2" ht="12.95" customHeight="1">
      <c r="A9865" s="11" t="s">
        <v>10320</v>
      </c>
      <c r="B9865" s="1" t="s">
        <v>10321</v>
      </c>
    </row>
    <row r="9866" spans="1:2" ht="12.95" customHeight="1">
      <c r="A9866" s="11" t="s">
        <v>10322</v>
      </c>
      <c r="B9866" s="1" t="s">
        <v>10323</v>
      </c>
    </row>
    <row r="9867" spans="1:2" ht="12.95" customHeight="1">
      <c r="A9867" s="11" t="s">
        <v>10324</v>
      </c>
      <c r="B9867" s="1" t="s">
        <v>10325</v>
      </c>
    </row>
    <row r="9868" spans="1:2" ht="12.95" customHeight="1">
      <c r="A9868" s="11" t="s">
        <v>10326</v>
      </c>
      <c r="B9868" s="1" t="s">
        <v>10327</v>
      </c>
    </row>
    <row r="9869" spans="1:2" ht="12.95" customHeight="1">
      <c r="A9869" s="11" t="s">
        <v>10328</v>
      </c>
      <c r="B9869" s="1" t="s">
        <v>10329</v>
      </c>
    </row>
    <row r="9870" spans="1:2" ht="12.95" customHeight="1">
      <c r="A9870" s="11" t="s">
        <v>10330</v>
      </c>
      <c r="B9870" s="1" t="s">
        <v>10331</v>
      </c>
    </row>
    <row r="9871" spans="1:2" ht="12.95" customHeight="1">
      <c r="A9871" s="11" t="s">
        <v>10332</v>
      </c>
      <c r="B9871" s="1" t="s">
        <v>10333</v>
      </c>
    </row>
    <row r="9872" spans="1:2" ht="12.95" customHeight="1">
      <c r="A9872" s="11" t="s">
        <v>10334</v>
      </c>
      <c r="B9872" s="1" t="s">
        <v>10335</v>
      </c>
    </row>
    <row r="9873" spans="1:2" ht="12.95" customHeight="1">
      <c r="A9873" s="11" t="s">
        <v>10336</v>
      </c>
      <c r="B9873" s="1" t="s">
        <v>10337</v>
      </c>
    </row>
    <row r="9874" spans="1:2" ht="12.95" customHeight="1">
      <c r="A9874" s="11" t="s">
        <v>10338</v>
      </c>
      <c r="B9874" s="1" t="s">
        <v>10339</v>
      </c>
    </row>
    <row r="9875" spans="1:2" ht="12.95" customHeight="1">
      <c r="A9875" s="11" t="s">
        <v>10340</v>
      </c>
      <c r="B9875" s="1" t="s">
        <v>10341</v>
      </c>
    </row>
    <row r="9876" spans="1:2" ht="12.95" customHeight="1">
      <c r="A9876" s="11" t="s">
        <v>10342</v>
      </c>
      <c r="B9876" s="1" t="s">
        <v>10343</v>
      </c>
    </row>
    <row r="9877" spans="1:2" ht="12.95" customHeight="1">
      <c r="A9877" s="11" t="s">
        <v>10344</v>
      </c>
      <c r="B9877" s="1" t="s">
        <v>10345</v>
      </c>
    </row>
    <row r="9878" spans="1:2" ht="12.95" customHeight="1">
      <c r="A9878" s="11" t="s">
        <v>10346</v>
      </c>
      <c r="B9878" s="1" t="s">
        <v>10347</v>
      </c>
    </row>
    <row r="9879" spans="1:2" ht="12.95" customHeight="1">
      <c r="A9879" s="11" t="s">
        <v>10348</v>
      </c>
      <c r="B9879" s="1" t="s">
        <v>10349</v>
      </c>
    </row>
    <row r="9880" spans="1:2" ht="12.95" customHeight="1">
      <c r="A9880" s="11" t="s">
        <v>10350</v>
      </c>
      <c r="B9880" s="1" t="s">
        <v>10351</v>
      </c>
    </row>
    <row r="9881" spans="1:2" ht="12.95" customHeight="1">
      <c r="A9881" s="11" t="s">
        <v>10352</v>
      </c>
      <c r="B9881" s="1" t="s">
        <v>10353</v>
      </c>
    </row>
    <row r="9882" spans="1:2" ht="12.95" customHeight="1">
      <c r="A9882" s="11" t="s">
        <v>10354</v>
      </c>
      <c r="B9882" s="1" t="s">
        <v>10355</v>
      </c>
    </row>
    <row r="9883" spans="1:2" ht="12.95" customHeight="1">
      <c r="A9883" s="11" t="s">
        <v>10356</v>
      </c>
      <c r="B9883" s="1" t="s">
        <v>10357</v>
      </c>
    </row>
    <row r="9884" spans="1:2" ht="12.95" customHeight="1">
      <c r="A9884" s="11" t="s">
        <v>10358</v>
      </c>
      <c r="B9884" s="1" t="s">
        <v>10359</v>
      </c>
    </row>
    <row r="9885" spans="1:2" ht="12.95" customHeight="1">
      <c r="A9885" s="11" t="s">
        <v>10360</v>
      </c>
      <c r="B9885" s="1" t="s">
        <v>10361</v>
      </c>
    </row>
    <row r="9886" spans="1:2" ht="12.95" customHeight="1">
      <c r="A9886" s="11" t="s">
        <v>10362</v>
      </c>
      <c r="B9886" s="1" t="s">
        <v>10363</v>
      </c>
    </row>
    <row r="9887" spans="1:2" ht="12.95" customHeight="1">
      <c r="A9887" s="11" t="s">
        <v>10364</v>
      </c>
      <c r="B9887" s="1" t="s">
        <v>10365</v>
      </c>
    </row>
    <row r="9888" spans="1:2" ht="12.95" customHeight="1">
      <c r="A9888" s="11" t="s">
        <v>10366</v>
      </c>
      <c r="B9888" s="1" t="s">
        <v>10367</v>
      </c>
    </row>
    <row r="9889" spans="1:2" ht="12.95" customHeight="1">
      <c r="A9889" s="11" t="s">
        <v>10368</v>
      </c>
      <c r="B9889" s="1" t="s">
        <v>10369</v>
      </c>
    </row>
    <row r="9890" spans="1:2" ht="12.95" customHeight="1">
      <c r="A9890" s="11" t="s">
        <v>10370</v>
      </c>
      <c r="B9890" s="1" t="s">
        <v>10371</v>
      </c>
    </row>
    <row r="9891" spans="1:2" ht="12.95" customHeight="1">
      <c r="A9891" s="11" t="s">
        <v>10372</v>
      </c>
      <c r="B9891" s="1" t="s">
        <v>10373</v>
      </c>
    </row>
    <row r="9892" spans="1:2" ht="12.95" customHeight="1">
      <c r="A9892" s="11" t="s">
        <v>10374</v>
      </c>
      <c r="B9892" s="1" t="s">
        <v>10375</v>
      </c>
    </row>
    <row r="9893" spans="1:2" ht="12.95" customHeight="1">
      <c r="A9893" s="11" t="s">
        <v>10376</v>
      </c>
      <c r="B9893" s="1" t="s">
        <v>10377</v>
      </c>
    </row>
    <row r="9894" spans="1:2" ht="12.95" customHeight="1">
      <c r="A9894" s="11" t="s">
        <v>10378</v>
      </c>
      <c r="B9894" s="1" t="s">
        <v>10379</v>
      </c>
    </row>
    <row r="9895" spans="1:2" ht="12.95" customHeight="1">
      <c r="A9895" s="11" t="s">
        <v>10380</v>
      </c>
      <c r="B9895" s="1" t="s">
        <v>10381</v>
      </c>
    </row>
    <row r="9896" spans="1:2" ht="12.95" customHeight="1">
      <c r="A9896" s="11" t="s">
        <v>10382</v>
      </c>
      <c r="B9896" s="1" t="s">
        <v>10383</v>
      </c>
    </row>
    <row r="9897" spans="1:2" ht="12.95" customHeight="1">
      <c r="A9897" s="11" t="s">
        <v>10384</v>
      </c>
      <c r="B9897" s="1" t="s">
        <v>10385</v>
      </c>
    </row>
    <row r="9898" spans="1:2" ht="12.95" customHeight="1">
      <c r="A9898" s="11" t="s">
        <v>10386</v>
      </c>
      <c r="B9898" s="1" t="s">
        <v>10387</v>
      </c>
    </row>
    <row r="9899" spans="1:2" ht="12.95" customHeight="1">
      <c r="A9899" s="11" t="s">
        <v>10388</v>
      </c>
      <c r="B9899" s="1" t="s">
        <v>10389</v>
      </c>
    </row>
    <row r="9900" spans="1:2" ht="12.95" customHeight="1">
      <c r="A9900" s="11" t="s">
        <v>10390</v>
      </c>
      <c r="B9900" s="1" t="s">
        <v>10391</v>
      </c>
    </row>
    <row r="9901" spans="1:2" ht="12.95" customHeight="1">
      <c r="A9901" s="11" t="s">
        <v>10392</v>
      </c>
      <c r="B9901" s="1" t="s">
        <v>10393</v>
      </c>
    </row>
    <row r="9902" spans="1:2" ht="12.95" customHeight="1">
      <c r="A9902" s="11" t="s">
        <v>10394</v>
      </c>
      <c r="B9902" s="1" t="s">
        <v>10395</v>
      </c>
    </row>
    <row r="9903" spans="1:2" ht="12.95" customHeight="1">
      <c r="A9903" s="11" t="s">
        <v>10396</v>
      </c>
      <c r="B9903" s="1" t="s">
        <v>10397</v>
      </c>
    </row>
    <row r="9904" spans="1:2" ht="12.95" customHeight="1">
      <c r="A9904" s="11" t="s">
        <v>10398</v>
      </c>
      <c r="B9904" s="1" t="s">
        <v>10399</v>
      </c>
    </row>
    <row r="9905" spans="1:2" ht="12.95" customHeight="1">
      <c r="A9905" s="11" t="s">
        <v>10400</v>
      </c>
      <c r="B9905" s="1" t="s">
        <v>10401</v>
      </c>
    </row>
    <row r="9906" spans="1:2" ht="12.95" customHeight="1">
      <c r="A9906" s="11" t="s">
        <v>10402</v>
      </c>
      <c r="B9906" s="1" t="s">
        <v>10403</v>
      </c>
    </row>
    <row r="9907" spans="1:2" ht="12.95" customHeight="1">
      <c r="A9907" s="11" t="s">
        <v>10404</v>
      </c>
      <c r="B9907" s="1" t="s">
        <v>10405</v>
      </c>
    </row>
    <row r="9908" spans="1:2" ht="12.95" customHeight="1">
      <c r="A9908" s="11" t="s">
        <v>10406</v>
      </c>
      <c r="B9908" s="1" t="s">
        <v>10407</v>
      </c>
    </row>
    <row r="9909" spans="1:2" ht="12.95" customHeight="1">
      <c r="A9909" s="11" t="s">
        <v>10408</v>
      </c>
      <c r="B9909" s="1" t="s">
        <v>10409</v>
      </c>
    </row>
    <row r="9910" spans="1:2" ht="12.95" customHeight="1">
      <c r="A9910" s="11" t="s">
        <v>10410</v>
      </c>
      <c r="B9910" s="1" t="s">
        <v>10411</v>
      </c>
    </row>
    <row r="9911" spans="1:2" ht="12.95" customHeight="1">
      <c r="A9911" s="11" t="s">
        <v>10412</v>
      </c>
      <c r="B9911" s="1" t="s">
        <v>10413</v>
      </c>
    </row>
    <row r="9912" spans="1:2" ht="12.95" customHeight="1">
      <c r="A9912" s="11" t="s">
        <v>10414</v>
      </c>
      <c r="B9912" s="1" t="s">
        <v>10415</v>
      </c>
    </row>
    <row r="9913" spans="1:2" ht="12.95" customHeight="1">
      <c r="A9913" s="11" t="s">
        <v>10416</v>
      </c>
      <c r="B9913" s="1" t="s">
        <v>10417</v>
      </c>
    </row>
    <row r="9914" spans="1:2" ht="12.95" customHeight="1">
      <c r="A9914" s="11" t="s">
        <v>10418</v>
      </c>
      <c r="B9914" s="1" t="s">
        <v>10419</v>
      </c>
    </row>
    <row r="9915" spans="1:2" ht="12.95" customHeight="1">
      <c r="A9915" s="11" t="s">
        <v>10420</v>
      </c>
      <c r="B9915" s="1" t="s">
        <v>10421</v>
      </c>
    </row>
    <row r="9916" spans="1:2" ht="12.95" customHeight="1">
      <c r="A9916" s="11" t="s">
        <v>10422</v>
      </c>
      <c r="B9916" s="1" t="s">
        <v>10423</v>
      </c>
    </row>
    <row r="9917" spans="1:2" ht="12.95" customHeight="1">
      <c r="A9917" s="11" t="s">
        <v>10424</v>
      </c>
      <c r="B9917" s="1" t="s">
        <v>10425</v>
      </c>
    </row>
    <row r="9918" spans="1:2" ht="12.95" customHeight="1">
      <c r="A9918" s="11" t="s">
        <v>10426</v>
      </c>
      <c r="B9918" s="1" t="s">
        <v>10427</v>
      </c>
    </row>
    <row r="9919" spans="1:2" ht="12.95" customHeight="1">
      <c r="A9919" s="11" t="s">
        <v>10428</v>
      </c>
      <c r="B9919" s="1" t="s">
        <v>10429</v>
      </c>
    </row>
    <row r="9920" spans="1:2" ht="12.95" customHeight="1">
      <c r="A9920" s="11" t="s">
        <v>10430</v>
      </c>
      <c r="B9920" s="1" t="s">
        <v>10431</v>
      </c>
    </row>
    <row r="9921" spans="1:2" ht="12.95" customHeight="1">
      <c r="A9921" s="11" t="s">
        <v>10432</v>
      </c>
      <c r="B9921" s="1" t="s">
        <v>10433</v>
      </c>
    </row>
    <row r="9922" spans="1:2" ht="12.95" customHeight="1">
      <c r="A9922" s="11" t="s">
        <v>10434</v>
      </c>
      <c r="B9922" s="1" t="s">
        <v>10435</v>
      </c>
    </row>
    <row r="9923" spans="1:2" ht="12.95" customHeight="1">
      <c r="A9923" s="11" t="s">
        <v>10436</v>
      </c>
      <c r="B9923" s="1" t="s">
        <v>10437</v>
      </c>
    </row>
    <row r="9924" spans="1:2" ht="12.95" customHeight="1">
      <c r="A9924" s="11" t="s">
        <v>10438</v>
      </c>
      <c r="B9924" s="1" t="s">
        <v>10439</v>
      </c>
    </row>
    <row r="9925" spans="1:2" ht="12.95" customHeight="1">
      <c r="A9925" s="11" t="s">
        <v>10440</v>
      </c>
      <c r="B9925" s="1" t="s">
        <v>10441</v>
      </c>
    </row>
    <row r="9926" spans="1:2" ht="12.95" customHeight="1">
      <c r="A9926" s="11" t="s">
        <v>10442</v>
      </c>
      <c r="B9926" s="1" t="s">
        <v>10443</v>
      </c>
    </row>
    <row r="9927" spans="1:2" ht="12.95" customHeight="1">
      <c r="A9927" s="11" t="s">
        <v>10444</v>
      </c>
      <c r="B9927" s="1" t="s">
        <v>10445</v>
      </c>
    </row>
    <row r="9928" spans="1:2" ht="12.95" customHeight="1">
      <c r="A9928" s="11" t="s">
        <v>10446</v>
      </c>
      <c r="B9928" s="1" t="s">
        <v>10447</v>
      </c>
    </row>
    <row r="9929" spans="1:2" ht="12.95" customHeight="1">
      <c r="A9929" s="11" t="s">
        <v>10448</v>
      </c>
      <c r="B9929" s="1" t="s">
        <v>10449</v>
      </c>
    </row>
    <row r="9930" spans="1:2" ht="12.95" customHeight="1">
      <c r="A9930" s="11" t="s">
        <v>10450</v>
      </c>
      <c r="B9930" s="1" t="s">
        <v>10451</v>
      </c>
    </row>
    <row r="9931" spans="1:2" ht="12.95" customHeight="1">
      <c r="A9931" s="11" t="s">
        <v>10452</v>
      </c>
      <c r="B9931" s="1" t="s">
        <v>10453</v>
      </c>
    </row>
    <row r="9932" spans="1:2" ht="12.95" customHeight="1">
      <c r="A9932" s="11" t="s">
        <v>10454</v>
      </c>
      <c r="B9932" s="1" t="s">
        <v>10455</v>
      </c>
    </row>
    <row r="9933" spans="1:2" ht="12.95" customHeight="1">
      <c r="A9933" s="11" t="s">
        <v>10456</v>
      </c>
      <c r="B9933" s="1" t="s">
        <v>10457</v>
      </c>
    </row>
    <row r="9934" spans="1:2" ht="12.95" customHeight="1">
      <c r="A9934" s="11" t="s">
        <v>10458</v>
      </c>
      <c r="B9934" s="1" t="s">
        <v>10459</v>
      </c>
    </row>
    <row r="9935" spans="1:2" ht="12.95" customHeight="1">
      <c r="A9935" s="11" t="s">
        <v>10460</v>
      </c>
      <c r="B9935" s="1" t="s">
        <v>10461</v>
      </c>
    </row>
    <row r="9936" spans="1:2" ht="12.95" customHeight="1">
      <c r="A9936" s="11" t="s">
        <v>10462</v>
      </c>
      <c r="B9936" s="1" t="s">
        <v>10463</v>
      </c>
    </row>
    <row r="9937" spans="1:2" ht="12.95" customHeight="1">
      <c r="A9937" s="11" t="s">
        <v>10464</v>
      </c>
      <c r="B9937" s="1" t="s">
        <v>10465</v>
      </c>
    </row>
    <row r="9938" spans="1:2" ht="12.95" customHeight="1">
      <c r="A9938" s="11" t="s">
        <v>10466</v>
      </c>
      <c r="B9938" s="1" t="s">
        <v>10467</v>
      </c>
    </row>
    <row r="9939" spans="1:2" ht="12.95" customHeight="1">
      <c r="A9939" s="11" t="s">
        <v>10468</v>
      </c>
      <c r="B9939" s="1" t="s">
        <v>10469</v>
      </c>
    </row>
    <row r="9940" spans="1:2" ht="12.95" customHeight="1">
      <c r="A9940" s="11" t="s">
        <v>10470</v>
      </c>
      <c r="B9940" s="1" t="s">
        <v>10471</v>
      </c>
    </row>
    <row r="9941" spans="1:2" ht="12.95" customHeight="1">
      <c r="A9941" s="11" t="s">
        <v>10472</v>
      </c>
      <c r="B9941" s="1" t="s">
        <v>10473</v>
      </c>
    </row>
    <row r="9942" spans="1:2" ht="12.95" customHeight="1">
      <c r="A9942" s="11" t="s">
        <v>10474</v>
      </c>
      <c r="B9942" s="1" t="s">
        <v>10475</v>
      </c>
    </row>
    <row r="9943" spans="1:2" ht="12.95" customHeight="1">
      <c r="A9943" s="11" t="s">
        <v>10476</v>
      </c>
      <c r="B9943" s="1" t="s">
        <v>10477</v>
      </c>
    </row>
    <row r="9944" spans="1:2" ht="12.95" customHeight="1">
      <c r="A9944" s="11" t="s">
        <v>10478</v>
      </c>
      <c r="B9944" s="1" t="s">
        <v>10479</v>
      </c>
    </row>
    <row r="9945" spans="1:2" ht="12.95" customHeight="1">
      <c r="A9945" s="11" t="s">
        <v>10480</v>
      </c>
      <c r="B9945" s="1" t="s">
        <v>10481</v>
      </c>
    </row>
    <row r="9946" spans="1:2" ht="12.95" customHeight="1">
      <c r="A9946" s="11" t="s">
        <v>10482</v>
      </c>
      <c r="B9946" s="1" t="s">
        <v>10483</v>
      </c>
    </row>
    <row r="9947" spans="1:2" ht="12.95" customHeight="1">
      <c r="A9947" s="11" t="s">
        <v>10484</v>
      </c>
      <c r="B9947" s="1" t="s">
        <v>10485</v>
      </c>
    </row>
    <row r="9948" spans="1:2" ht="12.95" customHeight="1">
      <c r="A9948" s="11" t="s">
        <v>10486</v>
      </c>
      <c r="B9948" s="1" t="s">
        <v>10487</v>
      </c>
    </row>
    <row r="9949" spans="1:2" ht="12.95" customHeight="1">
      <c r="A9949" s="11" t="s">
        <v>10488</v>
      </c>
      <c r="B9949" s="1" t="s">
        <v>10489</v>
      </c>
    </row>
    <row r="9950" spans="1:2" ht="12.95" customHeight="1">
      <c r="A9950" s="11" t="s">
        <v>10490</v>
      </c>
      <c r="B9950" s="1" t="s">
        <v>10491</v>
      </c>
    </row>
    <row r="9951" spans="1:2" ht="12.95" customHeight="1">
      <c r="A9951" s="11" t="s">
        <v>10492</v>
      </c>
      <c r="B9951" s="1" t="s">
        <v>10493</v>
      </c>
    </row>
    <row r="9952" spans="1:2" ht="12.95" customHeight="1">
      <c r="A9952" s="11" t="s">
        <v>10494</v>
      </c>
      <c r="B9952" s="1" t="s">
        <v>10495</v>
      </c>
    </row>
    <row r="9953" spans="1:2" ht="12.95" customHeight="1">
      <c r="A9953" s="11" t="s">
        <v>10496</v>
      </c>
      <c r="B9953" s="1" t="s">
        <v>10497</v>
      </c>
    </row>
    <row r="9954" spans="1:2" ht="12.95" customHeight="1">
      <c r="A9954" s="11" t="s">
        <v>10498</v>
      </c>
      <c r="B9954" s="1" t="s">
        <v>10499</v>
      </c>
    </row>
    <row r="9955" spans="1:2" ht="12.95" customHeight="1">
      <c r="A9955" s="11" t="s">
        <v>10500</v>
      </c>
      <c r="B9955" s="1" t="s">
        <v>10501</v>
      </c>
    </row>
    <row r="9956" spans="1:2" ht="12.95" customHeight="1">
      <c r="A9956" s="11" t="s">
        <v>10502</v>
      </c>
      <c r="B9956" s="1" t="s">
        <v>10503</v>
      </c>
    </row>
    <row r="9957" spans="1:2" ht="12.95" customHeight="1">
      <c r="A9957" s="11" t="s">
        <v>10504</v>
      </c>
      <c r="B9957" s="1" t="s">
        <v>10505</v>
      </c>
    </row>
    <row r="9958" spans="1:2" ht="12.95" customHeight="1">
      <c r="A9958" s="11" t="s">
        <v>10506</v>
      </c>
      <c r="B9958" s="1" t="s">
        <v>10507</v>
      </c>
    </row>
    <row r="9959" spans="1:2" ht="12.95" customHeight="1">
      <c r="A9959" s="11" t="s">
        <v>10508</v>
      </c>
      <c r="B9959" s="1" t="s">
        <v>10509</v>
      </c>
    </row>
    <row r="9960" spans="1:2" ht="12.95" customHeight="1">
      <c r="A9960" s="11" t="s">
        <v>10510</v>
      </c>
      <c r="B9960" s="1" t="s">
        <v>10511</v>
      </c>
    </row>
    <row r="9961" spans="1:2" ht="12.95" customHeight="1">
      <c r="A9961" s="11" t="s">
        <v>10512</v>
      </c>
      <c r="B9961" s="1" t="s">
        <v>10513</v>
      </c>
    </row>
    <row r="9962" spans="1:2" ht="12.95" customHeight="1">
      <c r="A9962" s="11" t="s">
        <v>10514</v>
      </c>
      <c r="B9962" s="1" t="s">
        <v>10515</v>
      </c>
    </row>
    <row r="9963" spans="1:2" ht="12.95" customHeight="1">
      <c r="A9963" s="11" t="s">
        <v>10516</v>
      </c>
      <c r="B9963" s="1" t="s">
        <v>10517</v>
      </c>
    </row>
    <row r="9964" spans="1:2" ht="12.95" customHeight="1">
      <c r="A9964" s="11" t="s">
        <v>10518</v>
      </c>
      <c r="B9964" s="1" t="s">
        <v>10519</v>
      </c>
    </row>
    <row r="9965" spans="1:2" ht="12.95" customHeight="1">
      <c r="A9965" s="11" t="s">
        <v>10520</v>
      </c>
      <c r="B9965" s="1" t="s">
        <v>10521</v>
      </c>
    </row>
    <row r="9966" spans="1:2" ht="12.95" customHeight="1">
      <c r="A9966" s="11" t="s">
        <v>10522</v>
      </c>
      <c r="B9966" s="1" t="s">
        <v>10523</v>
      </c>
    </row>
    <row r="9967" spans="1:2" ht="12.95" customHeight="1">
      <c r="A9967" s="11" t="s">
        <v>10524</v>
      </c>
      <c r="B9967" s="1" t="s">
        <v>10525</v>
      </c>
    </row>
    <row r="9968" spans="1:2" ht="12.95" customHeight="1">
      <c r="A9968" s="11" t="s">
        <v>10526</v>
      </c>
      <c r="B9968" s="1" t="s">
        <v>10527</v>
      </c>
    </row>
    <row r="9969" spans="1:2" ht="12.95" customHeight="1">
      <c r="A9969" s="11" t="s">
        <v>10528</v>
      </c>
      <c r="B9969" s="1" t="s">
        <v>10529</v>
      </c>
    </row>
    <row r="9970" spans="1:2" ht="12.95" customHeight="1">
      <c r="A9970" s="11" t="s">
        <v>10530</v>
      </c>
      <c r="B9970" s="1" t="s">
        <v>10531</v>
      </c>
    </row>
    <row r="9971" spans="1:2" ht="12.95" customHeight="1">
      <c r="A9971" s="11" t="s">
        <v>10532</v>
      </c>
      <c r="B9971" s="1" t="s">
        <v>10533</v>
      </c>
    </row>
    <row r="9972" spans="1:2" ht="12.95" customHeight="1">
      <c r="A9972" s="11" t="s">
        <v>10534</v>
      </c>
      <c r="B9972" s="1" t="s">
        <v>10535</v>
      </c>
    </row>
    <row r="9973" spans="1:2" ht="12.95" customHeight="1">
      <c r="A9973" s="11" t="s">
        <v>10536</v>
      </c>
      <c r="B9973" s="1" t="s">
        <v>10537</v>
      </c>
    </row>
    <row r="9974" spans="1:2" ht="12.95" customHeight="1">
      <c r="A9974" s="11" t="s">
        <v>10538</v>
      </c>
      <c r="B9974" s="1" t="s">
        <v>10539</v>
      </c>
    </row>
    <row r="9975" spans="1:2" ht="12.95" customHeight="1">
      <c r="A9975" s="11" t="s">
        <v>10540</v>
      </c>
      <c r="B9975" s="1" t="s">
        <v>10541</v>
      </c>
    </row>
    <row r="9976" spans="1:2" ht="12.95" customHeight="1">
      <c r="A9976" s="11" t="s">
        <v>10542</v>
      </c>
      <c r="B9976" s="1" t="s">
        <v>10543</v>
      </c>
    </row>
    <row r="9977" spans="1:2" ht="12.95" customHeight="1">
      <c r="A9977" s="11" t="s">
        <v>10544</v>
      </c>
      <c r="B9977" s="1" t="s">
        <v>10545</v>
      </c>
    </row>
    <row r="9978" spans="1:2" ht="12.95" customHeight="1">
      <c r="A9978" s="11" t="s">
        <v>10546</v>
      </c>
      <c r="B9978" s="1" t="s">
        <v>10547</v>
      </c>
    </row>
    <row r="9979" spans="1:2" ht="12.95" customHeight="1">
      <c r="A9979" s="11" t="s">
        <v>10548</v>
      </c>
      <c r="B9979" s="1" t="s">
        <v>10549</v>
      </c>
    </row>
    <row r="9980" spans="1:2" ht="12.95" customHeight="1">
      <c r="A9980" s="11" t="s">
        <v>10550</v>
      </c>
      <c r="B9980" s="1" t="s">
        <v>10551</v>
      </c>
    </row>
    <row r="9981" spans="1:2" ht="12.95" customHeight="1">
      <c r="A9981" s="11" t="s">
        <v>10552</v>
      </c>
      <c r="B9981" s="1" t="s">
        <v>10553</v>
      </c>
    </row>
    <row r="9982" spans="1:2" ht="12.95" customHeight="1">
      <c r="A9982" s="11" t="s">
        <v>10554</v>
      </c>
      <c r="B9982" s="1" t="s">
        <v>10555</v>
      </c>
    </row>
    <row r="9983" spans="1:2" ht="12.95" customHeight="1">
      <c r="A9983" s="11" t="s">
        <v>10556</v>
      </c>
      <c r="B9983" s="1" t="s">
        <v>10557</v>
      </c>
    </row>
    <row r="9984" spans="1:2" ht="12.95" customHeight="1">
      <c r="A9984" s="11" t="s">
        <v>10558</v>
      </c>
      <c r="B9984" s="1" t="s">
        <v>10559</v>
      </c>
    </row>
    <row r="9985" spans="1:2" ht="12.95" customHeight="1">
      <c r="A9985" s="11" t="s">
        <v>10560</v>
      </c>
      <c r="B9985" s="1" t="s">
        <v>10561</v>
      </c>
    </row>
    <row r="9986" spans="1:2" ht="12.95" customHeight="1">
      <c r="A9986" s="11" t="s">
        <v>10562</v>
      </c>
      <c r="B9986" s="1" t="s">
        <v>10563</v>
      </c>
    </row>
    <row r="9987" spans="1:2" ht="12.95" customHeight="1">
      <c r="A9987" s="11" t="s">
        <v>10564</v>
      </c>
      <c r="B9987" s="1" t="s">
        <v>10565</v>
      </c>
    </row>
    <row r="9988" spans="1:2" ht="12.95" customHeight="1">
      <c r="A9988" s="11" t="s">
        <v>10566</v>
      </c>
      <c r="B9988" s="1" t="s">
        <v>10567</v>
      </c>
    </row>
    <row r="9989" spans="1:2" ht="12.95" customHeight="1">
      <c r="A9989" s="11" t="s">
        <v>10568</v>
      </c>
      <c r="B9989" s="1" t="s">
        <v>10569</v>
      </c>
    </row>
    <row r="9990" spans="1:2" ht="12.95" customHeight="1">
      <c r="A9990" s="11" t="s">
        <v>10570</v>
      </c>
      <c r="B9990" s="1" t="s">
        <v>10571</v>
      </c>
    </row>
    <row r="9991" spans="1:2" ht="12.95" customHeight="1">
      <c r="A9991" s="11" t="s">
        <v>10572</v>
      </c>
      <c r="B9991" s="1" t="s">
        <v>10573</v>
      </c>
    </row>
    <row r="9992" spans="1:2" ht="12.95" customHeight="1">
      <c r="A9992" s="11" t="s">
        <v>10574</v>
      </c>
      <c r="B9992" s="1" t="s">
        <v>10575</v>
      </c>
    </row>
    <row r="9993" spans="1:2" ht="12.95" customHeight="1">
      <c r="A9993" s="11" t="s">
        <v>10576</v>
      </c>
      <c r="B9993" s="1" t="s">
        <v>10577</v>
      </c>
    </row>
    <row r="9994" spans="1:2" ht="12.95" customHeight="1">
      <c r="A9994" s="11" t="s">
        <v>10578</v>
      </c>
      <c r="B9994" s="1" t="s">
        <v>10579</v>
      </c>
    </row>
    <row r="9995" spans="1:2" ht="12.95" customHeight="1">
      <c r="A9995" s="11" t="s">
        <v>10580</v>
      </c>
      <c r="B9995" s="1" t="s">
        <v>10581</v>
      </c>
    </row>
    <row r="9996" spans="1:2" ht="12.95" customHeight="1">
      <c r="A9996" s="11" t="s">
        <v>10582</v>
      </c>
      <c r="B9996" s="1" t="s">
        <v>10583</v>
      </c>
    </row>
    <row r="9997" spans="1:2" ht="12.95" customHeight="1">
      <c r="A9997" s="11" t="s">
        <v>10584</v>
      </c>
      <c r="B9997" s="1" t="s">
        <v>10585</v>
      </c>
    </row>
    <row r="9998" spans="1:2" ht="12.95" customHeight="1">
      <c r="A9998" s="11" t="s">
        <v>10586</v>
      </c>
      <c r="B9998" s="1" t="s">
        <v>10587</v>
      </c>
    </row>
    <row r="9999" spans="1:2" ht="12.95" customHeight="1">
      <c r="A9999" s="11" t="s">
        <v>10588</v>
      </c>
      <c r="B9999" s="1" t="s">
        <v>10589</v>
      </c>
    </row>
    <row r="10000" spans="1:2" ht="12.95" customHeight="1">
      <c r="A10000" s="11" t="s">
        <v>10590</v>
      </c>
      <c r="B10000" s="1" t="s">
        <v>10591</v>
      </c>
    </row>
    <row r="10001" spans="1:2" ht="12.95" customHeight="1">
      <c r="A10001" s="11" t="s">
        <v>10592</v>
      </c>
      <c r="B10001" s="1" t="s">
        <v>10593</v>
      </c>
    </row>
    <row r="10002" spans="1:2" ht="12.95" customHeight="1">
      <c r="A10002" s="11" t="s">
        <v>10594</v>
      </c>
      <c r="B10002" s="1" t="s">
        <v>10595</v>
      </c>
    </row>
    <row r="10003" spans="1:2" ht="12.95" customHeight="1">
      <c r="A10003" s="11" t="s">
        <v>10596</v>
      </c>
      <c r="B10003" s="1" t="s">
        <v>10597</v>
      </c>
    </row>
    <row r="10004" spans="1:2" ht="12.95" customHeight="1">
      <c r="A10004" s="11" t="s">
        <v>10598</v>
      </c>
      <c r="B10004" s="1" t="s">
        <v>10599</v>
      </c>
    </row>
    <row r="10005" spans="1:2" ht="12.95" customHeight="1">
      <c r="A10005" s="11" t="s">
        <v>10600</v>
      </c>
      <c r="B10005" s="1" t="s">
        <v>10601</v>
      </c>
    </row>
    <row r="10006" spans="1:2" ht="12.95" customHeight="1">
      <c r="A10006" s="11" t="s">
        <v>10602</v>
      </c>
      <c r="B10006" s="1" t="s">
        <v>10603</v>
      </c>
    </row>
    <row r="10007" spans="1:2" ht="12.95" customHeight="1">
      <c r="A10007" s="11" t="s">
        <v>10604</v>
      </c>
      <c r="B10007" s="1" t="s">
        <v>10605</v>
      </c>
    </row>
    <row r="10008" spans="1:2" ht="12.95" customHeight="1">
      <c r="A10008" s="11" t="s">
        <v>10606</v>
      </c>
      <c r="B10008" s="1" t="s">
        <v>10607</v>
      </c>
    </row>
    <row r="10009" spans="1:2" ht="12.95" customHeight="1">
      <c r="A10009" s="11" t="s">
        <v>10608</v>
      </c>
      <c r="B10009" s="1" t="s">
        <v>10609</v>
      </c>
    </row>
    <row r="10010" spans="1:2" ht="12.95" customHeight="1">
      <c r="A10010" s="11" t="s">
        <v>10610</v>
      </c>
      <c r="B10010" s="1" t="s">
        <v>10611</v>
      </c>
    </row>
    <row r="10011" spans="1:2" ht="12.95" customHeight="1">
      <c r="A10011" s="11" t="s">
        <v>10612</v>
      </c>
      <c r="B10011" s="1" t="s">
        <v>10613</v>
      </c>
    </row>
    <row r="10012" spans="1:2" ht="12.95" customHeight="1">
      <c r="A10012" s="11" t="s">
        <v>10614</v>
      </c>
      <c r="B10012" s="1" t="s">
        <v>10615</v>
      </c>
    </row>
  </sheetData>
  <sheetProtection selectLockedCells="1" selectUnlockedCells="1"/>
  <autoFilter ref="J2:M177">
    <sortState ref="J3:M177">
      <sortCondition descending="1" ref="K2:K177"/>
    </sortState>
  </autoFilter>
  <mergeCells count="1">
    <mergeCell ref="J1:M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</vt:lpstr>
      <vt:lpstr>Variables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Aviso. Importante.</dc:creator>
  <cp:keywords/>
  <dc:description/>
  <cp:lastModifiedBy>Usuario</cp:lastModifiedBy>
  <cp:revision/>
  <dcterms:created xsi:type="dcterms:W3CDTF">2025-02-07T16:08:40Z</dcterms:created>
  <dcterms:modified xsi:type="dcterms:W3CDTF">2026-07-15T18:36:20Z</dcterms:modified>
  <cp:category/>
  <cp:contentStatus/>
</cp:coreProperties>
</file>