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VIGENCIA 2026\Contratacion 2026\Minima cuantía26\IP014 Ferretaria\"/>
    </mc:Choice>
  </mc:AlternateContent>
  <xr:revisionPtr revIDLastSave="0" documentId="13_ncr:1_{4C814C76-52AF-47DC-B857-5314D42A0B7B}" xr6:coauthVersionLast="47" xr6:coauthVersionMax="47" xr10:uidLastSave="{00000000-0000-0000-0000-000000000000}"/>
  <bookViews>
    <workbookView xWindow="-120" yWindow="-120" windowWidth="29040" windowHeight="15720" xr2:uid="{18A98F55-9925-4197-BB8B-3C61A3C5AAC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44" i="1" l="1"/>
  <c r="D146" i="1" s="1"/>
  <c r="D122" i="1"/>
  <c r="D111" i="1"/>
  <c r="D94" i="1"/>
  <c r="D76" i="1"/>
</calcChain>
</file>

<file path=xl/sharedStrings.xml><?xml version="1.0" encoding="utf-8"?>
<sst xmlns="http://schemas.openxmlformats.org/spreadsheetml/2006/main" count="272" uniqueCount="150">
  <si>
    <t xml:space="preserve">Consejo Superior de la Judicatura </t>
  </si>
  <si>
    <t xml:space="preserve">Dirección Ejecutiva Seccional de Administración Judicial Pasto </t>
  </si>
  <si>
    <t>Formato Cotización 2026</t>
  </si>
  <si>
    <r>
      <t>Objeto:</t>
    </r>
    <r>
      <rPr>
        <b/>
        <i/>
        <sz val="9"/>
        <rFont val="Montserrat"/>
      </rPr>
      <t xml:space="preserve"> "Suministro de materiales de ferretería y repuestos eléctricos con el fin de adelantar labores de mantenimiento preventivo y correctivo en las sedes a cargo de la Dirección Ejecutiva Seccional de Administración Judicial de Pasto.  "</t>
    </r>
  </si>
  <si>
    <t>Nota: Solamente diligenciar las casillas vacías</t>
  </si>
  <si>
    <t>ELEMENTOS ELÉCTRICOS</t>
  </si>
  <si>
    <t xml:space="preserve">Ítem </t>
  </si>
  <si>
    <t>Descripción Elemento</t>
  </si>
  <si>
    <t>Medida</t>
  </si>
  <si>
    <t>Valor Unitario IVA incluido</t>
  </si>
  <si>
    <r>
      <rPr>
        <b/>
        <sz val="9"/>
        <rFont val="Montserrat"/>
      </rPr>
      <t>BOMBILLO LED 12W E 27-</t>
    </r>
    <r>
      <rPr>
        <sz val="9"/>
        <rFont val="Montserrat"/>
      </rPr>
      <t xml:space="preserve"> TIPO BOMBILLO TRADICIONAL LUZ BLANCA,100-50-60 Hz, BASE E27,1,800 LUMENES, VIDA UTIL 15.000 HORAS</t>
    </r>
  </si>
  <si>
    <t>UNIDAD</t>
  </si>
  <si>
    <r>
      <rPr>
        <b/>
        <sz val="9"/>
        <rFont val="Montserrat"/>
      </rPr>
      <t>INTERRUPTOR CONMUTABLE DOBLE BLANCO</t>
    </r>
    <r>
      <rPr>
        <sz val="9"/>
        <rFont val="Montserrat"/>
      </rPr>
      <t xml:space="preserve">, Alto,17,8cm - Ancho 11cm, - Cantidad de agujeros ,2 - Color,Blanco - Garantía, 18 meses, - Largo.3.4 cm - Material, Plástico de alta tecnología, País de Origen,Colombia - Uso, Residencial/Comercial, - Tipo de divisor, Interruptor conmutador, Tipo de placas/cajas,Caja de distribución embutida, Voltaje 250 V, 10 A. </t>
    </r>
  </si>
  <si>
    <r>
      <rPr>
        <b/>
        <sz val="9"/>
        <rFont val="Montserrat"/>
      </rPr>
      <t>INTERRUPTOR CONMUTABLE SENCILLO, BLANCO,</t>
    </r>
    <r>
      <rPr>
        <sz val="9"/>
        <rFont val="Montserrat"/>
      </rPr>
      <t xml:space="preserve"> Alto,17,8cm - Ancho 11cm, - Cantidad de agujeros ,2 - Color,Blanco - Garantía, 18 meses, - Largo.3.4 cm - Material, Plástico de alta tecnología, País de Origen,Colombia - Uso, Residencial/Comercial, -Tipo de divisor, Interruptor conmutador, Tipo de placas/cajas,Caja de distribución embutida, Voltaje 250 V, 10 A. </t>
    </r>
  </si>
  <si>
    <r>
      <rPr>
        <b/>
        <sz val="9"/>
        <rFont val="Montserrat"/>
      </rPr>
      <t>ALBAR LENS L11 610X600X80 SOBREPONER</t>
    </r>
    <r>
      <rPr>
        <sz val="9"/>
        <rFont val="Montserrat"/>
      </rPr>
      <t>, de uso interior fabricado en lamina de acero cold rolled calibre según norma Retilap con acabado en Pinturaelectrostatica en polvo curada al horno, color blanco mate (RAL 9006) y difusor lamina acrilico opalizado. Producto para instalación de sobreponer, disponible en temperatura(s) de color de 3000K, 4000K, 5000K, con flujo lumínico desde 1100Lm hasta 4000Lm y potencia desde 14.3W hasta 59.5W. Producto compatible con batería de emergencia (Remota), 2 1R2FT 3200Lm, Lúmenes, efectivos totales, 5120, - Potencia total (W), 45.2, -Eficacia, - Lm/w,113.22, - CRI,80, - McAdam,3, - Vida útil,50000 HORAS L80/B10.</t>
    </r>
  </si>
  <si>
    <r>
      <rPr>
        <b/>
        <sz val="9"/>
        <rFont val="Montserrat"/>
      </rPr>
      <t>ALBAR LENS L11 605X605X70  DE INCRUSTAR</t>
    </r>
    <r>
      <rPr>
        <sz val="9"/>
        <rFont val="Montserrat"/>
      </rPr>
      <t xml:space="preserve"> de uso interior fabricado en lamina de acero cold rolled calibre según norma Retilap con acabado en Pinturaelectrostatica en polvo curada al horno, color blanco mate (RAL 9006) y difusor lamina acrilico opalizado. Producto para instalación de sobreponer, disponible en temperatura(s) de color de 3000K, 4000K, 5000K, con flujo lumínico desde 1100Lm hasta 4000Lm y potencia desde 14.3W hasta 59.5W. Producto compatible con batería de emergencia (Remota), 2 1R2FT 3200Lm, Lúmenes, efectivos totales, 5120, - Potencia total (W), 45.2, -Eficacia, - Lm/w,113.22, - CRI,80, - McAdam,3, - Vida útil,50000 HORAS L80/B10.</t>
    </r>
  </si>
  <si>
    <r>
      <rPr>
        <b/>
        <sz val="9"/>
        <rFont val="Montserrat"/>
      </rPr>
      <t>LAMPARA CIRCULAR PANEL LED DE INCRUSTAR 24 W</t>
    </r>
    <r>
      <rPr>
        <sz val="9"/>
        <rFont val="Montserrat"/>
      </rPr>
      <t xml:space="preserve">: 1400-1600 Lúmenes, rango de voltaje 110-220V, dimensión interna 27 cm, externa 29,5 cm, vida útil 10,000 horas </t>
    </r>
  </si>
  <si>
    <r>
      <rPr>
        <b/>
        <sz val="9"/>
        <rFont val="Montserrat"/>
      </rPr>
      <t>CANALETA METALICA, CON TAPA</t>
    </r>
    <r>
      <rPr>
        <sz val="9"/>
        <rFont val="Montserrat"/>
      </rPr>
      <t xml:space="preserve"> para redes con división de 12cm x 5 cm *2,40 metros</t>
    </r>
  </si>
  <si>
    <t>TIRA</t>
  </si>
  <si>
    <r>
      <rPr>
        <b/>
        <sz val="9"/>
        <rFont val="Montserrat"/>
      </rPr>
      <t xml:space="preserve">LAMPARA CIRCULAR PANEL LED DE INCRUSTAR 18 W: </t>
    </r>
    <r>
      <rPr>
        <sz val="9"/>
        <rFont val="Montserrat"/>
      </rPr>
      <t>1260-1440 Lúmenes, rango de voltaje 110-220V, dimensión interna 19 cm, externa 22 cm, vida útil 15,000 horas o mas</t>
    </r>
  </si>
  <si>
    <r>
      <rPr>
        <b/>
        <sz val="9"/>
        <rFont val="Montserrat"/>
      </rPr>
      <t>LAMPARA CIRCULAR PANEL LED DE INCRUSTAR 12W</t>
    </r>
    <r>
      <rPr>
        <sz val="9"/>
        <rFont val="Montserrat"/>
      </rPr>
      <t xml:space="preserve">: 840 Lúmenes, rango de voltaje 110-220V, dimensión interna 15 cm, externa 17 cm, vida útil 15,000 horas </t>
    </r>
  </si>
  <si>
    <r>
      <rPr>
        <b/>
        <sz val="9"/>
        <rFont val="Montserrat"/>
      </rPr>
      <t>LAMPARA CUADRADA PANEL LED DE INCRUSTAR 18 W:</t>
    </r>
    <r>
      <rPr>
        <sz val="9"/>
        <rFont val="Montserrat"/>
      </rPr>
      <t xml:space="preserve"> 1260-1440 Lúmenes, rango de voltaje 110-220V, dimensión interna 19 cm, externa 22 cm, vida útil 20000 horas </t>
    </r>
  </si>
  <si>
    <r>
      <rPr>
        <b/>
        <sz val="9"/>
        <rFont val="Montserrat"/>
      </rPr>
      <t>LAMPARA CIRCULAR PANEL LED DE INCRUSTAR 9W</t>
    </r>
    <r>
      <rPr>
        <sz val="9"/>
        <rFont val="Montserrat"/>
      </rPr>
      <t xml:space="preserve">: 630 Lúmenes, rango de voltaje 110-220V, dimensión interna 15 cm, externa 17 cm, vida útil 15,000 horas </t>
    </r>
  </si>
  <si>
    <r>
      <rPr>
        <b/>
        <sz val="9"/>
        <rFont val="Montserrat"/>
      </rPr>
      <t>CLAVIJA DE CAUCHO CON POLO A TIERRA de 15A</t>
    </r>
    <r>
      <rPr>
        <sz val="9"/>
        <rFont val="Montserrat"/>
      </rPr>
      <t xml:space="preserve">, con recubrimiento aislante en caucho, herraje interno y sujetador de cables exterior </t>
    </r>
  </si>
  <si>
    <r>
      <rPr>
        <b/>
        <sz val="9"/>
        <rFont val="Montserrat"/>
      </rPr>
      <t>TUBO LED  18W T8 DL UNV VIDR 1200mm:</t>
    </r>
    <r>
      <rPr>
        <sz val="9"/>
        <rFont val="Montserrat"/>
      </rPr>
      <t xml:space="preserve"> de conexión eléctrica fase en un extremo - neutro en extremo Chip de LED de alta eficiencia. Base G13 - Girable 90°, Angulo de apertura 170°, Flujo luminoso 1600 lúmenes, Vida útil 30000 horas, Color de Luz 4000K Neutra, Ángulo de Luz 130°, Eficacia Luminosa (Lm/W) 89  </t>
    </r>
  </si>
  <si>
    <r>
      <rPr>
        <b/>
        <sz val="9"/>
        <rFont val="Montserrat"/>
      </rPr>
      <t>LAMPÁRA DE ALUMBRADO PUBLICO SOLAR TODO EN UNO DE 80W,120W,200W,</t>
    </r>
    <r>
      <rPr>
        <sz val="9"/>
        <rFont val="Montserrat"/>
      </rPr>
      <t xml:space="preserve">
Potencia:  80w - 120w - 200w - Sensor De Movimiento 
Autonomía: De 8 A 10 Hs Aprox..- Material: Plástico Abs, - Tipo De Luz: Blanca, Chip Led: Smd 2835
Panel Solar : Policristalino, - Tipo De Batería:  Life Po4-20ah, - Angulo De Apertura 120°, -Grado Ip:  65
Vida Útil: 5.000 H, - Carga: De 6 A 8 Horas, -Led X Mt:
Voltaje: 110 V-240 V, - Color: 6500k, - Dimensiones: 40cm*20cm La De 80w , - 50cm*23cm La De 120w Y 200w. Aprox, - Garantía: 1 Año, -Control Remoto
Marca: Superled                    </t>
    </r>
  </si>
  <si>
    <r>
      <rPr>
        <b/>
        <sz val="9"/>
        <rFont val="Montserrat"/>
      </rPr>
      <t xml:space="preserve">CANALETA PLÁSTICA PARA PISO: </t>
    </r>
    <r>
      <rPr>
        <sz val="9"/>
        <rFont val="Montserrat"/>
      </rPr>
      <t xml:space="preserve">MEDIDAS 60 X 13MM CIERRE HERMÉTICO   DE 2 METROS BLANCO CON ADHESIVO Y MOLDURA </t>
    </r>
  </si>
  <si>
    <r>
      <rPr>
        <b/>
        <sz val="9"/>
        <rFont val="Montserrat"/>
      </rPr>
      <t>TOMA DOBLE. Categoría 5320w</t>
    </r>
    <r>
      <rPr>
        <sz val="9"/>
        <rFont val="Montserrat"/>
      </rPr>
      <t>, color blanco o crema de 15A, 125V, bipolar, tres alambres, RECEPTACULO DOBLE, TIERRA AISLADA. .(tipo levinton)</t>
    </r>
  </si>
  <si>
    <r>
      <rPr>
        <b/>
        <sz val="9"/>
        <rFont val="Montserrat"/>
      </rPr>
      <t>Patchs Cords RJ-45 blindados Categoría 6A S/FTP x 2m, AZUL</t>
    </r>
    <r>
      <rPr>
        <sz val="9"/>
        <rFont val="Montserrat"/>
      </rPr>
      <t xml:space="preserve">  cuentan con bota inyectada en PVC, con espacios intermedios que permiten mantener el radio de curvatura apropiado para evitar roturas del cable. Certificación UL LISTED y ETL.
• Protegido por la chaqueta LSOH, • Pares trenzados 100 % Cobre, • Clasificado para comunicaciones de 500MHz, • Diseñado para 10GBase-T Ethernet, • Prueba del canal de Fluke
• 4 pares de cables trenzados Calibre 6 AWG, • Jack RJ-45. con contactos con baño de Oro de 50 micrones</t>
    </r>
  </si>
  <si>
    <r>
      <rPr>
        <b/>
        <sz val="9"/>
        <rFont val="Montserrat"/>
      </rPr>
      <t>Patchs Cords RJ-45 blindados Categoría 6A S/FTP x 7m, gris</t>
    </r>
    <r>
      <rPr>
        <sz val="9"/>
        <rFont val="Montserrat"/>
      </rPr>
      <t>,   cuentan con bota inyectada en PVC, con espacios intermedios que permiten mantener el radio de curvatura apropiado para evitar roturas del cable. Certificación UL LISTED y ETL.
• Protegido por la chaqueta LSOH • Pares trenzados 100 % Cobre• Clasificado para comunicaciones de 500MHz• Diseñado para 10GBase-T Ethernet• Prueba del canal de Fluke • 4 pares de cables trenzados Calibre 6 AWG • Jack RJ-45. con contactos con baño de Oro de 50 micrones</t>
    </r>
  </si>
  <si>
    <r>
      <rPr>
        <b/>
        <sz val="9"/>
        <rFont val="Montserrat"/>
      </rPr>
      <t>CONECTOR  RJ 45. CAT 6A  JACK - AZUL</t>
    </r>
    <r>
      <rPr>
        <sz val="9"/>
        <rFont val="Montserrat"/>
      </rPr>
      <t xml:space="preserve"> Tipo: Módulo Jack., Color: Azul. - Nivel de desempeño: Categoría 6A.. - Aplicación: Sin blindaje.- No. de puertos: 1. - Tipo de módulo: Keystone. - Tipo de jack: RJ45. - Terminación Ángulo 180 º</t>
    </r>
  </si>
  <si>
    <r>
      <rPr>
        <b/>
        <sz val="9"/>
        <rFont val="Montserrat"/>
      </rPr>
      <t>CONECTOR RJ 45 PLASTICO CATEGORIA 6A</t>
    </r>
    <r>
      <rPr>
        <sz val="9"/>
        <rFont val="Montserrat"/>
      </rPr>
      <t>. con guía terminal de red.Sin blindaje. -ideal para interior Requerido para cables de red de datos. - Para cable Cat6 A</t>
    </r>
  </si>
  <si>
    <r>
      <rPr>
        <b/>
        <sz val="9"/>
        <rFont val="Montserrat"/>
      </rPr>
      <t>ESPIRAL PARA CABLE</t>
    </r>
    <r>
      <rPr>
        <sz val="9"/>
        <rFont val="Montserrat"/>
      </rPr>
      <t xml:space="preserve">  3ESBL-4125, espiral para cable BL de 25 mm (1) x 10M 24-60 cables 16AWG COLOR NEGRO</t>
    </r>
  </si>
  <si>
    <r>
      <rPr>
        <b/>
        <sz val="9"/>
        <rFont val="Montserrat"/>
      </rPr>
      <t>ESPIRAL PARA CABLE</t>
    </r>
    <r>
      <rPr>
        <sz val="9"/>
        <rFont val="Montserrat"/>
      </rPr>
      <t xml:space="preserve">  3ESBL-4112, espiral para cable BL de 12 mm (1/2) x 10M 5-24 cables 16AWG COLOR NEGRO</t>
    </r>
  </si>
  <si>
    <r>
      <rPr>
        <b/>
        <sz val="9"/>
        <rFont val="Montserrat"/>
      </rPr>
      <t>AMARRA 20 CM</t>
    </r>
    <r>
      <rPr>
        <sz val="9"/>
        <rFont val="Montserrat"/>
      </rPr>
      <t xml:space="preserve"> PAQUETE X 100 </t>
    </r>
  </si>
  <si>
    <r>
      <rPr>
        <b/>
        <sz val="9"/>
        <rFont val="Montserrat"/>
      </rPr>
      <t>CINTA AISLANTE COLOR ROJO</t>
    </r>
    <r>
      <rPr>
        <sz val="9"/>
        <rFont val="Montserrat"/>
      </rPr>
      <t>. Grosor 0,2 mm, Ancho 19 mm, Longitud 18m. Fuerza de adhesión (para placas de acero inoxidable): 3,95 N/19 mm ancho, Resistencia a la tensión: 64,7 N/19 mm, Alargamiento: 240%, Resistividad volumétrica: 13,8 registro ohm cm</t>
    </r>
  </si>
  <si>
    <r>
      <rPr>
        <b/>
        <sz val="9"/>
        <rFont val="Montserrat"/>
      </rPr>
      <t>CINTA AISLANTE COLOR AZUL</t>
    </r>
    <r>
      <rPr>
        <sz val="9"/>
        <rFont val="Montserrat"/>
      </rPr>
      <t>. Grosor 0,2 mm, Ancho 19 mm, Longitud 18m. Fuerza de adhesión (para placas de acero inoxidable): 3,95 N/19 mm ancho, Resistencia a la tensión: 64,7 N/19 mm, Alargamiento: 240%, Resistividad volumétrica: 13,8 registro ohm cm</t>
    </r>
  </si>
  <si>
    <t>PAQUETE</t>
  </si>
  <si>
    <r>
      <rPr>
        <b/>
        <sz val="9"/>
        <rFont val="Montserrat"/>
      </rPr>
      <t>CINTA AISLANTE COLOR VERDE</t>
    </r>
    <r>
      <rPr>
        <sz val="9"/>
        <rFont val="Montserrat"/>
      </rPr>
      <t>. Grosor 0,2 mm, Ancho 19 mm, Longitud 18m. Fuerza de adhesión (para placas de acero inoxidable): 3,95 N/19 mm ancho, Resistencia a la tensión: 64,7 N/19 mm, Alargamiento: 240%, Resistividad volumétrica: 13,8 registro ohm cm</t>
    </r>
  </si>
  <si>
    <t>ROLLO</t>
  </si>
  <si>
    <r>
      <rPr>
        <b/>
        <sz val="9"/>
        <rFont val="Montserrat"/>
      </rPr>
      <t>CINTA AISLANTE COLOR AMARILLO</t>
    </r>
    <r>
      <rPr>
        <sz val="9"/>
        <rFont val="Montserrat"/>
      </rPr>
      <t>.  Grosor 0,2 mm, Ancho 19 mm, Longitud 18m. Fuerza de adhesión (para placas de acero inoxidable): 3,95 N/19 mm ancho, Resistencia a la tensión: 64,7 N/19 mm, Alargamiento: 240%, Resistividad volumétrica: 13,8 registro ohm cm</t>
    </r>
  </si>
  <si>
    <r>
      <rPr>
        <b/>
        <sz val="9"/>
        <rFont val="Montserrat"/>
      </rPr>
      <t>CINTA AISLANTE COLOR NEGRO</t>
    </r>
    <r>
      <rPr>
        <sz val="9"/>
        <rFont val="Montserrat"/>
      </rPr>
      <t>, Ancho Total (Métrico),19 mm.- Aplicaciones.Aislamiento. - Capacidad dieléctrica, 1150 V/mil. - Color del Producto, Negro. - Elongación de ruptura, 250.0 %. - Grado de Cinta, Profesional. - Grosor/espesor total de la cinta sin liner (métrico), 0.178 mm. - Longitud total,20 Meter.  - Material de Respaldo (Portador), PVC. - Resistencia a la Tensión (SI), 26 N/cm. - Resistencia de Aislamiento, 	&gt; 10^6 megohms. - Retardante de Llama, Sí. - Temperatura Máxima de operación (°C), 105 ℃. - Temperatura Mínima de Operación (Celsius), -18 ℃. - Tipo de Adhesivo, Caucho. - Vida Útil, 5 años. - Voltaje, 600 V.</t>
    </r>
  </si>
  <si>
    <r>
      <rPr>
        <b/>
        <sz val="9"/>
        <rFont val="Montserrat"/>
      </rPr>
      <t>TERMINAL TIPO "O" ANILLO PARA CABLE No 10 Y 12 AWG</t>
    </r>
    <r>
      <rPr>
        <sz val="9"/>
        <rFont val="Montserrat"/>
      </rPr>
      <t xml:space="preserve"> de 3/8" amarillo</t>
    </r>
  </si>
  <si>
    <r>
      <rPr>
        <b/>
        <sz val="9"/>
        <rFont val="Montserrat"/>
      </rPr>
      <t>TERMINAL TIPO "O" ANILLO PARA CABLE No 16 Y 14 AWG</t>
    </r>
    <r>
      <rPr>
        <sz val="9"/>
        <rFont val="Montserrat"/>
      </rPr>
      <t xml:space="preserve"> de 1/4"  azul.</t>
    </r>
  </si>
  <si>
    <r>
      <rPr>
        <b/>
        <sz val="9"/>
        <rFont val="Montserrat"/>
      </rPr>
      <t>TERMINAL TIPO "O" ANILLO PARA CABLE No 22 Y 18 AWG</t>
    </r>
    <r>
      <rPr>
        <sz val="9"/>
        <rFont val="Montserrat"/>
      </rPr>
      <t xml:space="preserve"> de 5/16"  rojo</t>
    </r>
  </si>
  <si>
    <r>
      <rPr>
        <b/>
        <sz val="9"/>
        <rFont val="Montserrat"/>
      </rPr>
      <t>TUBO SCH 40 PVC CONDUIT DE ½" X 3m</t>
    </r>
    <r>
      <rPr>
        <sz val="9"/>
        <rFont val="Montserrat"/>
      </rPr>
      <t>, Diametro nominal,(mm) 26 - ½".  Diametro exterior promedio(mm)26,67. -  tolerancia ± 0,10, - espesor de pared max(mm) 3,28. - min(mm)2,77)</t>
    </r>
  </si>
  <si>
    <r>
      <rPr>
        <b/>
        <sz val="9"/>
        <rFont val="Montserrat"/>
      </rPr>
      <t>TUBO SCH 40 PVC CONDUIT DE ¾" X 3m</t>
    </r>
    <r>
      <rPr>
        <sz val="9"/>
        <rFont val="Montserrat"/>
      </rPr>
      <t>, Diametro nominal,(mm) 21 - 3/4".  Diametro exterior promedio(mm)26,67. -  tolerancia ± 0,10, - espesor de pared max(mm) 3,38. - min(mm)2,87)</t>
    </r>
  </si>
  <si>
    <t xml:space="preserve">TERMINAL TUBO SCH 40 PVC CONDUIT DE 1/2" </t>
  </si>
  <si>
    <t xml:space="preserve">TERMINAL TUBO SCH40 PVC PVC CONDUIT DE 3/4" </t>
  </si>
  <si>
    <r>
      <rPr>
        <b/>
        <sz val="9"/>
        <rFont val="Montserrat"/>
      </rPr>
      <t>CURVA PVC CONDUIT SH40  DE 1/2"</t>
    </r>
    <r>
      <rPr>
        <sz val="9"/>
        <rFont val="Montserrat"/>
      </rPr>
      <t xml:space="preserve"> diametro nominal (mm) 21 de ½". - radio de la curva a la linea central (mm) 100. - longitud Ls extremo recto de la curva (mm) 38.- rotulo del producto  PVC IND. COL. PVC CONDUIT SCH 40 CONDUCTORES ELÉCTRICOS AISLADOS 21 mm - 1/2" - NTC - 979- RETIE 90708 RES.90708</t>
    </r>
  </si>
  <si>
    <r>
      <rPr>
        <b/>
        <sz val="9"/>
        <rFont val="Montserrat"/>
      </rPr>
      <t>CURVA PVC CONDUIT SH 40  DE ¾"</t>
    </r>
    <r>
      <rPr>
        <sz val="9"/>
        <rFont val="Montserrat"/>
      </rPr>
      <t xml:space="preserve"> diametro nominal (mm) 26 de ¾". - radio de la curva a la linea central (mm) 114. - longitud Ls extremo recto de la curva (mm) 38.- rotulo del producto  PVCIND. COL. PVC CONDUIT SCH 40 CONDUCTORES ELÉCTRICOS AISLADOS 26 mm - ¾" - NTC - 979- RETIE 90708 RES.90708</t>
    </r>
  </si>
  <si>
    <r>
      <rPr>
        <b/>
        <sz val="9"/>
        <rFont val="Montserrat"/>
      </rPr>
      <t>SENSOR DE MOVIMIENTO ESQUINERO</t>
    </r>
    <r>
      <rPr>
        <sz val="9"/>
        <rFont val="Montserrat"/>
      </rPr>
      <t>,Color blanco.- uso,control de iluminacion para uso interior y exterior, - Fuente eléctrica, 110v 130v/Ac. - Frecuencia. 60HZ, - Carga maxima, 400w, incandesente, 200w ahorrador fluorescente, - Distancia de Deteccion, max 12 m. - Altura de isntalación,  de 1,8 a 2,5 m. - Rango de detección, 270°. - Tiempo de operación, de 1sg a 7min ( ajustables). - Grado de proetección IP, IP44..</t>
    </r>
  </si>
  <si>
    <r>
      <rPr>
        <b/>
        <sz val="9"/>
        <rFont val="Montserrat"/>
      </rPr>
      <t xml:space="preserve">TABLERO TRIFASICO CON TAPA, </t>
    </r>
    <r>
      <rPr>
        <sz val="9"/>
        <rFont val="Montserrat"/>
      </rPr>
      <t xml:space="preserve">12 circuitos -  Uso,  interior, - Tipo de montaje; empotrado/sobreponer. - Color, blanco Ril 9003. -  Barraje, Aluminio estañado. - Tipo de cable, cobre a aluminio a 60⁰ o 70⁰. - Tipo de interruptor Home Line enchufable. - Norma, RETIE IEC 61439 - 1/3, tableros NTQT, con soporte para instalación de interrupotor , totalizador certificado SGS, CRS 14298. - Tensión de operación 240Vac, - tension nominal de aislamiento300v, - Nivel de corto circuito 10KA 2MS. - Numero de fases/hilos , 3 fases 5 hilos. </t>
    </r>
  </si>
  <si>
    <r>
      <rPr>
        <b/>
        <sz val="9"/>
        <rFont val="Montserrat"/>
      </rPr>
      <t>INTERRUPOR TERMOMAGNETICO ENCHUFABLE HOME LINE 120</t>
    </r>
    <r>
      <rPr>
        <sz val="9"/>
        <rFont val="Montserrat"/>
      </rPr>
      <t>, Certificado bajo normativa UL 489 y RETIE, Corriente de ruptura 10KA 120/240v,  -  Formato standard de 1". - permite la conexión de conductores de cobre o aluminio. - Disparo térmico( en situación de sobrecarga), o magentico ( en situación de corto circuito). - clasificación de servicio de conmutación (SWD) en interruptore monopolares de 15 a 20A. - cierre rapido, mecanismo de desconexion rapida.</t>
    </r>
  </si>
  <si>
    <r>
      <rPr>
        <b/>
        <sz val="9"/>
        <rFont val="Montserrat"/>
      </rPr>
      <t>INTERRUPOR TERMOMAGNETICO ENCHUFABLE 2P -</t>
    </r>
    <r>
      <rPr>
        <sz val="9"/>
        <rFont val="Montserrat"/>
      </rPr>
      <t xml:space="preserve"> 50A 10KA - 120/ 240 Ac, Certificado bajo normativa UL 489 y RETIE, Corriente de ruptura 10KA 120/240v,  -  Formato standard de 1". - permite la conexión de conductores de cobre o aluminio. - Disparo térmico( en situación de sobrecarga), o magentico ( en situación de corto circuito). - clasificación de servicio de conmutación (SWD) en interruptore monopolares de 15 a 20A. - cierre rapido, mecanismo de desconexion rapida.</t>
    </r>
  </si>
  <si>
    <r>
      <rPr>
        <b/>
        <sz val="9"/>
        <rFont val="Montserrat"/>
      </rPr>
      <t xml:space="preserve">RELE TERMICO, </t>
    </r>
    <r>
      <rPr>
        <sz val="9"/>
        <rFont val="Montserrat"/>
      </rPr>
      <t xml:space="preserve">Nombre del producto TeSys LRD TeSys DF. - Tipo de producto o componente Relé de sobrecarga térmica diferencia. - Modelo de dispositivo LRD. - Aplicación del relé Protección del motor. - Compatibilidad del producto, LC1D09, LC1D12, 1D38, LC1D32. LC1D25,LC1D18...D38. - Tipo de red CA CC, - Overload tripping class Clase 10A conforme a IEC 60947-4-1. - Rango de ajustes de protección térmica 7…10 A. - Tensión asignada de aislamiento Circuito de alimentación: 600 V conforme a CSA Circuito de alimentación: 600 V conforme a UL Circuito de alimentación: 690 V conforme a IEC 60947-4-1
</t>
    </r>
  </si>
  <si>
    <r>
      <rPr>
        <b/>
        <sz val="9"/>
        <rFont val="Montserrat"/>
      </rPr>
      <t>Contactor TeSys D 4P(2NA+2NC) AC-1 440V 32A Bobina 110 VAC</t>
    </r>
    <r>
      <rPr>
        <sz val="9"/>
        <rFont val="Montserrat"/>
      </rPr>
      <t>, Tipo de Producto o Componente,  Conector. - Nombre Corto del Dispositivo, LC1D. - aplicación del contactor, Carga resistiva. - categoría de empleo,  AC-1. - Número de Polos,  4P. - [Ue] tensión asignada de empleo,  Circuito de alimentación, estado 1 = 72 V AC 25...400 Hz. - [Ie] corriente asignada de empleo,  32 A (at &lt;60 °C) at &lt;= 440 V AC AC-1 for circuito de alimentación. - Tensión del circuito de control, [Uc]
110 V AC 50/60 Hz.</t>
    </r>
  </si>
  <si>
    <r>
      <rPr>
        <b/>
        <sz val="9"/>
        <rFont val="Montserrat"/>
      </rPr>
      <t>PORTATOMA ALTO RELIEVE TRIPLE 2 ELECTRICAS+UNIVERSAL 12 CM</t>
    </r>
    <r>
      <rPr>
        <sz val="9"/>
        <rFont val="Montserrat"/>
      </rPr>
      <t>, , dos tomas electricas +universal de 12cm, presión en lamina de acero Cold Rolled calibre 22, con recubrimiento en pintura electrostatica color blanco, ancho 130mm, alto 20mm, longitud de 340mm calbre 22</t>
    </r>
  </si>
  <si>
    <r>
      <rPr>
        <b/>
        <sz val="9"/>
        <rFont val="Montserrat"/>
      </rPr>
      <t>Patch Panel Blindado de 24 Puertos Categoría 6A</t>
    </r>
    <r>
      <rPr>
        <sz val="9"/>
        <rFont val="Montserrat"/>
      </rPr>
      <t xml:space="preserve"> Numero de Puertos, 24. - Tipo de Blindaje, STP. - Altura útil, 1U. - Esquema de Cableado, T568A/T568. - Tipo de Conector, RJ-45 Coupler ( Hembra ). - Estándar, ISO 11801 2ND EDITION • CENELEC EN 50173 - 1: 2009. - Tipo de Parcheo, Plano. - Barra Organizadora Posterior, Si. - Temperatura de funcionamiento, -40ºC a 85ºC. - Garantía, Limitada de por vida. - </t>
    </r>
  </si>
  <si>
    <r>
      <rPr>
        <b/>
        <sz val="9"/>
        <rFont val="Montserrat"/>
      </rPr>
      <t>Multitoma Horizontal de 8 entradas</t>
    </r>
    <r>
      <rPr>
        <sz val="9"/>
        <rFont val="Montserrat"/>
      </rPr>
      <t xml:space="preserve">   para RACK, NEMA 5-15R Polo aislado a tierra </t>
    </r>
  </si>
  <si>
    <r>
      <rPr>
        <b/>
        <sz val="9"/>
        <rFont val="Montserrat"/>
      </rPr>
      <t>CABLE TRENZADO 3*12 FAse roja X 1000 Metros</t>
    </r>
    <r>
      <rPr>
        <sz val="9"/>
        <rFont val="Montserrat"/>
      </rPr>
      <t xml:space="preserve"> .THHN/THWN-2 Cu 90°C 10 AWG (5,26 mm2) 600 V GR II AWM VW-1- COLOMBIA</t>
    </r>
  </si>
  <si>
    <t>CARRETO</t>
  </si>
  <si>
    <r>
      <rPr>
        <b/>
        <sz val="9"/>
        <rFont val="Montserrat"/>
      </rPr>
      <t>CABLE HDMI * 20M, BLINDADO.</t>
    </r>
    <r>
      <rPr>
        <sz val="9"/>
        <rFont val="Montserrat"/>
      </rPr>
      <t xml:space="preserve"> Forrado en fibra con blindaje electromagnético, y puntas reforzadas, conector de entada HDMI, y conector de salida HDMI, para trasmitir video digital, audio digital, ethernet, etc. </t>
    </r>
  </si>
  <si>
    <r>
      <rPr>
        <b/>
        <sz val="9"/>
        <rFont val="Montserrat"/>
      </rPr>
      <t>CABLE TRENZADO 3*12 Fase azul  X 1000 Metros</t>
    </r>
    <r>
      <rPr>
        <sz val="9"/>
        <rFont val="Montserrat"/>
      </rPr>
      <t xml:space="preserve">  THHN/THWN-2 Cu 90°C 10 AWG (5,26 mm2) 600 V GR II AWM VW-1- COLOMBIA</t>
    </r>
  </si>
  <si>
    <r>
      <t xml:space="preserve">TAPA FACEPLATE </t>
    </r>
    <r>
      <rPr>
        <sz val="9"/>
        <rFont val="Montserrat"/>
      </rPr>
      <t>cat 6A ,   para doble conector RJ 45 ( voz y datos), Peso del producto en gr, 27,22. - Ancho del producto en mm, 113,7. - Altura del producto en mm,. 69,9. - profundidad del producto en mm 9,5mm</t>
    </r>
  </si>
  <si>
    <r>
      <rPr>
        <b/>
        <sz val="9"/>
        <rFont val="Montserrat"/>
      </rPr>
      <t>Probador de cámara – IPC</t>
    </r>
    <r>
      <rPr>
        <sz val="9"/>
        <rFont val="Montserrat"/>
      </rPr>
      <t xml:space="preserve"> Tester,IPC-4300H, Tipo: Monitor de prueba LCD IPS de 4.3 pulgadas con pantalla táctil Resolución: 800 (RGB) x 480 Puerto de Red: 10/100M auto adaptativo, RJ45 Wi-Fi: Wi-Fi incorporado, velocidades de 150M, visualización de imágenes de cámaras inalámbricas Tipo de Cámara IP: ONVIF, Hikvision. Personalizado bienvenido
Zoom de Imagen: Soporta zoom/movimiento de imágenes de cámaras analógicas e IP
Instantánea, Grabación de Video y Reproducción: Captura y grabación de pantalla, visualización y reproducción Potencia de Salida: 12V/2A para cámaras Potencia de Salida PoE: Salida de potencia PoE de 48V, máx. 24W Prueba de Audio: Prueba de señal de audio, conexión de auriculares Control PTZ: Soporte para control RS232/RS485, compatible con más de 30 protocolos Generador de Barra de Color: Genera señal de video de barra de color PAL/NTSC
Probador de Cable UTP: Prueba y muestra el estado de conexión del cable UTP Monitor de Datos: Captura y analiza datos de comando de dispositivos de control Prueba de Red: Escaneo de dirección IP, prueba de conexión y ping Ajuste de Operación: Pantalla táctil capacitiva, menú OSD en chino/inglés Apagado Automático: Programable de 5 a 30 minutos Descubrimiento de IP: Escaneo automático de direcciones IP de cámaras ONVIF Rápido: Búsqueda y visualización rápida de cámaras, activación de cámaras Hikvision Herramienta de Prueba de Hik: Activación de cámaras Hikvision, ajuste de parámetros Prueba de Cámara HD TVI: Control de menú OSD sobre cable coaxial Prueba de Señal de Video CVBS: Entrada y salida de video BNC, PAL/NTSC Alimentación: Fuente de alimentación externa DC 12V (2A), batería de polímero de litio incorporada de 7.4V, 5000mAh Recargable: Tiempo de trabajo normal de 16 horas después de cargar durante 7-8 horas General: Temperatura de Trabajo: -10°C a +50°C, Condiciones de Humedad: 30%-90%, Dimensión/Peso: 212mm × 135.5mm × 56.5mm / 0.75 kg</t>
    </r>
  </si>
  <si>
    <r>
      <rPr>
        <b/>
        <sz val="9"/>
        <rFont val="Montserrat"/>
      </rPr>
      <t>SWICH 2960 L DE 48 PUERTOS + 4 4PUERTOS SFP</t>
    </r>
    <r>
      <rPr>
        <sz val="9"/>
        <rFont val="Montserrat"/>
      </rPr>
      <t>, 8, 16, 24 o 48 puertos de datos Gigabit Ethernet o PoE+ con reenvío de velocidad de línea . 2 o 4 enlaces ascendentes de factor de forma pequeño conectables (SFP) fijos de 1 Gigabit Ethernet o 4 enlaces ascendentes SFP+ fijos de 10 Gigabit Ethernet. Compatibilidad con PoE+ perpetuo con un presupuesto de energía de hasta 370 W. -Versión mejorada del software Cisco IOS LAN Lite, - Opciones de administración de CLI y/o interfaz de usuario web intuitiva - Soporte para gestión de dispositivos con: ◦    Acceso por aire a través de Bluetooth, Protocolo simple de administración de red (SNMP), RJ-45 o acceso a consola USB , ◦    Administración de red con Cisco Prime ® , Cisco Network Plug and Play y Cisco DNA Center , Seguridad con soporte 802.1X para dispositivos conectados, Analizador de puerto conmutado (SPAN) y Protección de unidad de datos de protocolo de puente (BPDU) ,  Funcionamiento sin ventilador con temperatura de funcionamiento de hasta 45 °C, Diseño compacto con una profundidad de menos de 11,5 pulgadas,Confiabilidad con mayor tiempo medio entre fallos (MTBF) y una garantía limitada de por vida mejorada (E-LLW)</t>
    </r>
  </si>
  <si>
    <r>
      <rPr>
        <b/>
        <sz val="9"/>
        <rFont val="Montserrat"/>
      </rPr>
      <t>LAMPARA CIRCULAR PANEL LED PARA SOBREPONER</t>
    </r>
    <r>
      <rPr>
        <sz val="9"/>
        <rFont val="Montserrat"/>
      </rPr>
      <t xml:space="preserve"> DE RD  18W. VOLTAJE DE 120V a 277V LINEA. Panel sp:- ROSCA , led integrado. - TIPO DE APLICACIÓN, panel sobrepuesto. - TEMPERATURA DE COLOR. 3000K.</t>
    </r>
  </si>
  <si>
    <r>
      <rPr>
        <b/>
        <sz val="9"/>
        <rFont val="Montserrat"/>
      </rPr>
      <t>CANALETA PLASTICA 20 x 12 mm x 2M metros</t>
    </r>
    <r>
      <rPr>
        <sz val="9"/>
        <rFont val="Montserrat"/>
      </rPr>
      <t xml:space="preserve">, blanco con adhesivo. `presentaciòn del dispositivo,con cubierta-producto suministrado con adhesivo.- cantidad por juego, 1 - color blanco.ENLACE SE SECCIÒN CRUZADA, 20X12mm. - COMPARTIMENTACIÒN, 1 compartimento. - MODO DE FIJACIÒN, adhesivo, - MATERIAL, PVC(cloruro de polivinilo). -  debe cumplir las normas internacionales de resistencia a las llamas, HB acorde a UL 94 V0, Autoextinguible. - M1 acorde a UNE 23727. - GRADO DE PROTECCIÒN, IP54, contra polvo y agua. GRADO DE PROTECCIÒN IK57, resistente a los golpes </t>
    </r>
  </si>
  <si>
    <r>
      <rPr>
        <b/>
        <sz val="9"/>
        <rFont val="Montserrat"/>
      </rPr>
      <t>CANALETA PLASTICA, 40 x 25 mm x 2 metros</t>
    </r>
    <r>
      <rPr>
        <sz val="9"/>
        <rFont val="Montserrat"/>
      </rPr>
      <t xml:space="preserve">, blanco con adhesivo presentaciòn del dispositivo,con cubierta-producto suministrado con adhesivo.- cantidad por juego, 1 - color blanco.ENLACE SE SECCIÒN CRUZADA anchura  40, altura 25mm. - COMPARTIMENTACIÒN, 2 compartimentos - MODO DE FIJACIÒN, adhesivo, - MATERIAL, PVC(cloruro de polivinilo). -  debe cumplir las normas internacionales de resistencia a las llamas, HB acorde a UL 94 V0, Autoextinguible. - M1 acorde a UNE 23727. - GRADO DE PROTECCIÒN, IP54, contra polvo y agua. </t>
    </r>
  </si>
  <si>
    <r>
      <rPr>
        <b/>
        <sz val="9"/>
        <rFont val="Montserrat"/>
      </rPr>
      <t>CANALETA PLASTICA, 60 x 40 mm x 2 metros</t>
    </r>
    <r>
      <rPr>
        <sz val="9"/>
        <rFont val="Montserrat"/>
      </rPr>
      <t xml:space="preserve">, blanco con adhesivo presentaciòn del dispositivo,con cubierta-producto suministrado con adhesivo.- cantidad por juego, 1 - color blanco.ENLACE SE SECCIÒN CRUZADA, longitud 2000mm, anchura  60 altura 40mm. - COMPARTIMENTACIÒN, 2 compartimentos - MODO DE FIJACIÒN, adhesivo, - MATERIAL, PVC(cloruro de polivinilo). -  debe cumplir las normas internacionales de resistencia a las llamas, HB acorde a UL 94 V0, Autoextinguible. - M1 acorde a UNE 23727. - GRADO DE PROTECCIÒN, IP54, contra polvo y agua. </t>
    </r>
  </si>
  <si>
    <r>
      <rPr>
        <b/>
        <sz val="9"/>
        <rFont val="Montserrat"/>
      </rPr>
      <t xml:space="preserve">TOMA DOBLE. </t>
    </r>
    <r>
      <rPr>
        <sz val="9"/>
        <rFont val="Montserrat"/>
      </rPr>
      <t xml:space="preserve">Categoría 5262, color naranja de 15A, 125V, bipolar, tres alambres, RECEPTACULO DOBLE, TIERRA AISLADA.(tipo levinton) </t>
    </r>
  </si>
  <si>
    <r>
      <rPr>
        <b/>
        <sz val="9"/>
        <rFont val="Montserrat"/>
      </rPr>
      <t>CAJA DE SOBREPONER</t>
    </r>
    <r>
      <rPr>
        <sz val="9"/>
        <rFont val="Montserrat"/>
      </rPr>
      <t xml:space="preserve">:de 40mm caja de toma blanca NUMERO DE SEGMENTOS, 1. - MONTAJE DE DISPOSITIVO, superfiicie, MONO DE FIJACIÒN , tornillo. - MATERIAL, ABS+PVC. - RESIATENCIA A LAS LLAMAS. Norma intenacional M1. - ALTURA, 45mm. - ANCHURA 100mm. - PROFUNDIDAD, 40mm. - GRADO DE PROTECCIÒN IK. IK05. - GRADO DE PROTECCIÒN IP, IP20..  </t>
    </r>
  </si>
  <si>
    <r>
      <t xml:space="preserve">  </t>
    </r>
    <r>
      <rPr>
        <b/>
        <sz val="9"/>
        <rFont val="Montserrat"/>
      </rPr>
      <t>CONECTOR JACK RJ4</t>
    </r>
    <r>
      <rPr>
        <sz val="9"/>
        <rFont val="Montserrat"/>
      </rPr>
      <t>5 Blindado, Estilo TG, Mini-Com,</t>
    </r>
    <r>
      <rPr>
        <b/>
        <sz val="9"/>
        <rFont val="Montserrat"/>
      </rPr>
      <t xml:space="preserve"> Categoría 6A</t>
    </r>
    <r>
      <rPr>
        <sz val="9"/>
        <rFont val="Montserrat"/>
      </rPr>
      <t>, de 8 posiciones y 8 cables, Color Negro. - Especificaciones Técnicas: Tipo: Módulo Jack de cobre. - Color: Negro. - Nivel de esempeño:Categoría 6A. - Estilo de terminación: TG. - Tipo de módulo: Mini-Com®. - Tipo de jack: RJ45. - Cumple ANSI/TIA-1096-A con los contactos chapados con 50 micro pulgadas de oro para un rendimiento superior. - Cumple con IEC. 60603-7 y 60512-9-001. - Clasificado para 2500 ciclos con IEEE 802.3af / 802.3at y 802.3bt tipo 3 y tipo 4. Admite alimentación a través de HDBaseT de hasta 100 Watts. -Temperatura de operación: -10ºC a 65ºC. -Rango de conductor: compatible con cable sólido o multifilar de 22 - 26 AWG</t>
    </r>
  </si>
  <si>
    <r>
      <rPr>
        <b/>
        <sz val="9"/>
        <rFont val="Montserrat"/>
      </rPr>
      <t xml:space="preserve">CONECTOR JACK RJ45. </t>
    </r>
    <r>
      <rPr>
        <sz val="9"/>
        <rFont val="Montserrat"/>
      </rPr>
      <t xml:space="preserve"> Estilo TG, Mini-Com</t>
    </r>
    <r>
      <rPr>
        <b/>
        <sz val="9"/>
        <rFont val="Montserrat"/>
      </rPr>
      <t>, Categoría 6</t>
    </r>
    <r>
      <rPr>
        <sz val="9"/>
        <rFont val="Montserrat"/>
      </rPr>
      <t xml:space="preserve">, de 8 posiciones y 8 cables, Color . </t>
    </r>
    <r>
      <rPr>
        <b/>
        <sz val="9"/>
        <rFont val="Montserrat"/>
      </rPr>
      <t>Especificaciones Técnicas:</t>
    </r>
    <r>
      <rPr>
        <sz val="9"/>
        <rFont val="Montserrat"/>
      </rPr>
      <t xml:space="preserve"> Tipo: Módulo Jack de cobre.Color: Azul. - Nivel de desempeño: Categoría 6. - Estilo de terminación: TG. - Tipo de módulo: Mini-Com®. - Tipo de jack: RJ45. - Cumple ANSI/TIA-1096-A con los contactos chapados con 50 micro pulgadas de oro para un rendimiento superior. -Cumple con IEC 60603-7 y 60512-9-001. -Clasificado para 2500 ciclos con IEEE 802.3af / 802.3at y 802.3bt tipo 3 y tipo 4. Admite alimentación a través de HDBaseT de hasta 100 Watts. -Temperatura de operación: -10ºC a 65ºC</t>
    </r>
  </si>
  <si>
    <r>
      <rPr>
        <b/>
        <sz val="9"/>
        <rFont val="Montserrat"/>
      </rPr>
      <t xml:space="preserve">CABLE U/UTP CATEGORIA 6A. </t>
    </r>
    <r>
      <rPr>
        <sz val="9"/>
        <rFont val="Montserrat"/>
      </rPr>
      <t>Caracteriosticas mecanicas.- TIPO DE CABLE, U/UTP. - TIPO DE CHAQUETA, LSZH-3. - Aislamiento no conductivo. - NUMERO DE PARES ,4. - CONSTRUCCION , pares trenzados, - DIAMETRO DEL AISLAMIENTO DEL CONDUCTOR, 1,12±0,05mm. - DIAMETRO EXTERNO. 6,9±0,5mm. - RADIO DE CURVATURA MINIMO, 56mm. - CALIBRE DE LOS CONDUCTORES, 23AWG. - TIPO DE CONDUCTOR. conductor de cobre 100%. - COLOR DE CHAQUETA, azul RAL 5015. - UNIDAD DE EMPAQUE, 305M. - EMBALAJE. carrete de madera en caja.  - MARCACION EN LA CHAQUETA,  nº de parte, N de pares, calibre, tipo de cable, tipo de chaqueta, categoria, conformidad con los estandares, velocidad de propagaciòn, (NVP),  LONGITUD RESTANTE EN METROS.</t>
    </r>
  </si>
  <si>
    <r>
      <rPr>
        <b/>
        <sz val="9"/>
        <rFont val="Montserrat"/>
      </rPr>
      <t>CABLE U/UTP CATEGORIA 6</t>
    </r>
    <r>
      <rPr>
        <sz val="9"/>
        <rFont val="Montserrat"/>
      </rPr>
      <t>. Caracteriosticas mecanicas.- TIPO DE CABLE, U/UTP. - TIPO DE CHAQUETA, PVC. -  NUMERO DE PARES ,4. - CONSTRUCCION , pares trenzados, - DIAMETRO DEL AISLAMIENTO DEL CONDUCTOR, 1,00±0,05mm. - DIAMETRO EXTERNO. 6,3±0,3mm. - RADIO DE CURVATURA MINIMO, 50mm. - CALIBRE DE LOS CONDUCTORES, 24AWG. - TIPO DE CONDUCTOR. conductor de cobre 100%. - COLOR DE CHAQUETA, gris  RAL 7035. - UNIDAD DE EMPAQUE, 305M. - EMBALAJE. caja de carton  - MARCACION EN LA CHAQUETA,  nº de parte, N de pares, calibre, tipo de cable, tipo de chaqueta, categoria, conformidad con los estandares, velocidad de propagaciòn, (NVP),  LONGITUD RESTANTE EN METROS.</t>
    </r>
  </si>
  <si>
    <r>
      <rPr>
        <b/>
        <sz val="9"/>
        <rFont val="Montserrat"/>
      </rPr>
      <t>CABLE PROFESIONAL PARA MICROFONO BALANCEADO</t>
    </r>
    <r>
      <rPr>
        <sz val="9"/>
        <rFont val="Montserrat"/>
      </rPr>
      <t>.hcp210bk, rollo por 100m. CAMPO DE APLICACIÓN: audio y video. - CONDUCTORES:Cobre desnudo 24 AWG = 30 x 0,10 mm (0,22 mm2): - AISLAMIENTO: PE (polietileno compacto) Ø 1,60 mm – ROJO / BLANCO: - ESCUDO: Cobre espiral 16x5x0,10 mm&gt; 90%: - CHAQUETA: PVC flexible 60 shore Ø 6,50 mm: - color negro: - RESITENCIA ELECTRICA. 93 ohmios / km (conductor) a 20 ° C, 20 ohmios / km (blindaje) a 20 ° C: CAPACITANCIA ELECTRICA. 46 pF / m (conductor / conductor) a 1 KHz, 90 pF / m (conductor / blindaje) a 1 KHz: VELOCIDAD DE PROPAGACIÓN, 80%: - TEMPERATURA DE FUNCIONAMIENTO,  -20 ° C / + 70 ° C: - TENSION DE TRABAJO, &lt;50 V CA/&lt;50 V CA: - PESO; 46 Kg / Km, - RADIO DE COVERTURA MINIMO, 20 x radio de sección de cable</t>
    </r>
  </si>
  <si>
    <t>Total Eléctricos</t>
  </si>
  <si>
    <t xml:space="preserve">Elementos Ferretería </t>
  </si>
  <si>
    <t>HERRAMIENTAS</t>
  </si>
  <si>
    <r>
      <rPr>
        <b/>
        <sz val="9"/>
        <rFont val="Montserrat"/>
      </rPr>
      <t>HOJA PARA SEGUETA DIENTE FINO,</t>
    </r>
    <r>
      <rPr>
        <sz val="9"/>
        <rFont val="Montserrat"/>
      </rPr>
      <t xml:space="preserve"> Para corte de lámina. segueta 1218.  Características: Hoja de sierra bimetálica, flexible, con dientes de aleación templada,  La hoja tiene dientes endurecidos y afilados a lo largo del borde cortante. Los dientes están diseñados con una traba alterna u ondulada.  Largo cm  30.9, Tipo de sierra Mano, Material  Acero, Ancho de la hoja 12, Ancho cm  1.27, Alto cm 0.063, Diente No 18</t>
    </r>
  </si>
  <si>
    <r>
      <t xml:space="preserve">DISCO  DE CORTE PARA METAL 4 1/12" </t>
    </r>
    <r>
      <rPr>
        <sz val="9"/>
        <rFont val="Montserrat"/>
      </rPr>
      <t xml:space="preserve">metal/acero inoxidable Discos de corte extra fino, flexible y ultra delgado, diseñado para cortes rápidos en metal y acero. 100% granos vírgenes para mayor rendimiento. Certificados OSA de seguridad e ISO 9001:2000 de calidad. Los discos abrasivos 8062 , son  hechos con carburo de silicio. Diseño Tipo 1 de corte plano, para acero inoxidable y para metal.  Diámetro 4.1/2” (115mm) x Espesor 0.045” (1.2mm) x Eje 7/8” (22mm). Revoluciones máximas 13.300 RPM.  Máximas 221.67 RPS. </t>
    </r>
  </si>
  <si>
    <r>
      <t>BROCA PARA MAMPOSTERIA,</t>
    </r>
    <r>
      <rPr>
        <sz val="9"/>
        <rFont val="Montserrat"/>
      </rPr>
      <t xml:space="preserve"> 3/16 " X 4</t>
    </r>
    <r>
      <rPr>
        <b/>
        <sz val="9"/>
        <rFont val="Montserrat"/>
      </rPr>
      <t>"</t>
    </r>
    <r>
      <rPr>
        <sz val="9"/>
        <rFont val="Montserrat"/>
      </rPr>
      <t xml:space="preserve">, punta de carburo de alta resistencia al impacto y temperatura en trabajos pesados de percusión </t>
    </r>
  </si>
  <si>
    <r>
      <t>BROCA PARA MAMPOSTERIA,</t>
    </r>
    <r>
      <rPr>
        <sz val="9"/>
        <rFont val="Montserrat"/>
      </rPr>
      <t xml:space="preserve"> ¼ " X 4", punta de carburo de alta resistencia al impacto y temperatura en trabajos pesados de percusión </t>
    </r>
  </si>
  <si>
    <r>
      <t>BROCA PARA MAMPOSTERIA,</t>
    </r>
    <r>
      <rPr>
        <sz val="9"/>
        <rFont val="Montserrat"/>
      </rPr>
      <t xml:space="preserve"> 3/8" X 6", punta de carburo de alta resistencia al impacto y temperatura en trabajos pesados de percusión </t>
    </r>
  </si>
  <si>
    <r>
      <t>BROCA PARA MAMPOSTERIA,</t>
    </r>
    <r>
      <rPr>
        <sz val="9"/>
        <rFont val="Montserrat"/>
      </rPr>
      <t xml:space="preserve"> ½" X 6", punta de carburo de alta resistencia al impacto y temperatura en trabajos pesados de percusión </t>
    </r>
  </si>
  <si>
    <r>
      <t xml:space="preserve">BROCA BARRACUDA PARA METAL 3/16", </t>
    </r>
    <r>
      <rPr>
        <sz val="9"/>
        <rFont val="Montserrat"/>
      </rPr>
      <t xml:space="preserve">brocas helicoidales H.S. S (high speed steel), terminado en dorado y negro. Acero M2 </t>
    </r>
  </si>
  <si>
    <r>
      <t xml:space="preserve">BROCA BARRACUDA PARA METAL 1/4", </t>
    </r>
    <r>
      <rPr>
        <sz val="9"/>
        <rFont val="Montserrat"/>
      </rPr>
      <t xml:space="preserve">brocas helicoidales H.S.S (high speed steel), terminado en dorado y negro. Acero M2 </t>
    </r>
  </si>
  <si>
    <r>
      <t xml:space="preserve">BROCA BARRACUDA PARA METAL 5/16", </t>
    </r>
    <r>
      <rPr>
        <sz val="9"/>
        <rFont val="Montserrat"/>
      </rPr>
      <t xml:space="preserve">brocas helicoidales H.S.S (high speed steel), terminado en dorado y negro. Acero M2 </t>
    </r>
  </si>
  <si>
    <r>
      <t xml:space="preserve">BROCA BARRACUDA PARA METAL 3/8", </t>
    </r>
    <r>
      <rPr>
        <sz val="9"/>
        <rFont val="Montserrat"/>
      </rPr>
      <t xml:space="preserve">brocas helicoidales H.S.S (high speed steel), terminado en dorado y negro. Acero M2 </t>
    </r>
  </si>
  <si>
    <r>
      <t xml:space="preserve">BROCA BARRACUDA PARA METAL 1/2", </t>
    </r>
    <r>
      <rPr>
        <sz val="9"/>
        <rFont val="Montserrat"/>
      </rPr>
      <t xml:space="preserve">brocas helicoidales H.S. S (high speed steel), terminado en dorado y negro. Acero M2 </t>
    </r>
  </si>
  <si>
    <r>
      <t xml:space="preserve">BROCHA AZUL DE 3". CARACTERÍSTICAS GENERALES. </t>
    </r>
    <r>
      <rPr>
        <sz val="9"/>
        <rFont val="Montserrat"/>
      </rPr>
      <t>PESO BROCHA:   100,3 gr, ANCHO CABEZAL:  80mm, LARGO BROCHA:   237 mm, LARGO CERDA:  64mm - CERDA NATURAL BLANCA, ESPESOR CABEZAL: 18,62 mm Virola, MANGO: en polipropileno de alto impacto - calibre 029*36 color azul, RESISTENCIA DE TRABAJO:  Thiner 100%- Gasolina vehicular 100%- Disolventes de pintura general 100%</t>
    </r>
  </si>
  <si>
    <r>
      <t xml:space="preserve">BROCHA AZUL DE 1½". CARACTERÍSTICAS GENERALES. </t>
    </r>
    <r>
      <rPr>
        <sz val="9"/>
        <rFont val="Montserrat"/>
      </rPr>
      <t>PESO BROCHA:   43,9 gr, ANCHO CABEZAL:  40mm, LARGO BROCHA:   200 mm, LARGO CERDA:  51mm - CERDA NATURAL BLANCA, ESPESOR CABEZAL: 15,122 mm Virola, MANGO: en polipropileno de alto impacto - calibre 025*36 color azul, RESISTENCIA DE TRABAJO:  Thiner 100%- Gasolina vehicular 100%- Disolventes de pintura general 100%</t>
    </r>
  </si>
  <si>
    <t xml:space="preserve">TOTAL GRUPO 1 </t>
  </si>
  <si>
    <t>CONSTRUCCIOÓN</t>
  </si>
  <si>
    <r>
      <t xml:space="preserve">VINILO TIPO 1 COLOR BLANCO - BLANCO, PREMIUM; </t>
    </r>
    <r>
      <rPr>
        <sz val="9"/>
        <rFont val="Montserrat"/>
      </rPr>
      <t>cumple las propiedades descritas, remoción de manchas 80%- 90% resistencia a la abrasión 400 - 900 ciclos - poder cubriente; ±96% brillo medido a 60° ˂10 viscosidad 125 -130, - densidad 4,5 - 5,5, - modo de aplicación rodillo brocha o pistola. - contenido de VOC menor a 40. - secamiento al tacto 0,5 1 horas; - secamiento al manejo 2 - 3 horas; - rendimiento teórico ˃52 mm2 /gal</t>
    </r>
  </si>
  <si>
    <t>GALON</t>
  </si>
  <si>
    <r>
      <t>ESTUCO ACRÍLICO PARA USAR EN INTERIORES Y EXTERIORES</t>
    </r>
    <r>
      <rPr>
        <sz val="9"/>
        <rFont val="Montserrat"/>
      </rPr>
      <t>, especial para resanar paredes estucadas y pintadas, o morteros que presenten fisuras menores a 0,5mm, secado rápido, - pasta viscosa, color blanco, -  grado de viscosidad de 500,000cP±150,000cP. Consumo, sobre superficies lisas (tipo fibrocemento): 1 a1, 5kg/m2 (4,0 a 6,0m2, - sobre superficies rugosas de mortero 1,5 a 2kg/m2 (3,0 a 4,0 m2 /galón) su presentación debe ser en tarro plástico de 6,2kg.</t>
    </r>
  </si>
  <si>
    <r>
      <t xml:space="preserve">IMPERMEABILIZANTE PARA CUBIERTAS Y TERRAZAS ( membrana liquida 12 años) </t>
    </r>
    <r>
      <rPr>
        <sz val="9"/>
        <rFont val="Montserrat"/>
      </rPr>
      <t>empaque de 4,4kg, - vida util de 18 mese despues de la fecha de produccion. - colores disponibles, rojo, blanco, gris, verde, - densidad, 1,25kg /± 0.05 kg/L, - contenido de solidos en volumen, 60% , 62%, - viscocidad, 43000 - 49000cP a20% -  tiempo de espera repintabilidad, tiempo de secado entre capas, de 2 a 3 horas (20°C y 65°C) tiempo de secado, 24 horas</t>
    </r>
    <r>
      <rPr>
        <b/>
        <sz val="9"/>
        <rFont val="Montserrat"/>
      </rPr>
      <t xml:space="preserve">
</t>
    </r>
  </si>
  <si>
    <t>CEMENTO GRIS, BULTO POR 25KG</t>
  </si>
  <si>
    <r>
      <t xml:space="preserve">PEGANTE PARA CERAMICA, </t>
    </r>
    <r>
      <rPr>
        <sz val="9"/>
        <rFont val="Montserrat"/>
      </rPr>
      <t xml:space="preserve">con caracteristicas en estado seco, - densidad sultaen polvo, 1,4±  0,05 g/cm³, - color= blanco o gris, - densidad=1,7± 0,05g/cm³, - preparción de mezcla volumen = 5partes de producto por 2parte de agua, - tiempo de reposo = 5 a 10min, - duración de la mezcla en balde = 2horas, - temperatura de aplicación,= 4°C y 32°C, - tiempo de ajuste =20min, - deslizamiento = &lt;2mm, - tiempo par emboquillar, = min 24 horas, - tiempo en servicio, = &gt;10 dias, - tiempo minimo para transito liviano, = 24 horas. </t>
    </r>
  </si>
  <si>
    <r>
      <t xml:space="preserve">CERAMICA PIZARRA NATURAL NEGRA 33,8 x 33,8 cm, </t>
    </r>
    <r>
      <rPr>
        <sz val="9"/>
        <rFont val="Montserrat"/>
      </rPr>
      <t>trafico recidencial general , - acabado mate, - aspecto, Mtmultitono, - M² por caja, 1,6 m², - unidades por caja, 14, - peso bruto por caja kg 24kg, - espesor nominal, 7,1 ± 0,3</t>
    </r>
  </si>
  <si>
    <r>
      <t xml:space="preserve">CERAMICA COLOR BLANCO O MARFIL DE 60X60 cm, </t>
    </r>
    <r>
      <rPr>
        <sz val="9"/>
        <rFont val="Montserrat"/>
      </rPr>
      <t>trafico comercial moderado, - acabado brillante, - aspecto, caras definidas, - M² por caja, 1,8 m², - unidades por caja, 5, - peso bruto por caja kg 33,3kg, - espesor nominal, 8,6 ± 0,2</t>
    </r>
  </si>
  <si>
    <r>
      <t xml:space="preserve">PERFIL DE TRANSICIÓN 40X12mmX2,44M , tipo T:  </t>
    </r>
    <r>
      <rPr>
        <sz val="9"/>
        <rFont val="Montserrat"/>
      </rPr>
      <t>ancho 40mm, - largo 2,4M, - material,  MDF recubierto, - uso, interior, - tipo, perfil de transición, - altura, 12mm.</t>
    </r>
  </si>
  <si>
    <r>
      <t xml:space="preserve">GUARDAESCOBA EN PVC, </t>
    </r>
    <r>
      <rPr>
        <sz val="9"/>
        <rFont val="Montserrat"/>
      </rPr>
      <t>largo, 2,95;5,95. - altura, 9 centimetros, - anchura, 2 centimetros, - peso, 1,62 . 3,10kg, - resistente al agua.</t>
    </r>
  </si>
  <si>
    <r>
      <t xml:space="preserve">LAMINA GALVANIZADA. - </t>
    </r>
    <r>
      <rPr>
        <sz val="9"/>
        <rFont val="Montserrat"/>
      </rPr>
      <t>calibre 28, 0,35mm, - 2,33kg/M², formato de 1,22m x 2,44m</t>
    </r>
  </si>
  <si>
    <r>
      <rPr>
        <b/>
        <sz val="9"/>
        <rFont val="Montserrat"/>
      </rPr>
      <t>LAMINA SUPERBOARD</t>
    </r>
    <r>
      <rPr>
        <sz val="9"/>
        <rFont val="Montserrat"/>
      </rPr>
      <t xml:space="preserve"> en fibrocemento de 10mm 244x122cm 42.93kg aprox. Placa con una mezcla homogénea de cemento, cuarzo y fibras de celulosa, no contiene asbestos, dimensionalmente estable, versátil, de fácil manejo e incombustible.</t>
    </r>
  </si>
  <si>
    <t>LAMINA</t>
  </si>
  <si>
    <r>
      <t xml:space="preserve">PLACA DE YESO RH </t>
    </r>
    <r>
      <rPr>
        <sz val="9"/>
        <rFont val="Montserrat"/>
      </rPr>
      <t>Resistente a la humedad, compuesta por un núcleo de roca yeso hidratado, caras revestidas con papel de varias capas de celulosa especial 100% reciclada, el papel de cara visible es de color verde claro, Medidas de 1,22m x 2,44m y un espesor de 12,7mm.</t>
    </r>
  </si>
  <si>
    <r>
      <t xml:space="preserve">LAMINA DE TRIPLEX FENÓLICO MADERA. </t>
    </r>
    <r>
      <rPr>
        <sz val="9"/>
        <rFont val="Montserrat"/>
      </rPr>
      <t>Calibre de 9mm de 1,22 Mt x 2,44 Mt.  100% Madera natural, excelente construcción interior con adhesivo fenol formaldehído que garantiza alta durabilidad y  resistencia a la humedad. Terminación BC. Cara Grado B (Lijada y sólida de alta calidad, acepta reparaciones sintéticas y/o de madera, con nudos no mayores a 25 mm, máximo 4). Trascara Grado C (Lijada, acepta defectos de apariencia y nudos abiertos, Contenido de humedad 8%, Cantos sin pintar.</t>
    </r>
    <r>
      <rPr>
        <b/>
        <sz val="9"/>
        <rFont val="Montserrat"/>
      </rPr>
      <t xml:space="preserve">
</t>
    </r>
  </si>
  <si>
    <t>TOTAL GRUPO 2</t>
  </si>
  <si>
    <t>HIDRAULICA</t>
  </si>
  <si>
    <r>
      <t xml:space="preserve">LLAVE JARDÍN PESADA. </t>
    </r>
    <r>
      <rPr>
        <sz val="9"/>
        <rFont val="Montserrat"/>
      </rPr>
      <t>Manija con sistema cierre a compresión,  para trabajo pesado alto caudal, con acabado robusto y resistente, presión mínima recomendada de 20 psi, máx., recomendada 125 psi. Material metálico, latón color metalizado, peso neto 200gr - 0,44lb., peso bruto de 220gr. - 0,49bl. Dimensiones generales del producto (H x W x L) 79 x 59 x 101 mm ó 3,0 x 2,3 x 4,0 pulg.  - capacidad máxima de trabajo 71⁰C - 159,8 ⁰F -  capacidad mínima de trabajo 5⁰C - 41 ⁰F. - capacidad de flujo estimada real a 20 psi; 27,6 L/min., ciclo de vida de unidad de cierre; 500,000 ciclos.</t>
    </r>
  </si>
  <si>
    <r>
      <t xml:space="preserve">VÁLVULA  HIDROSTÁTICA DE LLENADO UNIVERSAL PLUS, </t>
    </r>
    <r>
      <rPr>
        <sz val="9"/>
        <rFont val="Montserrat"/>
      </rPr>
      <t>fácil graduación en altura a nivel de agua. Filtro que protege el mecanismo interno de impurezas en el agua. - sistema anti sifón. - llenado silencioso. MATERIAL, plástico, - DIMENSIONES GENERALES DEL PRODUCTO,(H x W x L) 309  x 107 x 43mm. / 312,2 x 4,2 x 1,7 pulg.  -  peso neto aproximado: 280gr, / 0,62 Lb.  -  peso bruto aproximado, 320gr, / 0,71 Lb.  --  presión de servicio recomendada: 10 Psi.  -  presión máxima 150 Psi. Capacidad de funcionamiento, --  Temperatura mínima de trabajo, 5 ⁰C / 41 ⁰F.  -  capacidad de refill, ˃20%</t>
    </r>
  </si>
  <si>
    <r>
      <t xml:space="preserve"> GRIFO PARA ORINAL TRADICIONALCARACTERÍSTICAS GENERALES: </t>
    </r>
    <r>
      <rPr>
        <sz val="9"/>
        <rFont val="Montserrat"/>
      </rPr>
      <t>Tipo de Instalación: Empotrar a muro. -RECUBRIMIENTOS (ACABADOS), Resistente a la corrosión, pelado y decoloración por agua.· Recubrimientos no tóxicos.CAPACIDAD DE FUNCIONAMIENTO. · Presión mínima: 10 Psi.· Presión de trabajo: 10 - 80 Psi. · Presión máxima: 80 Psi. · Capacidad de flujo mínimo por norma: 3,6 L/min a 20 Psi. · Vida útil de la unidad de cierre: 150 Mil Ciclos. Accesorios: Escudo Regulación · Escudo Orinal Las válvulas para orinal son el aliado perfecto para las necesidades de las instituciones ,de alto tráfico, están diseñadas para un óptimo funcionamiento y durabilidad debido a sus características antivandálicas.
Grifiería para orinal de llave cromada, Compatible con orinales Corona.SERVICIO  TÉCNICO,2. -AÑOS DE GARANTÍA. - DEL ACABADO, AHORRO DE AGUA -  .COMPATIBLES con corona y grival .- Disponible en acabado:Cromado. Estas dimensiones son nominales y están sujetas a cambios sin previo aviso. Unidades: mm.· Material: · Cuerpo: Latón con recubrimiento de cromo.· Boton: Plástico con recubrimiento de cromo. · Escudo: Plástico con recubrimiento de cromo. · Tubo: Metálico con recubrimiento de cromo. · Peso Neto aproximado: 450g 0,99lb. · Peso Bruto aproximado: 500g 1,10lb. · Diámetro de Tubería para la instalación: · Entrada Mínimo: 1/2" NPT. · Salida: Instalación por sistema de empaque de selle.</t>
    </r>
  </si>
  <si>
    <r>
      <t xml:space="preserve">FLUXÓMETRO TIPO PISTÓN EXPUESTO PARA ORINAL DE  1¼’. </t>
    </r>
    <r>
      <rPr>
        <sz val="9"/>
        <rFont val="Montserrat"/>
      </rPr>
      <t xml:space="preserve">Americano Sloan186 - 1.  filtered ó ring by-pass piston exposed. LC orinal 1,0 gpf / 3,8 Lfp.  CP Chrome plate finisch- less vacum breaker.Nota: Se debe entregar la marca Sloan porque son los unicos fluxómetros compatibles con los accesorios de los sanitario existentes. </t>
    </r>
    <r>
      <rPr>
        <b/>
        <sz val="9"/>
        <rFont val="Montserrat"/>
      </rPr>
      <t xml:space="preserve"> </t>
    </r>
  </si>
  <si>
    <r>
      <t xml:space="preserve">FLUXÓMETRO TIPO PISTÓN EXPUESTO PARA SANITARIO DE  1½’. </t>
    </r>
    <r>
      <rPr>
        <sz val="9"/>
        <rFont val="Montserrat"/>
      </rPr>
      <t xml:space="preserve">Sloan111.  filtered ó ring by-pass piston exposed. LC orinal 1,6 gpf / 6,0 Lfp.  CP Chrome plate finisch  - XYV less vacum breaker. YO bumper stop. Nota: Se debe entregar la marca Sloan porque son los unicos fluxómetros compatibles con los accesorios de los sanitario existentes. </t>
    </r>
  </si>
  <si>
    <r>
      <rPr>
        <b/>
        <sz val="9"/>
        <rFont val="Montserrat"/>
      </rPr>
      <t>GRIFO SENCILLO PARA LAVAMANOS.</t>
    </r>
    <r>
      <rPr>
        <sz val="9"/>
        <rFont val="Montserrat"/>
      </rPr>
      <t xml:space="preserve">  Material: metal y plástico. -· Ciclo de vida de la unidad de cierre: 500.000 ciclos. - · Dimensiónes generales de producto (H x W x L): 135 x 50 x 121 mm., 5,3 x 2,0 x 4,8 pulg. - · Peso neto aproximado: 1080gr. / 2,38 lb. - · Peso bruto aproximado: 1100gr. / 2,43 lb.</t>
    </r>
  </si>
  <si>
    <r>
      <rPr>
        <b/>
        <sz val="9"/>
        <rFont val="Montserrat"/>
      </rPr>
      <t>ASIENTO SANITARIO BASICO</t>
    </r>
    <r>
      <rPr>
        <sz val="9"/>
        <rFont val="Montserrat"/>
      </rPr>
      <t>. cierre estándar Corona, compatible con sanitarios líneas Acuacer, Laguna, Manantial y Avanti.Tipo. Asientos sanitarios -Ancho.35.7 cm. – Alto.4.5 cm. – Largo. 41.1 cm.- Tipo de cierre tapa. Cierre estándar.- Material de las bisagras. Plástico. – Material. Plástico. – Color. Blanco. – Ecológico. O Antideslizante. No. - Doble tapa. No. – Antibacterial. Si. - Anclaje ajustable. No. - Forma de la taza . Redondo. - Distancia entre bisagras. 140 mm. - País de Origen. Colombia  Fabricante. – Modelo. Basic. – Garantía. 2 años.</t>
    </r>
  </si>
  <si>
    <t>TOTAL GRUPO 3</t>
  </si>
  <si>
    <t>FERRETERIA</t>
  </si>
  <si>
    <r>
      <t xml:space="preserve">CHAPA CILÍNDRICA  ENTRADA PRINCIPAL, POMO LAMINA DE ACERO INOXIDABLE, </t>
    </r>
    <r>
      <rPr>
        <sz val="9"/>
        <rFont val="Montserrat"/>
      </rPr>
      <t>pestillo reversible para puerta de cualquier mano, que abran hacia dentro y hacia afuera, - operación, llave mecanica, - cantidad de llaves, 2 - garantia, - dos años por defecto de fabricación. pomo, lamina - cubierta platina frontal , lamina, - pestillo, resbalon en zamarak. - con dos llaves en laton niquelado, - numero de pines, 5 - terminado en laton niquelado.</t>
    </r>
  </si>
  <si>
    <r>
      <t xml:space="preserve">CHAPA CERROJO 170 US3, </t>
    </r>
    <r>
      <rPr>
        <sz val="9"/>
        <rFont val="Montserrat"/>
      </rPr>
      <t>Roseta:Cubierta - Platina frontal:Pestillo:Cilindro - Llaves:Bujefundido a presión enzamak niquelado.Caja fundida a presión enzamak zincada, platina frontal en lámina de acero.Hierro niquelado. Cilindro interior en latón, llaves en latón niquelado. Medidas: 96 x 92 x 62  (kg):Mano:Especificaciones instalación60 mm.32 a 42 mm.N.AN.A Izquierda y derecha</t>
    </r>
  </si>
  <si>
    <r>
      <t xml:space="preserve">CERRADURA PICO DE LORO, </t>
    </r>
    <r>
      <rPr>
        <sz val="9"/>
        <rFont val="Montserrat"/>
      </rPr>
      <t>back set de 15,5mm. - para puerta de 25mm a 50mm de espesor. - para puertas corredizas de perfil de aluminio de madera derechas o izquierdas. - caja y cantonera en acero. - cartucho de 5 pines, con cilindro llave - mariposa. cantonera de 20mm x 170mm. - caja de 115mm x 32mm</t>
    </r>
  </si>
  <si>
    <r>
      <t>MULTISEAL CINTA BITUMINOSA AUTOADHESIVA PARA SELLOS IMPERMEABLES,</t>
    </r>
    <r>
      <rPr>
        <sz val="9"/>
        <rFont val="Montserrat"/>
      </rPr>
      <t xml:space="preserve"> Cinta asfáltica autoadhesiva provista en una de sus caras de una lámina de aluminio, para sellar y reparar juntas fisuras. Espesor de ˜1,2mm, - resistencia a tensión ˜3,6N/mm2, elongación a rotura ˜50% temperatura de servicio  -20°C hasta + 70°C. Su presentación debe ser en rollo de 10m de longitud y  un ancho de 20cm, de color gris obscuro o aluminio natural.</t>
    </r>
  </si>
  <si>
    <r>
      <t>PERFIL PARAL GALVANIZADO BASE 60mm CALIBRE</t>
    </r>
    <r>
      <rPr>
        <sz val="9"/>
        <rFont val="Montserrat"/>
      </rPr>
      <t xml:space="preserve"> 26 X 2,44m </t>
    </r>
  </si>
  <si>
    <r>
      <t>PERFIL CANAL GALVANIZADO BASE 60mm CALIBRE</t>
    </r>
    <r>
      <rPr>
        <sz val="9"/>
        <rFont val="Montserrat"/>
      </rPr>
      <t xml:space="preserve"> 24 X 2,44m </t>
    </r>
  </si>
  <si>
    <r>
      <t xml:space="preserve">PERFIL VIGUETA METALICA PARA CIELO RASO DRYWALL, </t>
    </r>
    <r>
      <rPr>
        <sz val="9"/>
        <rFont val="Montserrat"/>
      </rPr>
      <t>de 1½ x ¾ 0,38mm calibre 24</t>
    </r>
  </si>
  <si>
    <t>PERFIL ANGULO ESQUINERO METALICO PERFORADO DE 90⁰, 2,44 L, calibre 24.</t>
  </si>
  <si>
    <t>PERFIL CANAL 90mm CAL 24 X 2.44</t>
  </si>
  <si>
    <t xml:space="preserve">PERFIL PARAL  89/92 mm CAL  24 X 2.44 mts </t>
  </si>
  <si>
    <t>PERFIL OMEGA  22X63X0,48 mm x 2,44m calibre 24</t>
  </si>
  <si>
    <r>
      <t>VINIPEL INDUSTRIAL NEGRO, rollo de 500 Mt X 0,30 Mt.</t>
    </r>
    <r>
      <rPr>
        <sz val="9"/>
        <rFont val="Montserrat"/>
      </rPr>
      <t xml:space="preserve"> Stretch o vinipel negro película estirable Auto - adherente - Calibre 8. </t>
    </r>
  </si>
  <si>
    <r>
      <t>VINIPEL INDUSTRIAL NEGRO, rollo de 500 Mt X 0,50 Mt X 2,8 Kg.</t>
    </r>
    <r>
      <rPr>
        <sz val="9"/>
        <rFont val="Montserrat"/>
      </rPr>
      <t xml:space="preserve"> Stretch o vinipel negro película estirable Auto - adherente - Calibre 8.</t>
    </r>
  </si>
  <si>
    <r>
      <t xml:space="preserve">CINTA PARA ENMASCARAR AZUL CON PROTECCION UV DE 25mm x 50mt, </t>
    </r>
    <r>
      <rPr>
        <sz val="9"/>
        <rFont val="Montserrat"/>
      </rPr>
      <t>recubierta con una masa adhesiva de caucho natural, -  se puede rasgar con la mano, se adapta bien a las tareas de pintua al aire libre, y superficies rugosas, se puede dejar hasta 2 semanas, gracias a su reistencia a los rayos UV.</t>
    </r>
    <r>
      <rPr>
        <b/>
        <sz val="9"/>
        <rFont val="Montserrat"/>
      </rPr>
      <t xml:space="preserve">
</t>
    </r>
  </si>
  <si>
    <r>
      <rPr>
        <b/>
        <sz val="9"/>
        <rFont val="Montserrat"/>
      </rPr>
      <t>LIMPIADOR PVC</t>
    </r>
    <r>
      <rPr>
        <sz val="9"/>
        <rFont val="Montserrat"/>
      </rPr>
      <t xml:space="preserve">. </t>
    </r>
    <r>
      <rPr>
        <b/>
        <sz val="9"/>
        <rFont val="Montserrat"/>
      </rPr>
      <t xml:space="preserve">X 1/4 </t>
    </r>
    <r>
      <rPr>
        <sz val="9"/>
        <rFont val="Montserrat"/>
      </rPr>
      <t>Propiedades físicas y químicas y características de seguridad • Estado físico Líquido • Color claro • Olor Olor característico frutoso • Punto de fusión/punto de congelación -83°C • Punto de ebullición o punto inicial e intervalo de ebullición 65°C – 66°C a 1-013 hPa • Inflamabilidad Información no disponible • Límite inferior y superior de explosión/inflamabilidad 1,5 % (v) – 12,4% (v) • Punto de inflamación -4°C • Temperatura de ignición espontánea 460°C • Temperatura de descomposición No hay información disponible • pH No hay información disponible • Viscosidad dinámica 0,44 mPa.s a 20°C • Solubilidad En agua 85,3 g/l a 20°C • Coeficiente de reparto n-octanol/agua (valor logarítmico) Log Pow: 0,73 (experimentalmente). No es de esperar una bioacumulación • Presión de vapor 97 hPa a 20°C • Densidad relativa (Agua =1) 0,90 a 20°C • Densidad del vapor relativa (Aire = 1) 3,04 • Características de las partículas Información no disponible</t>
    </r>
  </si>
  <si>
    <r>
      <t xml:space="preserve">SOLDADURA LIQUIDA PVC X 1/4 </t>
    </r>
    <r>
      <rPr>
        <sz val="9"/>
        <rFont val="Montserrat"/>
      </rPr>
      <t>Estado físico Líquido • Color claro • Punto de fusión/punto de congelación -108,5°C • Punto de ebullición o punto inicial e intervalo de ebullición 65°C – 66°C a 1-013 hPa• Límite inferior y superior de explosión/inflamabilidad 1,5 % (v) – 12,4% (v)• Punto de inflamación -21,5°C• Temperatura de ignición espontánea 215 °C• Viscosidad dinámica 0,48 mPa.s a 20°C• Solubilidad En agua 85,3 g/l a 20°C• Coeficiente de reparto n-octanol/agua (valor logarítmico) Log Pow: 0,45 (25°C)• Presión de vapor 97 hPa a 20°C• Densidad relativa (Agua =1) 0,89 a 20°C• Densidad del vapor relativa (Aire = 1) 2,5</t>
    </r>
  </si>
  <si>
    <t>TARRO ¼</t>
  </si>
  <si>
    <r>
      <rPr>
        <b/>
        <sz val="9"/>
        <rFont val="Montserrat"/>
      </rPr>
      <t>VINILO OPALIZADO BLANCO</t>
    </r>
    <r>
      <rPr>
        <sz val="9"/>
        <rFont val="Montserrat"/>
      </rPr>
      <t xml:space="preserve">, pelicula de vinilo oplizado  rollo de 1,52m x 50m, Rollo de 50 metros </t>
    </r>
  </si>
  <si>
    <r>
      <t xml:space="preserve">CINTA MALLA, </t>
    </r>
    <r>
      <rPr>
        <sz val="9"/>
        <rFont val="Montserrat"/>
      </rPr>
      <t>material de fibra de vidrio, medida  rollo de 5cm x 30m,</t>
    </r>
    <r>
      <rPr>
        <b/>
        <sz val="9"/>
        <rFont val="Montserrat"/>
      </rPr>
      <t xml:space="preserve"> </t>
    </r>
    <r>
      <rPr>
        <sz val="9"/>
        <rFont val="Montserrat"/>
      </rPr>
      <t>color blanco. Tejido de malla cruzada, peso de 110Kg,peso de 65g xm2</t>
    </r>
  </si>
  <si>
    <t>TOTAL GRUPO 4</t>
  </si>
  <si>
    <t xml:space="preserve">Los elementos considerados, deben ser entregados en la ciudad de Pasto </t>
  </si>
  <si>
    <t xml:space="preserve">El valor unitario debe considerar costos como transporte, carga, descarga, y demás costos relacionados con la entrega de los bienes. </t>
  </si>
  <si>
    <t xml:space="preserve">Además debe incluir el IVA, tributos, impuestos, tasas, contribuciones a que haya lugar </t>
  </si>
  <si>
    <t xml:space="preserve">Firma </t>
  </si>
  <si>
    <t xml:space="preserve">Nombre </t>
  </si>
  <si>
    <t xml:space="preserve">Cédula </t>
  </si>
  <si>
    <t>TOTAL VALOR OFERTA</t>
  </si>
  <si>
    <r>
      <t xml:space="preserve">Yo ________________________________________, identificado como aparece al pie de mi firma, actuando en  nombre propio (o representación de ________________________)  me permito presentar la propuesta económica identificada a continuación, dentro del proceso contractual de Mínima Cuantía No. </t>
    </r>
    <r>
      <rPr>
        <b/>
        <sz val="11"/>
        <color theme="1"/>
        <rFont val="Monserrat"/>
      </rPr>
      <t>IP014_2026</t>
    </r>
    <r>
      <rPr>
        <sz val="11"/>
        <color theme="1"/>
        <rFont val="Monserrat"/>
      </rPr>
      <t>, obligándome a mantener los valores ofertados durante la ejecución del contrato, en caso de resultar beneficiado con la adjudicación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</si>
</sst>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$-240A]\ #,##0.00"/>
    <numFmt numFmtId="165" formatCode="[$$-240A]\ #,##0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Montserrat"/>
    </font>
    <font>
      <sz val="9"/>
      <name val="Montserrat"/>
    </font>
    <font>
      <b/>
      <i/>
      <sz val="9"/>
      <name val="Montserrat"/>
    </font>
    <font>
      <b/>
      <sz val="9"/>
      <color rgb="FFFF0000"/>
      <name val="Montserrat"/>
    </font>
    <font>
      <b/>
      <sz val="11"/>
      <name val="Montserrat"/>
    </font>
    <font>
      <sz val="10"/>
      <name val="Montserrat"/>
    </font>
    <font>
      <b/>
      <sz val="10"/>
      <name val="Montserrat"/>
    </font>
    <font>
      <sz val="11"/>
      <color theme="1"/>
      <name val="Monserrat"/>
    </font>
    <font>
      <b/>
      <sz val="11"/>
      <color theme="1"/>
      <name val="Monserrat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8E1F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justify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justify" vertical="justify" wrapText="1"/>
    </xf>
    <xf numFmtId="0" fontId="2" fillId="2" borderId="2" xfId="0" applyFont="1" applyFill="1" applyBorder="1" applyAlignment="1">
      <alignment horizontal="justify" vertical="center" wrapText="1"/>
    </xf>
    <xf numFmtId="165" fontId="2" fillId="3" borderId="2" xfId="0" applyNumberFormat="1" applyFont="1" applyFill="1" applyBorder="1" applyAlignment="1">
      <alignment horizontal="center" vertical="center" wrapText="1"/>
    </xf>
    <xf numFmtId="165" fontId="2" fillId="2" borderId="0" xfId="0" applyNumberFormat="1" applyFont="1" applyFill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165" fontId="2" fillId="4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1" fontId="2" fillId="5" borderId="2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165" fontId="2" fillId="5" borderId="2" xfId="0" applyNumberFormat="1" applyFont="1" applyFill="1" applyBorder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" fontId="2" fillId="6" borderId="2" xfId="0" applyNumberFormat="1" applyFont="1" applyFill="1" applyBorder="1" applyAlignment="1">
      <alignment horizontal="center" vertical="center" wrapText="1"/>
    </xf>
    <xf numFmtId="165" fontId="2" fillId="6" borderId="2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1" fontId="2" fillId="7" borderId="2" xfId="0" applyNumberFormat="1" applyFont="1" applyFill="1" applyBorder="1" applyAlignment="1">
      <alignment horizontal="center" vertical="center" wrapText="1"/>
    </xf>
    <xf numFmtId="165" fontId="2" fillId="7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165" fontId="2" fillId="8" borderId="2" xfId="0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/>
    </xf>
    <xf numFmtId="0" fontId="3" fillId="2" borderId="4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14070</xdr:colOff>
      <xdr:row>0</xdr:row>
      <xdr:rowOff>38100</xdr:rowOff>
    </xdr:from>
    <xdr:to>
      <xdr:col>1</xdr:col>
      <xdr:colOff>1171575</xdr:colOff>
      <xdr:row>4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7221CB-3A27-41B4-B845-2859DAD59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70" y="38100"/>
          <a:ext cx="184330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C3935-5E86-4497-B057-67CAA0AC4A55}">
  <dimension ref="A1:D156"/>
  <sheetViews>
    <sheetView tabSelected="1" view="pageBreakPreview" zoomScale="118" zoomScaleNormal="100" zoomScaleSheetLayoutView="118" workbookViewId="0">
      <selection activeCell="U20" sqref="U20"/>
    </sheetView>
  </sheetViews>
  <sheetFormatPr baseColWidth="10" defaultColWidth="11.375" defaultRowHeight="13.5"/>
  <cols>
    <col min="1" max="1" width="10.25" style="1" customWidth="1"/>
    <col min="2" max="2" width="77.125" style="1" customWidth="1"/>
    <col min="3" max="3" width="11.375" style="1"/>
    <col min="4" max="4" width="19.75" style="1" customWidth="1"/>
    <col min="5" max="16384" width="11.375" style="1"/>
  </cols>
  <sheetData>
    <row r="1" spans="1:4">
      <c r="A1" s="32" t="s">
        <v>0</v>
      </c>
      <c r="B1" s="32"/>
      <c r="C1" s="32"/>
      <c r="D1" s="32"/>
    </row>
    <row r="2" spans="1:4">
      <c r="A2" s="32" t="s">
        <v>1</v>
      </c>
      <c r="B2" s="32"/>
      <c r="C2" s="32"/>
      <c r="D2" s="32"/>
    </row>
    <row r="3" spans="1:4">
      <c r="A3" s="32" t="s">
        <v>2</v>
      </c>
      <c r="B3" s="32"/>
      <c r="C3" s="32"/>
      <c r="D3" s="32"/>
    </row>
    <row r="5" spans="1:4" ht="36" customHeight="1">
      <c r="A5" s="33" t="s">
        <v>3</v>
      </c>
      <c r="B5" s="33"/>
      <c r="C5" s="33"/>
      <c r="D5" s="33"/>
    </row>
    <row r="7" spans="1:4" ht="57" customHeight="1">
      <c r="A7" s="34" t="s">
        <v>149</v>
      </c>
      <c r="B7" s="34"/>
      <c r="C7" s="34"/>
      <c r="D7" s="34"/>
    </row>
    <row r="8" spans="1:4" ht="20.25" customHeight="1">
      <c r="A8" s="2"/>
      <c r="B8" s="2"/>
      <c r="C8" s="2"/>
      <c r="D8" s="2"/>
    </row>
    <row r="9" spans="1:4">
      <c r="A9" s="31" t="s">
        <v>4</v>
      </c>
      <c r="B9" s="31"/>
      <c r="C9" s="31"/>
      <c r="D9" s="31"/>
    </row>
    <row r="10" spans="1:4" ht="18">
      <c r="A10" s="3"/>
      <c r="B10" s="3"/>
      <c r="C10" s="3"/>
      <c r="D10" s="3"/>
    </row>
    <row r="11" spans="1:4">
      <c r="A11" s="37" t="s">
        <v>5</v>
      </c>
      <c r="B11" s="37"/>
      <c r="C11" s="37"/>
      <c r="D11" s="37"/>
    </row>
    <row r="12" spans="1:4">
      <c r="A12" s="4" t="s">
        <v>6</v>
      </c>
      <c r="B12" s="4" t="s">
        <v>7</v>
      </c>
      <c r="C12" s="4" t="s">
        <v>8</v>
      </c>
      <c r="D12" s="4" t="s">
        <v>9</v>
      </c>
    </row>
    <row r="13" spans="1:4" ht="27">
      <c r="A13" s="5">
        <v>1</v>
      </c>
      <c r="B13" s="6" t="s">
        <v>10</v>
      </c>
      <c r="C13" s="5" t="s">
        <v>11</v>
      </c>
      <c r="D13" s="7"/>
    </row>
    <row r="14" spans="1:4" ht="54">
      <c r="A14" s="5">
        <v>2</v>
      </c>
      <c r="B14" s="6" t="s">
        <v>12</v>
      </c>
      <c r="C14" s="5" t="s">
        <v>11</v>
      </c>
      <c r="D14" s="7"/>
    </row>
    <row r="15" spans="1:4" ht="54">
      <c r="A15" s="5">
        <v>3</v>
      </c>
      <c r="B15" s="6" t="s">
        <v>13</v>
      </c>
      <c r="C15" s="5" t="s">
        <v>11</v>
      </c>
      <c r="D15" s="7"/>
    </row>
    <row r="16" spans="1:4" ht="94.5">
      <c r="A16" s="5">
        <v>4</v>
      </c>
      <c r="B16" s="6" t="s">
        <v>14</v>
      </c>
      <c r="C16" s="5" t="s">
        <v>11</v>
      </c>
      <c r="D16" s="7"/>
    </row>
    <row r="17" spans="1:4" ht="94.5">
      <c r="A17" s="5">
        <v>5</v>
      </c>
      <c r="B17" s="6" t="s">
        <v>15</v>
      </c>
      <c r="C17" s="5" t="s">
        <v>11</v>
      </c>
      <c r="D17" s="7"/>
    </row>
    <row r="18" spans="1:4" ht="27">
      <c r="A18" s="5">
        <v>6</v>
      </c>
      <c r="B18" s="8" t="s">
        <v>16</v>
      </c>
      <c r="C18" s="5" t="s">
        <v>11</v>
      </c>
      <c r="D18" s="7"/>
    </row>
    <row r="19" spans="1:4">
      <c r="A19" s="5">
        <v>7</v>
      </c>
      <c r="B19" s="8" t="s">
        <v>17</v>
      </c>
      <c r="C19" s="5" t="s">
        <v>18</v>
      </c>
      <c r="D19" s="7"/>
    </row>
    <row r="20" spans="1:4" ht="27">
      <c r="A20" s="5">
        <v>8</v>
      </c>
      <c r="B20" s="8" t="s">
        <v>19</v>
      </c>
      <c r="C20" s="5" t="s">
        <v>11</v>
      </c>
      <c r="D20" s="7"/>
    </row>
    <row r="21" spans="1:4" ht="27">
      <c r="A21" s="5">
        <v>9</v>
      </c>
      <c r="B21" s="6" t="s">
        <v>20</v>
      </c>
      <c r="C21" s="5" t="s">
        <v>11</v>
      </c>
      <c r="D21" s="7"/>
    </row>
    <row r="22" spans="1:4" ht="27">
      <c r="A22" s="5">
        <v>10</v>
      </c>
      <c r="B22" s="6" t="s">
        <v>21</v>
      </c>
      <c r="C22" s="5" t="s">
        <v>11</v>
      </c>
      <c r="D22" s="7"/>
    </row>
    <row r="23" spans="1:4" ht="27">
      <c r="A23" s="5">
        <v>11</v>
      </c>
      <c r="B23" s="6" t="s">
        <v>22</v>
      </c>
      <c r="C23" s="5" t="s">
        <v>11</v>
      </c>
      <c r="D23" s="7"/>
    </row>
    <row r="24" spans="1:4" ht="27">
      <c r="A24" s="5">
        <v>12</v>
      </c>
      <c r="B24" s="6" t="s">
        <v>23</v>
      </c>
      <c r="C24" s="5" t="s">
        <v>11</v>
      </c>
      <c r="D24" s="7"/>
    </row>
    <row r="25" spans="1:4" ht="54">
      <c r="A25" s="5">
        <v>13</v>
      </c>
      <c r="B25" s="6" t="s">
        <v>24</v>
      </c>
      <c r="C25" s="5" t="s">
        <v>11</v>
      </c>
      <c r="D25" s="7"/>
    </row>
    <row r="26" spans="1:4" ht="121.5">
      <c r="A26" s="5">
        <v>14</v>
      </c>
      <c r="B26" s="6" t="s">
        <v>25</v>
      </c>
      <c r="C26" s="5" t="s">
        <v>11</v>
      </c>
      <c r="D26" s="7"/>
    </row>
    <row r="27" spans="1:4" ht="27">
      <c r="A27" s="5">
        <v>15</v>
      </c>
      <c r="B27" s="6" t="s">
        <v>26</v>
      </c>
      <c r="C27" s="5" t="s">
        <v>18</v>
      </c>
      <c r="D27" s="7"/>
    </row>
    <row r="28" spans="1:4" ht="27">
      <c r="A28" s="5">
        <v>16</v>
      </c>
      <c r="B28" s="6" t="s">
        <v>27</v>
      </c>
      <c r="C28" s="5" t="s">
        <v>18</v>
      </c>
      <c r="D28" s="7"/>
    </row>
    <row r="29" spans="1:4" ht="94.5">
      <c r="A29" s="5">
        <v>17</v>
      </c>
      <c r="B29" s="6" t="s">
        <v>28</v>
      </c>
      <c r="C29" s="5" t="s">
        <v>11</v>
      </c>
      <c r="D29" s="7"/>
    </row>
    <row r="30" spans="1:4" ht="81">
      <c r="A30" s="5">
        <v>18</v>
      </c>
      <c r="B30" s="6" t="s">
        <v>29</v>
      </c>
      <c r="C30" s="5" t="s">
        <v>11</v>
      </c>
      <c r="D30" s="7"/>
    </row>
    <row r="31" spans="1:4" ht="40.5">
      <c r="A31" s="5">
        <v>19</v>
      </c>
      <c r="B31" s="6" t="s">
        <v>30</v>
      </c>
      <c r="C31" s="5" t="s">
        <v>11</v>
      </c>
      <c r="D31" s="7"/>
    </row>
    <row r="32" spans="1:4" ht="27">
      <c r="A32" s="5">
        <v>20</v>
      </c>
      <c r="B32" s="8" t="s">
        <v>31</v>
      </c>
      <c r="C32" s="5" t="s">
        <v>11</v>
      </c>
      <c r="D32" s="7"/>
    </row>
    <row r="33" spans="1:4" ht="27">
      <c r="A33" s="5">
        <v>21</v>
      </c>
      <c r="B33" s="8" t="s">
        <v>32</v>
      </c>
      <c r="C33" s="5" t="s">
        <v>11</v>
      </c>
      <c r="D33" s="7"/>
    </row>
    <row r="34" spans="1:4" ht="27">
      <c r="A34" s="5">
        <v>22</v>
      </c>
      <c r="B34" s="8" t="s">
        <v>33</v>
      </c>
      <c r="C34" s="5" t="s">
        <v>11</v>
      </c>
      <c r="D34" s="7"/>
    </row>
    <row r="35" spans="1:4">
      <c r="A35" s="5">
        <v>23</v>
      </c>
      <c r="B35" s="8" t="s">
        <v>34</v>
      </c>
      <c r="C35" s="5" t="s">
        <v>11</v>
      </c>
      <c r="D35" s="7"/>
    </row>
    <row r="36" spans="1:4" ht="40.5">
      <c r="A36" s="5">
        <v>24</v>
      </c>
      <c r="B36" s="8" t="s">
        <v>35</v>
      </c>
      <c r="C36" s="5" t="s">
        <v>11</v>
      </c>
      <c r="D36" s="7"/>
    </row>
    <row r="37" spans="1:4" ht="40.5">
      <c r="A37" s="5">
        <v>25</v>
      </c>
      <c r="B37" s="8" t="s">
        <v>36</v>
      </c>
      <c r="C37" s="5" t="s">
        <v>37</v>
      </c>
      <c r="D37" s="7"/>
    </row>
    <row r="38" spans="1:4" ht="40.5">
      <c r="A38" s="5">
        <v>26</v>
      </c>
      <c r="B38" s="8" t="s">
        <v>38</v>
      </c>
      <c r="C38" s="5" t="s">
        <v>39</v>
      </c>
      <c r="D38" s="7"/>
    </row>
    <row r="39" spans="1:4" ht="40.5">
      <c r="A39" s="5">
        <v>27</v>
      </c>
      <c r="B39" s="8" t="s">
        <v>40</v>
      </c>
      <c r="C39" s="5" t="s">
        <v>39</v>
      </c>
      <c r="D39" s="7"/>
    </row>
    <row r="40" spans="1:4" ht="94.5">
      <c r="A40" s="5">
        <v>28</v>
      </c>
      <c r="B40" s="8" t="s">
        <v>41</v>
      </c>
      <c r="C40" s="5" t="s">
        <v>39</v>
      </c>
      <c r="D40" s="7"/>
    </row>
    <row r="41" spans="1:4">
      <c r="A41" s="5">
        <v>29</v>
      </c>
      <c r="B41" s="8" t="s">
        <v>42</v>
      </c>
      <c r="C41" s="5" t="s">
        <v>39</v>
      </c>
      <c r="D41" s="7"/>
    </row>
    <row r="42" spans="1:4">
      <c r="A42" s="5">
        <v>30</v>
      </c>
      <c r="B42" s="8" t="s">
        <v>43</v>
      </c>
      <c r="C42" s="5" t="s">
        <v>39</v>
      </c>
      <c r="D42" s="7"/>
    </row>
    <row r="43" spans="1:4">
      <c r="A43" s="5">
        <v>31</v>
      </c>
      <c r="B43" s="8" t="s">
        <v>44</v>
      </c>
      <c r="C43" s="5" t="s">
        <v>11</v>
      </c>
      <c r="D43" s="7"/>
    </row>
    <row r="44" spans="1:4" ht="27">
      <c r="A44" s="5">
        <v>32</v>
      </c>
      <c r="B44" s="8" t="s">
        <v>45</v>
      </c>
      <c r="C44" s="5" t="s">
        <v>11</v>
      </c>
      <c r="D44" s="7"/>
    </row>
    <row r="45" spans="1:4" ht="27">
      <c r="A45" s="5">
        <v>33</v>
      </c>
      <c r="B45" s="8" t="s">
        <v>46</v>
      </c>
      <c r="C45" s="5" t="s">
        <v>11</v>
      </c>
      <c r="D45" s="7"/>
    </row>
    <row r="46" spans="1:4">
      <c r="A46" s="5">
        <v>34</v>
      </c>
      <c r="B46" s="9" t="s">
        <v>47</v>
      </c>
      <c r="C46" s="5" t="s">
        <v>18</v>
      </c>
      <c r="D46" s="7"/>
    </row>
    <row r="47" spans="1:4">
      <c r="A47" s="5">
        <v>35</v>
      </c>
      <c r="B47" s="9" t="s">
        <v>48</v>
      </c>
      <c r="C47" s="5" t="s">
        <v>18</v>
      </c>
      <c r="D47" s="7"/>
    </row>
    <row r="48" spans="1:4" ht="54">
      <c r="A48" s="5">
        <v>36</v>
      </c>
      <c r="B48" s="6" t="s">
        <v>49</v>
      </c>
      <c r="C48" s="5" t="s">
        <v>11</v>
      </c>
      <c r="D48" s="7"/>
    </row>
    <row r="49" spans="1:4" ht="54">
      <c r="A49" s="5">
        <v>37</v>
      </c>
      <c r="B49" s="6" t="s">
        <v>50</v>
      </c>
      <c r="C49" s="5" t="s">
        <v>11</v>
      </c>
      <c r="D49" s="7"/>
    </row>
    <row r="50" spans="1:4" ht="67.5">
      <c r="A50" s="5">
        <v>38</v>
      </c>
      <c r="B50" s="6" t="s">
        <v>51</v>
      </c>
      <c r="C50" s="5" t="s">
        <v>11</v>
      </c>
      <c r="D50" s="7"/>
    </row>
    <row r="51" spans="1:4" ht="81">
      <c r="A51" s="5">
        <v>39</v>
      </c>
      <c r="B51" s="6" t="s">
        <v>52</v>
      </c>
      <c r="C51" s="5" t="s">
        <v>11</v>
      </c>
      <c r="D51" s="7"/>
    </row>
    <row r="52" spans="1:4" ht="67.5">
      <c r="A52" s="5">
        <v>40</v>
      </c>
      <c r="B52" s="6" t="s">
        <v>53</v>
      </c>
      <c r="C52" s="5" t="s">
        <v>11</v>
      </c>
      <c r="D52" s="7"/>
    </row>
    <row r="53" spans="1:4" ht="81">
      <c r="A53" s="5">
        <v>41</v>
      </c>
      <c r="B53" s="6" t="s">
        <v>54</v>
      </c>
      <c r="C53" s="5" t="s">
        <v>11</v>
      </c>
      <c r="D53" s="7"/>
    </row>
    <row r="54" spans="1:4" ht="108">
      <c r="A54" s="5">
        <v>42</v>
      </c>
      <c r="B54" s="6" t="s">
        <v>55</v>
      </c>
      <c r="C54" s="5" t="s">
        <v>11</v>
      </c>
      <c r="D54" s="7"/>
    </row>
    <row r="55" spans="1:4" ht="81">
      <c r="A55" s="5">
        <v>43</v>
      </c>
      <c r="B55" s="6" t="s">
        <v>56</v>
      </c>
      <c r="C55" s="5" t="s">
        <v>11</v>
      </c>
      <c r="D55" s="7"/>
    </row>
    <row r="56" spans="1:4" ht="40.5">
      <c r="A56" s="5">
        <v>44</v>
      </c>
      <c r="B56" s="8" t="s">
        <v>57</v>
      </c>
      <c r="C56" s="5" t="s">
        <v>11</v>
      </c>
      <c r="D56" s="7"/>
    </row>
    <row r="57" spans="1:4" ht="67.5">
      <c r="A57" s="5">
        <v>45</v>
      </c>
      <c r="B57" s="10" t="s">
        <v>58</v>
      </c>
      <c r="C57" s="5" t="s">
        <v>11</v>
      </c>
      <c r="D57" s="7"/>
    </row>
    <row r="58" spans="1:4">
      <c r="A58" s="5">
        <v>46</v>
      </c>
      <c r="B58" s="8" t="s">
        <v>59</v>
      </c>
      <c r="C58" s="5" t="s">
        <v>11</v>
      </c>
      <c r="D58" s="7"/>
    </row>
    <row r="59" spans="1:4" ht="27">
      <c r="A59" s="5">
        <v>47</v>
      </c>
      <c r="B59" s="8" t="s">
        <v>60</v>
      </c>
      <c r="C59" s="5" t="s">
        <v>61</v>
      </c>
      <c r="D59" s="7"/>
    </row>
    <row r="60" spans="1:4" ht="40.5">
      <c r="A60" s="5">
        <v>48</v>
      </c>
      <c r="B60" s="8" t="s">
        <v>62</v>
      </c>
      <c r="C60" s="5" t="s">
        <v>61</v>
      </c>
      <c r="D60" s="7"/>
    </row>
    <row r="61" spans="1:4" ht="27">
      <c r="A61" s="5">
        <v>49</v>
      </c>
      <c r="B61" s="8" t="s">
        <v>63</v>
      </c>
      <c r="C61" s="5" t="s">
        <v>61</v>
      </c>
      <c r="D61" s="7"/>
    </row>
    <row r="62" spans="1:4" ht="40.5">
      <c r="A62" s="5">
        <v>50</v>
      </c>
      <c r="B62" s="11" t="s">
        <v>64</v>
      </c>
      <c r="C62" s="5" t="s">
        <v>11</v>
      </c>
      <c r="D62" s="7"/>
    </row>
    <row r="63" spans="1:4" ht="297">
      <c r="A63" s="5">
        <v>51</v>
      </c>
      <c r="B63" s="6" t="s">
        <v>65</v>
      </c>
      <c r="C63" s="5" t="s">
        <v>11</v>
      </c>
      <c r="D63" s="7"/>
    </row>
    <row r="64" spans="1:4" ht="175.5">
      <c r="A64" s="5">
        <v>52</v>
      </c>
      <c r="B64" s="6" t="s">
        <v>66</v>
      </c>
      <c r="C64" s="5" t="s">
        <v>11</v>
      </c>
      <c r="D64" s="7"/>
    </row>
    <row r="65" spans="1:4" ht="40.5">
      <c r="A65" s="5">
        <v>53</v>
      </c>
      <c r="B65" s="10" t="s">
        <v>67</v>
      </c>
      <c r="C65" s="5" t="s">
        <v>11</v>
      </c>
      <c r="D65" s="7"/>
    </row>
    <row r="66" spans="1:4" ht="94.5">
      <c r="A66" s="5">
        <v>54</v>
      </c>
      <c r="B66" s="10" t="s">
        <v>68</v>
      </c>
      <c r="C66" s="5" t="s">
        <v>11</v>
      </c>
      <c r="D66" s="7"/>
    </row>
    <row r="67" spans="1:4" ht="81">
      <c r="A67" s="5">
        <v>55</v>
      </c>
      <c r="B67" s="10" t="s">
        <v>69</v>
      </c>
      <c r="C67" s="5" t="s">
        <v>11</v>
      </c>
      <c r="D67" s="7"/>
    </row>
    <row r="68" spans="1:4" ht="94.5">
      <c r="A68" s="5">
        <v>56</v>
      </c>
      <c r="B68" s="10" t="s">
        <v>70</v>
      </c>
      <c r="C68" s="5" t="s">
        <v>11</v>
      </c>
      <c r="D68" s="7"/>
    </row>
    <row r="69" spans="1:4" ht="27">
      <c r="A69" s="5">
        <v>57</v>
      </c>
      <c r="B69" s="10" t="s">
        <v>71</v>
      </c>
      <c r="C69" s="5" t="s">
        <v>11</v>
      </c>
      <c r="D69" s="7"/>
    </row>
    <row r="70" spans="1:4" ht="54">
      <c r="A70" s="5">
        <v>58</v>
      </c>
      <c r="B70" s="10" t="s">
        <v>72</v>
      </c>
      <c r="C70" s="5" t="s">
        <v>11</v>
      </c>
      <c r="D70" s="7"/>
    </row>
    <row r="71" spans="1:4" ht="108">
      <c r="A71" s="5">
        <v>59</v>
      </c>
      <c r="B71" s="10" t="s">
        <v>73</v>
      </c>
      <c r="C71" s="5" t="s">
        <v>11</v>
      </c>
      <c r="D71" s="7"/>
    </row>
    <row r="72" spans="1:4" ht="94.5">
      <c r="A72" s="5">
        <v>60</v>
      </c>
      <c r="B72" s="10" t="s">
        <v>74</v>
      </c>
      <c r="C72" s="5" t="s">
        <v>11</v>
      </c>
      <c r="D72" s="7"/>
    </row>
    <row r="73" spans="1:4" ht="121.5">
      <c r="A73" s="5">
        <v>61</v>
      </c>
      <c r="B73" s="10" t="s">
        <v>75</v>
      </c>
      <c r="C73" s="5" t="s">
        <v>11</v>
      </c>
      <c r="D73" s="7"/>
    </row>
    <row r="74" spans="1:4" ht="108">
      <c r="A74" s="5">
        <v>62</v>
      </c>
      <c r="B74" s="10" t="s">
        <v>76</v>
      </c>
      <c r="C74" s="5" t="s">
        <v>11</v>
      </c>
      <c r="D74" s="7"/>
    </row>
    <row r="75" spans="1:4" ht="121.5">
      <c r="A75" s="5">
        <v>63</v>
      </c>
      <c r="B75" s="10" t="s">
        <v>77</v>
      </c>
      <c r="C75" s="5" t="s">
        <v>39</v>
      </c>
      <c r="D75" s="7"/>
    </row>
    <row r="76" spans="1:4">
      <c r="A76" s="37" t="s">
        <v>78</v>
      </c>
      <c r="B76" s="37"/>
      <c r="C76" s="37"/>
      <c r="D76" s="12">
        <f>ROUND(SUM(D13:D75),0)</f>
        <v>0</v>
      </c>
    </row>
    <row r="77" spans="1:4">
      <c r="D77" s="13"/>
    </row>
    <row r="78" spans="1:4">
      <c r="A78" s="38" t="s">
        <v>79</v>
      </c>
      <c r="B78" s="38"/>
      <c r="C78" s="38"/>
      <c r="D78" s="38"/>
    </row>
    <row r="79" spans="1:4">
      <c r="A79" s="39" t="s">
        <v>80</v>
      </c>
      <c r="B79" s="39"/>
      <c r="C79" s="39"/>
      <c r="D79" s="39"/>
    </row>
    <row r="80" spans="1:4">
      <c r="A80" s="14" t="s">
        <v>6</v>
      </c>
      <c r="B80" s="14" t="s">
        <v>7</v>
      </c>
      <c r="C80" s="14" t="s">
        <v>8</v>
      </c>
      <c r="D80" s="15" t="s">
        <v>9</v>
      </c>
    </row>
    <row r="81" spans="1:4" ht="67.5">
      <c r="A81" s="5">
        <v>1</v>
      </c>
      <c r="B81" s="6" t="s">
        <v>81</v>
      </c>
      <c r="C81" s="5" t="s">
        <v>11</v>
      </c>
      <c r="D81" s="7"/>
    </row>
    <row r="82" spans="1:4" ht="81">
      <c r="A82" s="5">
        <v>2</v>
      </c>
      <c r="B82" s="11" t="s">
        <v>82</v>
      </c>
      <c r="C82" s="5" t="s">
        <v>11</v>
      </c>
      <c r="D82" s="7"/>
    </row>
    <row r="83" spans="1:4" ht="27">
      <c r="A83" s="5">
        <v>3</v>
      </c>
      <c r="B83" s="11" t="s">
        <v>83</v>
      </c>
      <c r="C83" s="5" t="s">
        <v>11</v>
      </c>
      <c r="D83" s="7"/>
    </row>
    <row r="84" spans="1:4" ht="27">
      <c r="A84" s="5">
        <v>4</v>
      </c>
      <c r="B84" s="11" t="s">
        <v>84</v>
      </c>
      <c r="C84" s="5" t="s">
        <v>11</v>
      </c>
      <c r="D84" s="7"/>
    </row>
    <row r="85" spans="1:4" ht="27">
      <c r="A85" s="5">
        <v>5</v>
      </c>
      <c r="B85" s="11" t="s">
        <v>85</v>
      </c>
      <c r="C85" s="5" t="s">
        <v>11</v>
      </c>
      <c r="D85" s="7"/>
    </row>
    <row r="86" spans="1:4" ht="27">
      <c r="A86" s="5">
        <v>6</v>
      </c>
      <c r="B86" s="11" t="s">
        <v>86</v>
      </c>
      <c r="C86" s="5" t="s">
        <v>11</v>
      </c>
      <c r="D86" s="7"/>
    </row>
    <row r="87" spans="1:4" ht="27">
      <c r="A87" s="5">
        <v>7</v>
      </c>
      <c r="B87" s="11" t="s">
        <v>87</v>
      </c>
      <c r="C87" s="5" t="s">
        <v>11</v>
      </c>
      <c r="D87" s="7"/>
    </row>
    <row r="88" spans="1:4" ht="27">
      <c r="A88" s="5">
        <v>8</v>
      </c>
      <c r="B88" s="11" t="s">
        <v>88</v>
      </c>
      <c r="C88" s="5" t="s">
        <v>11</v>
      </c>
      <c r="D88" s="7"/>
    </row>
    <row r="89" spans="1:4" ht="27">
      <c r="A89" s="5">
        <v>9</v>
      </c>
      <c r="B89" s="11" t="s">
        <v>89</v>
      </c>
      <c r="C89" s="5" t="s">
        <v>11</v>
      </c>
      <c r="D89" s="7"/>
    </row>
    <row r="90" spans="1:4" ht="27">
      <c r="A90" s="5">
        <v>10</v>
      </c>
      <c r="B90" s="11" t="s">
        <v>90</v>
      </c>
      <c r="C90" s="5" t="s">
        <v>11</v>
      </c>
      <c r="D90" s="7"/>
    </row>
    <row r="91" spans="1:4" ht="27">
      <c r="A91" s="5">
        <v>11</v>
      </c>
      <c r="B91" s="11" t="s">
        <v>91</v>
      </c>
      <c r="C91" s="5" t="s">
        <v>11</v>
      </c>
      <c r="D91" s="7"/>
    </row>
    <row r="92" spans="1:4" ht="67.5">
      <c r="A92" s="5">
        <v>12</v>
      </c>
      <c r="B92" s="9" t="s">
        <v>92</v>
      </c>
      <c r="C92" s="5" t="s">
        <v>11</v>
      </c>
      <c r="D92" s="7"/>
    </row>
    <row r="93" spans="1:4" ht="67.5">
      <c r="A93" s="5">
        <v>13</v>
      </c>
      <c r="B93" s="9" t="s">
        <v>93</v>
      </c>
      <c r="C93" s="5" t="s">
        <v>11</v>
      </c>
      <c r="D93" s="7"/>
    </row>
    <row r="94" spans="1:4">
      <c r="A94" s="40" t="s">
        <v>94</v>
      </c>
      <c r="B94" s="41"/>
      <c r="C94" s="41"/>
      <c r="D94" s="16">
        <f>ROUND(SUM(D81:D93),0)</f>
        <v>0</v>
      </c>
    </row>
    <row r="96" spans="1:4">
      <c r="A96" s="42" t="s">
        <v>95</v>
      </c>
      <c r="B96" s="42"/>
      <c r="C96" s="42"/>
      <c r="D96" s="42"/>
    </row>
    <row r="97" spans="1:4">
      <c r="A97" s="17" t="s">
        <v>6</v>
      </c>
      <c r="B97" s="17" t="s">
        <v>7</v>
      </c>
      <c r="C97" s="17" t="s">
        <v>8</v>
      </c>
      <c r="D97" s="18" t="s">
        <v>9</v>
      </c>
    </row>
    <row r="98" spans="1:4" ht="67.5">
      <c r="A98" s="5">
        <v>1</v>
      </c>
      <c r="B98" s="11" t="s">
        <v>96</v>
      </c>
      <c r="C98" s="19" t="s">
        <v>97</v>
      </c>
      <c r="D98" s="7"/>
    </row>
    <row r="99" spans="1:4" ht="67.5">
      <c r="A99" s="5">
        <v>2</v>
      </c>
      <c r="B99" s="11" t="s">
        <v>98</v>
      </c>
      <c r="C99" s="19" t="s">
        <v>11</v>
      </c>
      <c r="D99" s="7"/>
    </row>
    <row r="100" spans="1:4" ht="81">
      <c r="A100" s="5">
        <v>3</v>
      </c>
      <c r="B100" s="11" t="s">
        <v>99</v>
      </c>
      <c r="C100" s="19" t="s">
        <v>11</v>
      </c>
      <c r="D100" s="7"/>
    </row>
    <row r="101" spans="1:4">
      <c r="A101" s="5">
        <v>4</v>
      </c>
      <c r="B101" s="11" t="s">
        <v>100</v>
      </c>
      <c r="C101" s="19" t="s">
        <v>11</v>
      </c>
      <c r="D101" s="7"/>
    </row>
    <row r="102" spans="1:4" ht="81">
      <c r="A102" s="5">
        <v>5</v>
      </c>
      <c r="B102" s="11" t="s">
        <v>101</v>
      </c>
      <c r="C102" s="19" t="s">
        <v>11</v>
      </c>
      <c r="D102" s="7"/>
    </row>
    <row r="103" spans="1:4" ht="40.5">
      <c r="A103" s="5">
        <v>6</v>
      </c>
      <c r="B103" s="11" t="s">
        <v>102</v>
      </c>
      <c r="C103" s="19" t="s">
        <v>11</v>
      </c>
      <c r="D103" s="7"/>
    </row>
    <row r="104" spans="1:4" ht="40.5">
      <c r="A104" s="5">
        <v>7</v>
      </c>
      <c r="B104" s="11" t="s">
        <v>103</v>
      </c>
      <c r="C104" s="19" t="s">
        <v>11</v>
      </c>
      <c r="D104" s="7"/>
    </row>
    <row r="105" spans="1:4" ht="27">
      <c r="A105" s="5">
        <v>8</v>
      </c>
      <c r="B105" s="11" t="s">
        <v>104</v>
      </c>
      <c r="C105" s="19" t="s">
        <v>11</v>
      </c>
      <c r="D105" s="7"/>
    </row>
    <row r="106" spans="1:4" ht="27">
      <c r="A106" s="5">
        <v>9</v>
      </c>
      <c r="B106" s="11" t="s">
        <v>105</v>
      </c>
      <c r="C106" s="19" t="s">
        <v>11</v>
      </c>
      <c r="D106" s="7"/>
    </row>
    <row r="107" spans="1:4">
      <c r="A107" s="5">
        <v>10</v>
      </c>
      <c r="B107" s="11" t="s">
        <v>106</v>
      </c>
      <c r="C107" s="19" t="s">
        <v>11</v>
      </c>
      <c r="D107" s="7"/>
    </row>
    <row r="108" spans="1:4" ht="40.5">
      <c r="A108" s="5">
        <v>11</v>
      </c>
      <c r="B108" s="6" t="s">
        <v>107</v>
      </c>
      <c r="C108" s="19" t="s">
        <v>108</v>
      </c>
      <c r="D108" s="7"/>
    </row>
    <row r="109" spans="1:4" ht="40.5">
      <c r="A109" s="5">
        <v>12</v>
      </c>
      <c r="B109" s="11" t="s">
        <v>109</v>
      </c>
      <c r="C109" s="5" t="s">
        <v>108</v>
      </c>
      <c r="D109" s="7"/>
    </row>
    <row r="110" spans="1:4" ht="94.5">
      <c r="A110" s="5">
        <v>13</v>
      </c>
      <c r="B110" s="11" t="s">
        <v>110</v>
      </c>
      <c r="C110" s="19" t="s">
        <v>39</v>
      </c>
      <c r="D110" s="7"/>
    </row>
    <row r="111" spans="1:4">
      <c r="A111" s="43" t="s">
        <v>111</v>
      </c>
      <c r="B111" s="44"/>
      <c r="C111" s="44"/>
      <c r="D111" s="20">
        <f>ROUND(SUM(D98:D110),0)</f>
        <v>0</v>
      </c>
    </row>
    <row r="112" spans="1:4">
      <c r="D112" s="21"/>
    </row>
    <row r="113" spans="1:4">
      <c r="A113" s="45" t="s">
        <v>112</v>
      </c>
      <c r="B113" s="45"/>
      <c r="C113" s="45"/>
      <c r="D113" s="45"/>
    </row>
    <row r="114" spans="1:4">
      <c r="A114" s="22" t="s">
        <v>6</v>
      </c>
      <c r="B114" s="22" t="s">
        <v>7</v>
      </c>
      <c r="C114" s="22" t="s">
        <v>8</v>
      </c>
      <c r="D114" s="23" t="s">
        <v>9</v>
      </c>
    </row>
    <row r="115" spans="1:4" ht="81">
      <c r="A115" s="5">
        <v>1</v>
      </c>
      <c r="B115" s="11" t="s">
        <v>113</v>
      </c>
      <c r="C115" s="19" t="s">
        <v>11</v>
      </c>
      <c r="D115" s="7"/>
    </row>
    <row r="116" spans="1:4" ht="94.5">
      <c r="A116" s="5">
        <v>2</v>
      </c>
      <c r="B116" s="11" t="s">
        <v>114</v>
      </c>
      <c r="C116" s="5" t="s">
        <v>11</v>
      </c>
      <c r="D116" s="7"/>
    </row>
    <row r="117" spans="1:4" ht="216">
      <c r="A117" s="5">
        <v>3</v>
      </c>
      <c r="B117" s="11" t="s">
        <v>115</v>
      </c>
      <c r="C117" s="5" t="s">
        <v>11</v>
      </c>
      <c r="D117" s="7"/>
    </row>
    <row r="118" spans="1:4" ht="54">
      <c r="A118" s="5">
        <v>4</v>
      </c>
      <c r="B118" s="11" t="s">
        <v>116</v>
      </c>
      <c r="C118" s="5" t="s">
        <v>11</v>
      </c>
      <c r="D118" s="7"/>
    </row>
    <row r="119" spans="1:4" ht="54">
      <c r="A119" s="5">
        <v>5</v>
      </c>
      <c r="B119" s="11" t="s">
        <v>117</v>
      </c>
      <c r="C119" s="5" t="s">
        <v>11</v>
      </c>
      <c r="D119" s="7"/>
    </row>
    <row r="120" spans="1:4" ht="40.5">
      <c r="A120" s="5">
        <v>6</v>
      </c>
      <c r="B120" s="6" t="s">
        <v>118</v>
      </c>
      <c r="C120" s="5" t="s">
        <v>11</v>
      </c>
      <c r="D120" s="7"/>
    </row>
    <row r="121" spans="1:4" ht="81">
      <c r="A121" s="5">
        <v>7</v>
      </c>
      <c r="B121" s="6" t="s">
        <v>119</v>
      </c>
      <c r="C121" s="5" t="s">
        <v>11</v>
      </c>
      <c r="D121" s="7"/>
    </row>
    <row r="122" spans="1:4">
      <c r="A122" s="46" t="s">
        <v>120</v>
      </c>
      <c r="B122" s="47"/>
      <c r="C122" s="47"/>
      <c r="D122" s="24">
        <f>ROUND(SUM(D115:D121),0)</f>
        <v>0</v>
      </c>
    </row>
    <row r="123" spans="1:4">
      <c r="D123" s="13"/>
    </row>
    <row r="124" spans="1:4">
      <c r="A124" s="48" t="s">
        <v>121</v>
      </c>
      <c r="B124" s="48"/>
      <c r="C124" s="48"/>
      <c r="D124" s="48"/>
    </row>
    <row r="125" spans="1:4">
      <c r="A125" s="25" t="s">
        <v>6</v>
      </c>
      <c r="B125" s="25" t="s">
        <v>7</v>
      </c>
      <c r="C125" s="25" t="s">
        <v>8</v>
      </c>
      <c r="D125" s="26" t="s">
        <v>9</v>
      </c>
    </row>
    <row r="126" spans="1:4" ht="67.5">
      <c r="A126" s="5">
        <v>1</v>
      </c>
      <c r="B126" s="11" t="s">
        <v>122</v>
      </c>
      <c r="C126" s="19" t="s">
        <v>11</v>
      </c>
      <c r="D126" s="7"/>
    </row>
    <row r="127" spans="1:4" ht="54">
      <c r="A127" s="5">
        <v>2</v>
      </c>
      <c r="B127" s="11" t="s">
        <v>123</v>
      </c>
      <c r="C127" s="19" t="s">
        <v>11</v>
      </c>
      <c r="D127" s="7"/>
    </row>
    <row r="128" spans="1:4" ht="54">
      <c r="A128" s="5">
        <v>3</v>
      </c>
      <c r="B128" s="9" t="s">
        <v>124</v>
      </c>
      <c r="C128" s="5" t="s">
        <v>11</v>
      </c>
      <c r="D128" s="7"/>
    </row>
    <row r="129" spans="1:4" ht="67.5">
      <c r="A129" s="5">
        <v>4</v>
      </c>
      <c r="B129" s="11" t="s">
        <v>125</v>
      </c>
      <c r="C129" s="5" t="s">
        <v>39</v>
      </c>
      <c r="D129" s="7"/>
    </row>
    <row r="130" spans="1:4">
      <c r="A130" s="5">
        <v>5</v>
      </c>
      <c r="B130" s="9" t="s">
        <v>126</v>
      </c>
      <c r="C130" s="5" t="s">
        <v>11</v>
      </c>
      <c r="D130" s="7"/>
    </row>
    <row r="131" spans="1:4">
      <c r="A131" s="5">
        <v>6</v>
      </c>
      <c r="B131" s="9" t="s">
        <v>127</v>
      </c>
      <c r="C131" s="5" t="s">
        <v>11</v>
      </c>
      <c r="D131" s="7"/>
    </row>
    <row r="132" spans="1:4">
      <c r="A132" s="5">
        <v>7</v>
      </c>
      <c r="B132" s="9" t="s">
        <v>128</v>
      </c>
      <c r="C132" s="5" t="s">
        <v>11</v>
      </c>
      <c r="D132" s="7"/>
    </row>
    <row r="133" spans="1:4">
      <c r="A133" s="5">
        <v>8</v>
      </c>
      <c r="B133" s="9" t="s">
        <v>129</v>
      </c>
      <c r="C133" s="5" t="s">
        <v>11</v>
      </c>
      <c r="D133" s="7"/>
    </row>
    <row r="134" spans="1:4">
      <c r="A134" s="5">
        <v>9</v>
      </c>
      <c r="B134" s="9" t="s">
        <v>130</v>
      </c>
      <c r="C134" s="5" t="s">
        <v>11</v>
      </c>
      <c r="D134" s="7"/>
    </row>
    <row r="135" spans="1:4">
      <c r="A135" s="5">
        <v>10</v>
      </c>
      <c r="B135" s="9" t="s">
        <v>131</v>
      </c>
      <c r="C135" s="5" t="s">
        <v>11</v>
      </c>
      <c r="D135" s="7"/>
    </row>
    <row r="136" spans="1:4">
      <c r="A136" s="5">
        <v>11</v>
      </c>
      <c r="B136" s="9" t="s">
        <v>132</v>
      </c>
      <c r="C136" s="5" t="s">
        <v>108</v>
      </c>
      <c r="D136" s="7"/>
    </row>
    <row r="137" spans="1:4" ht="27">
      <c r="A137" s="5">
        <v>12</v>
      </c>
      <c r="B137" s="11" t="s">
        <v>133</v>
      </c>
      <c r="C137" s="5" t="s">
        <v>11</v>
      </c>
      <c r="D137" s="7"/>
    </row>
    <row r="138" spans="1:4" ht="27">
      <c r="A138" s="5">
        <v>13</v>
      </c>
      <c r="B138" s="11" t="s">
        <v>134</v>
      </c>
      <c r="C138" s="5" t="s">
        <v>11</v>
      </c>
      <c r="D138" s="7"/>
    </row>
    <row r="139" spans="1:4" ht="67.5">
      <c r="A139" s="5">
        <v>14</v>
      </c>
      <c r="B139" s="11" t="s">
        <v>135</v>
      </c>
      <c r="C139" s="19" t="s">
        <v>11</v>
      </c>
      <c r="D139" s="7"/>
    </row>
    <row r="140" spans="1:4" ht="148.5">
      <c r="A140" s="5">
        <v>15</v>
      </c>
      <c r="B140" s="6" t="s">
        <v>136</v>
      </c>
      <c r="C140" s="19" t="s">
        <v>11</v>
      </c>
      <c r="D140" s="7"/>
    </row>
    <row r="141" spans="1:4" ht="94.5">
      <c r="A141" s="5">
        <v>16</v>
      </c>
      <c r="B141" s="9" t="s">
        <v>137</v>
      </c>
      <c r="C141" s="5" t="s">
        <v>138</v>
      </c>
      <c r="D141" s="7"/>
    </row>
    <row r="142" spans="1:4">
      <c r="A142" s="5">
        <v>17</v>
      </c>
      <c r="B142" s="6" t="s">
        <v>139</v>
      </c>
      <c r="C142" s="5" t="s">
        <v>39</v>
      </c>
      <c r="D142" s="7"/>
    </row>
    <row r="143" spans="1:4" ht="27">
      <c r="A143" s="5">
        <v>18</v>
      </c>
      <c r="B143" s="9" t="s">
        <v>140</v>
      </c>
      <c r="C143" s="5" t="s">
        <v>39</v>
      </c>
      <c r="D143" s="7"/>
    </row>
    <row r="144" spans="1:4">
      <c r="A144" s="35" t="s">
        <v>141</v>
      </c>
      <c r="B144" s="36"/>
      <c r="C144" s="36"/>
      <c r="D144" s="27">
        <f>ROUND(SUM(D126:D143),0)</f>
        <v>0</v>
      </c>
    </row>
    <row r="145" spans="1:4">
      <c r="D145" s="28"/>
    </row>
    <row r="146" spans="1:4">
      <c r="A146" s="50" t="s">
        <v>148</v>
      </c>
      <c r="B146" s="50"/>
      <c r="C146" s="50"/>
      <c r="D146" s="29">
        <f>ROUND(SUM(D144,D122,D111,D94,D76),0)</f>
        <v>0</v>
      </c>
    </row>
    <row r="148" spans="1:4" ht="15">
      <c r="A148" s="51" t="s">
        <v>142</v>
      </c>
      <c r="B148" s="51"/>
      <c r="C148" s="51"/>
      <c r="D148" s="51"/>
    </row>
    <row r="149" spans="1:4" ht="30.75" customHeight="1">
      <c r="A149" s="52" t="s">
        <v>143</v>
      </c>
      <c r="B149" s="52"/>
      <c r="C149" s="52"/>
      <c r="D149" s="52"/>
    </row>
    <row r="150" spans="1:4">
      <c r="A150" s="53" t="s">
        <v>144</v>
      </c>
      <c r="B150" s="53"/>
      <c r="C150" s="53"/>
      <c r="D150" s="53"/>
    </row>
    <row r="153" spans="1:4" ht="23.25" customHeight="1" thickBot="1">
      <c r="A153" s="30" t="s">
        <v>145</v>
      </c>
      <c r="B153" s="54"/>
      <c r="C153" s="54"/>
      <c r="D153" s="54"/>
    </row>
    <row r="154" spans="1:4" ht="34.5" customHeight="1" thickTop="1" thickBot="1">
      <c r="A154" s="30" t="s">
        <v>146</v>
      </c>
      <c r="B154" s="49"/>
      <c r="C154" s="49"/>
      <c r="D154" s="49"/>
    </row>
    <row r="155" spans="1:4" ht="38.25" customHeight="1" thickTop="1" thickBot="1">
      <c r="A155" s="30" t="s">
        <v>147</v>
      </c>
      <c r="B155" s="49"/>
      <c r="C155" s="49"/>
      <c r="D155" s="49"/>
    </row>
    <row r="156" spans="1:4" ht="14.25" thickTop="1"/>
  </sheetData>
  <mergeCells count="24">
    <mergeCell ref="B155:D155"/>
    <mergeCell ref="A146:C146"/>
    <mergeCell ref="A148:D148"/>
    <mergeCell ref="A149:D149"/>
    <mergeCell ref="A150:D150"/>
    <mergeCell ref="B153:D153"/>
    <mergeCell ref="B154:D154"/>
    <mergeCell ref="A144:C144"/>
    <mergeCell ref="A11:D11"/>
    <mergeCell ref="A76:C76"/>
    <mergeCell ref="A78:D78"/>
    <mergeCell ref="A79:D79"/>
    <mergeCell ref="A94:C94"/>
    <mergeCell ref="A96:D96"/>
    <mergeCell ref="A111:C111"/>
    <mergeCell ref="A113:D113"/>
    <mergeCell ref="A122:C122"/>
    <mergeCell ref="A124:D124"/>
    <mergeCell ref="A9:D9"/>
    <mergeCell ref="A1:D1"/>
    <mergeCell ref="A2:D2"/>
    <mergeCell ref="A3:D3"/>
    <mergeCell ref="A5:D5"/>
    <mergeCell ref="A7:D7"/>
  </mergeCells>
  <pageMargins left="0.7" right="0.7" top="0.75" bottom="0.75" header="0.3" footer="0.3"/>
  <pageSetup scale="68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Caviedes De Los Rios</dc:creator>
  <cp:lastModifiedBy>Carlosd Diaz</cp:lastModifiedBy>
  <dcterms:created xsi:type="dcterms:W3CDTF">2026-06-11T14:27:56Z</dcterms:created>
  <dcterms:modified xsi:type="dcterms:W3CDTF">2026-07-22T20:01:01Z</dcterms:modified>
</cp:coreProperties>
</file>