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.shortcut-targets-by-id\16tw8GWRtKUY_-l7ON6DQd2fI-egkIJ4c\CGM 2026\PROCESOS LICITACION\Semaforizacion Subasta\Definitivos\"/>
    </mc:Choice>
  </mc:AlternateContent>
  <xr:revisionPtr revIDLastSave="0" documentId="13_ncr:1_{6A6D601F-F8E2-435E-8394-3E0CB9046B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 (Entidad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ojUAK30aGbasUIaThwVDs+tgMpMwLUWtcsof0EI38Lo="/>
    </ext>
  </extLst>
</workbook>
</file>

<file path=xl/calcChain.xml><?xml version="1.0" encoding="utf-8"?>
<calcChain xmlns="http://schemas.openxmlformats.org/spreadsheetml/2006/main">
  <c r="J16" i="1" l="1"/>
  <c r="J15" i="1"/>
  <c r="J14" i="1" l="1"/>
  <c r="J13" i="1"/>
  <c r="J12" i="1"/>
  <c r="J11" i="1"/>
</calcChain>
</file>

<file path=xl/sharedStrings.xml><?xml version="1.0" encoding="utf-8"?>
<sst xmlns="http://schemas.openxmlformats.org/spreadsheetml/2006/main" count="28" uniqueCount="24">
  <si>
    <t>FORMULARIO 1</t>
  </si>
  <si>
    <t>PRESUPUESTO OFICIAL</t>
  </si>
  <si>
    <t>«SUMINISTRO DE EQUIPOS ELECTRÓNICOS Y DE COMUNICACIÓN PARA LA SECRETARÍA DE MOVILIDAD DEL MUNICIPIO DE MANIZALES QUE COMPRENDE CONFIGURACIÓN, PRUEBAS, PUESTA EN OPERACIÓN Y ARTICULACIÓN CON EL SISTEMA EXISTENTE DEL CENTRO DE GESTIÓN DE MOVILIDADENDE CONFIGURACIÓN, PRUEBAS, PUESTA EN OPERACIÓN Y ARTICULACIÓN CON EL SISTEMA EXISTENTE DEL CENTRO DE GESTIÓN DE MOVILIDAD»</t>
  </si>
  <si>
    <t>ELEMENTOS DE SUMINISTRO ( VALORES ANTES DE IVA)</t>
  </si>
  <si>
    <t>Nº</t>
  </si>
  <si>
    <t>ITEM DE PAGO</t>
  </si>
  <si>
    <t xml:space="preserve">ESPECIFICACIONES </t>
  </si>
  <si>
    <t>DESCRIPCION</t>
  </si>
  <si>
    <t>UND.</t>
  </si>
  <si>
    <t>VALOR UNITARIO</t>
  </si>
  <si>
    <t xml:space="preserve">VALOR TOTAL                                </t>
  </si>
  <si>
    <t>GENERAL</t>
  </si>
  <si>
    <t>PARTICULAR</t>
  </si>
  <si>
    <t>SUMINISTRO Y TRANSPORTE  DE CONTROLADOR SEMAFÓRICO DE 8 GRUPOS.</t>
  </si>
  <si>
    <t>SUMINISTRO Y TRANSPORTE  DE CONTROLADOR SEMAFÓRICO DE 16 GRUPOS.</t>
  </si>
  <si>
    <t>SUMINISTRO E INSTALACIÓN DE PLATAFORMA SEMAFÓRICA PARA CONTROL Y GESTIÓN DEL TRÁFICO. INCLUYE HARDWARE PARA USO E INSTALACIÓN EN SITIO</t>
  </si>
  <si>
    <t>IMPLEMENTACIÓN DE CONEXIÓN DE DATOS ENTRE CONTROLADOR SEMAFÓRICO Y PLATAFORMA SEMAFÓRICA PARA CONTROL Y GESTIÓN. INCLUYE SUMINISTRO DE CABLEADO</t>
  </si>
  <si>
    <t xml:space="preserve">SUBTOTAL </t>
  </si>
  <si>
    <t>IVA</t>
  </si>
  <si>
    <t>VALOR TOTAL</t>
  </si>
  <si>
    <t xml:space="preserve">Elaboró: </t>
  </si>
  <si>
    <t>Ruben Darío Cárdenas Espinosa,  contratista, Unidad de Gestión Técnica, Secretaría de movilidad</t>
  </si>
  <si>
    <t>Juan Manuel Gómez Molina,  contratista, Unidad de Gestión Técnica, Secretaría de movilidad</t>
  </si>
  <si>
    <t xml:space="preserve">$   1.800.000.000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</si>
</sst>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_);\(&quot;$&quot;\ #,##0\)"/>
    <numFmt numFmtId="165" formatCode="_-&quot;$&quot;\ * #,##0.00_-;\-&quot;$&quot;\ * #,##0.00_-;_-&quot;$&quot;\ * &quot;-&quot;??_-;_-@"/>
    <numFmt numFmtId="166" formatCode="_([$$-240A]\ * #,##0.00_);_([$$-240A]\ * \(#,##0.00\);_([$$-240A]\ * &quot;-&quot;??_);_(@_)"/>
    <numFmt numFmtId="167" formatCode="_ * #,##0_ ;_ * \-#,##0_ ;_ * &quot;-&quot;??_ ;_ @_ "/>
  </numFmts>
  <fonts count="12" x14ac:knownFonts="1">
    <font>
      <sz val="10"/>
      <color rgb="FF000000"/>
      <name val="Arial"/>
      <scheme val="minor"/>
    </font>
    <font>
      <sz val="12"/>
      <color theme="1"/>
      <name val="Arial Narrow"/>
    </font>
    <font>
      <b/>
      <sz val="8"/>
      <color rgb="FF595959"/>
      <name val="Arial"/>
    </font>
    <font>
      <sz val="8"/>
      <color rgb="FF595959"/>
      <name val="Arial"/>
    </font>
    <font>
      <sz val="11"/>
      <color theme="1"/>
      <name val="Arial Narrow"/>
    </font>
    <font>
      <sz val="10"/>
      <name val="Arial"/>
    </font>
    <font>
      <b/>
      <sz val="12"/>
      <color theme="1"/>
      <name val="Arial Narrow"/>
    </font>
    <font>
      <i/>
      <sz val="11"/>
      <color rgb="FF000000"/>
      <name val="Arial Narrow"/>
    </font>
    <font>
      <sz val="10"/>
      <color rgb="FF000000"/>
      <name val="Arial"/>
    </font>
    <font>
      <sz val="8"/>
      <color theme="1"/>
      <name val="Arial Narrow"/>
    </font>
    <font>
      <b/>
      <sz val="12"/>
      <color theme="0"/>
      <name val="Arial Narrow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7F7F7F"/>
        <bgColor rgb="FF7F7F7F"/>
      </patternFill>
    </fill>
  </fills>
  <borders count="44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9" xfId="0" applyFont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7" xfId="0" applyFont="1" applyFill="1" applyBorder="1"/>
    <xf numFmtId="0" fontId="4" fillId="2" borderId="12" xfId="0" applyFont="1" applyFill="1" applyBorder="1"/>
    <xf numFmtId="0" fontId="1" fillId="0" borderId="5" xfId="0" applyFont="1" applyBorder="1" applyAlignment="1">
      <alignment wrapText="1"/>
    </xf>
    <xf numFmtId="0" fontId="6" fillId="0" borderId="29" xfId="0" applyFont="1" applyBorder="1" applyAlignment="1">
      <alignment horizontal="center" vertical="center" wrapText="1"/>
    </xf>
    <xf numFmtId="3" fontId="1" fillId="0" borderId="32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64" fontId="7" fillId="0" borderId="33" xfId="0" applyNumberFormat="1" applyFont="1" applyBorder="1" applyAlignment="1">
      <alignment vertical="center" wrapText="1"/>
    </xf>
    <xf numFmtId="165" fontId="8" fillId="0" borderId="33" xfId="0" applyNumberFormat="1" applyFont="1" applyBorder="1" applyAlignment="1">
      <alignment horizontal="center" vertical="center"/>
    </xf>
    <xf numFmtId="4" fontId="1" fillId="0" borderId="34" xfId="0" applyNumberFormat="1" applyFont="1" applyBorder="1" applyAlignment="1">
      <alignment horizontal="right" vertical="center" wrapText="1"/>
    </xf>
    <xf numFmtId="164" fontId="1" fillId="0" borderId="34" xfId="0" applyNumberFormat="1" applyFont="1" applyBorder="1" applyAlignment="1">
      <alignment horizontal="right" vertical="center" wrapText="1"/>
    </xf>
    <xf numFmtId="0" fontId="9" fillId="0" borderId="0" xfId="0" applyFont="1"/>
    <xf numFmtId="3" fontId="1" fillId="0" borderId="14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vertical="center" wrapText="1"/>
    </xf>
    <xf numFmtId="165" fontId="8" fillId="0" borderId="0" xfId="0" applyNumberFormat="1" applyFont="1" applyAlignment="1">
      <alignment horizontal="center" vertical="center"/>
    </xf>
    <xf numFmtId="164" fontId="1" fillId="0" borderId="39" xfId="0" applyNumberFormat="1" applyFont="1" applyBorder="1" applyAlignment="1">
      <alignment horizontal="right" vertical="center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6" fillId="0" borderId="19" xfId="0" applyNumberFormat="1" applyFont="1" applyBorder="1" applyAlignment="1">
      <alignment horizontal="left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40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166" fontId="1" fillId="0" borderId="0" xfId="0" applyNumberFormat="1" applyFont="1"/>
    <xf numFmtId="39" fontId="6" fillId="0" borderId="0" xfId="0" applyNumberFormat="1" applyFont="1" applyAlignment="1">
      <alignment vertical="center"/>
    </xf>
    <xf numFmtId="0" fontId="1" fillId="0" borderId="41" xfId="0" applyFont="1" applyBorder="1"/>
    <xf numFmtId="0" fontId="1" fillId="0" borderId="42" xfId="0" applyFont="1" applyBorder="1"/>
    <xf numFmtId="0" fontId="1" fillId="0" borderId="42" xfId="0" applyFont="1" applyBorder="1" applyAlignment="1">
      <alignment horizontal="center"/>
    </xf>
    <xf numFmtId="167" fontId="1" fillId="0" borderId="42" xfId="0" applyNumberFormat="1" applyFont="1" applyBorder="1"/>
    <xf numFmtId="0" fontId="1" fillId="0" borderId="43" xfId="0" applyFont="1" applyBorder="1"/>
    <xf numFmtId="167" fontId="1" fillId="0" borderId="0" xfId="0" applyNumberFormat="1" applyFont="1"/>
    <xf numFmtId="0" fontId="4" fillId="0" borderId="0" xfId="0" applyFont="1" applyAlignment="1">
      <alignment horizontal="center"/>
    </xf>
    <xf numFmtId="164" fontId="10" fillId="4" borderId="38" xfId="0" applyNumberFormat="1" applyFont="1" applyFill="1" applyBorder="1" applyAlignment="1">
      <alignment horizontal="right" vertical="center"/>
    </xf>
    <xf numFmtId="164" fontId="10" fillId="4" borderId="38" xfId="0" applyNumberFormat="1" applyFont="1" applyFill="1" applyBorder="1" applyAlignment="1">
      <alignment horizontal="right" vertical="center" wrapText="1"/>
    </xf>
    <xf numFmtId="4" fontId="6" fillId="2" borderId="26" xfId="0" applyNumberFormat="1" applyFont="1" applyFill="1" applyBorder="1" applyAlignment="1">
      <alignment horizontal="center" vertical="center" wrapText="1"/>
    </xf>
    <xf numFmtId="0" fontId="5" fillId="0" borderId="31" xfId="0" applyFont="1" applyBorder="1"/>
    <xf numFmtId="0" fontId="1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6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1" fillId="0" borderId="10" xfId="0" applyFont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1" fillId="3" borderId="14" xfId="0" applyFont="1" applyFill="1" applyBorder="1" applyAlignment="1">
      <alignment horizontal="center" wrapText="1"/>
    </xf>
    <xf numFmtId="0" fontId="5" fillId="0" borderId="15" xfId="0" applyFont="1" applyBorder="1"/>
    <xf numFmtId="0" fontId="5" fillId="0" borderId="16" xfId="0" applyFont="1" applyBorder="1"/>
    <xf numFmtId="0" fontId="5" fillId="0" borderId="18" xfId="0" applyFont="1" applyBorder="1"/>
    <xf numFmtId="0" fontId="6" fillId="4" borderId="19" xfId="0" applyFont="1" applyFill="1" applyBorder="1" applyAlignment="1">
      <alignment horizontal="center" vertical="center" wrapText="1"/>
    </xf>
    <xf numFmtId="0" fontId="5" fillId="0" borderId="20" xfId="0" applyFont="1" applyBorder="1"/>
    <xf numFmtId="0" fontId="5" fillId="0" borderId="21" xfId="0" applyFont="1" applyBorder="1"/>
    <xf numFmtId="0" fontId="6" fillId="0" borderId="24" xfId="0" applyFont="1" applyBorder="1" applyAlignment="1">
      <alignment horizontal="center" vertical="center" wrapText="1"/>
    </xf>
    <xf numFmtId="0" fontId="5" fillId="0" borderId="25" xfId="0" applyFont="1" applyBorder="1"/>
    <xf numFmtId="0" fontId="6" fillId="2" borderId="22" xfId="0" applyFont="1" applyFill="1" applyBorder="1" applyAlignment="1">
      <alignment horizontal="center" vertical="center" wrapText="1"/>
    </xf>
    <xf numFmtId="0" fontId="5" fillId="0" borderId="30" xfId="0" applyFont="1" applyBorder="1"/>
    <xf numFmtId="164" fontId="10" fillId="4" borderId="35" xfId="0" applyNumberFormat="1" applyFont="1" applyFill="1" applyBorder="1" applyAlignment="1">
      <alignment horizontal="right" vertical="center"/>
    </xf>
    <xf numFmtId="0" fontId="11" fillId="0" borderId="36" xfId="0" applyFont="1" applyBorder="1"/>
    <xf numFmtId="0" fontId="11" fillId="0" borderId="37" xfId="0" applyFont="1" applyBorder="1"/>
    <xf numFmtId="0" fontId="6" fillId="2" borderId="23" xfId="0" applyFont="1" applyFill="1" applyBorder="1" applyAlignment="1">
      <alignment horizontal="center" vertical="center" wrapText="1"/>
    </xf>
    <xf numFmtId="0" fontId="5" fillId="0" borderId="28" xfId="0" applyFont="1" applyBorder="1"/>
    <xf numFmtId="4" fontId="6" fillId="2" borderId="23" xfId="0" applyNumberFormat="1" applyFont="1" applyFill="1" applyBorder="1" applyAlignment="1">
      <alignment horizontal="center" vertical="center" wrapText="1"/>
    </xf>
    <xf numFmtId="0" fontId="5" fillId="0" borderId="2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3"/>
  <sheetViews>
    <sheetView showGridLines="0" tabSelected="1" topLeftCell="A18" workbookViewId="0">
      <selection activeCell="B2" sqref="B2:K23"/>
    </sheetView>
  </sheetViews>
  <sheetFormatPr baseColWidth="10" defaultColWidth="12.5546875" defaultRowHeight="15" customHeight="1" x14ac:dyDescent="0.25"/>
  <cols>
    <col min="1" max="2" width="4.44140625" customWidth="1"/>
    <col min="3" max="4" width="14.44140625" customWidth="1"/>
    <col min="5" max="5" width="16.109375" hidden="1" customWidth="1"/>
    <col min="6" max="6" width="17.44140625" hidden="1" customWidth="1"/>
    <col min="7" max="7" width="73.44140625" customWidth="1"/>
    <col min="8" max="8" width="18" customWidth="1"/>
    <col min="9" max="9" width="23.88671875" customWidth="1"/>
    <col min="10" max="10" width="30" customWidth="1"/>
    <col min="11" max="12" width="4.44140625" customWidth="1"/>
    <col min="13" max="25" width="11.44140625" customWidth="1"/>
    <col min="26" max="26" width="12.44140625" customWidth="1"/>
  </cols>
  <sheetData>
    <row r="1" spans="1:25" ht="13.5" customHeight="1" x14ac:dyDescent="0.3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3.5" customHeight="1" x14ac:dyDescent="0.3">
      <c r="A2" s="1"/>
      <c r="B2" s="47"/>
      <c r="C2" s="48"/>
      <c r="D2" s="48"/>
      <c r="E2" s="48"/>
      <c r="F2" s="48"/>
      <c r="G2" s="48"/>
      <c r="H2" s="48"/>
      <c r="I2" s="48"/>
      <c r="J2" s="48"/>
      <c r="K2" s="49"/>
      <c r="L2" s="1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3.5" customHeight="1" x14ac:dyDescent="0.3">
      <c r="A3" s="1"/>
      <c r="B3" s="5"/>
      <c r="C3" s="2"/>
      <c r="D3" s="3"/>
      <c r="E3" s="2"/>
      <c r="F3" s="3"/>
      <c r="G3" s="1"/>
      <c r="H3" s="1"/>
      <c r="I3" s="1"/>
      <c r="J3" s="1"/>
      <c r="K3" s="6"/>
      <c r="L3" s="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1.5" customHeight="1" x14ac:dyDescent="0.3">
      <c r="A4" s="1"/>
      <c r="B4" s="5"/>
      <c r="C4" s="50" t="s">
        <v>0</v>
      </c>
      <c r="D4" s="51"/>
      <c r="E4" s="51"/>
      <c r="F4" s="51"/>
      <c r="G4" s="51"/>
      <c r="H4" s="51"/>
      <c r="I4" s="51"/>
      <c r="J4" s="52"/>
      <c r="K4" s="6"/>
      <c r="L4" s="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3.5" customHeight="1" x14ac:dyDescent="0.3">
      <c r="A5" s="1"/>
      <c r="B5" s="7"/>
      <c r="C5" s="53" t="s">
        <v>1</v>
      </c>
      <c r="D5" s="54"/>
      <c r="E5" s="54"/>
      <c r="F5" s="54"/>
      <c r="G5" s="54"/>
      <c r="H5" s="54"/>
      <c r="I5" s="54"/>
      <c r="J5" s="55"/>
      <c r="K5" s="6"/>
      <c r="L5" s="1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3.5" customHeight="1" x14ac:dyDescent="0.3">
      <c r="A6" s="8"/>
      <c r="B6" s="9"/>
      <c r="C6" s="56" t="s">
        <v>2</v>
      </c>
      <c r="D6" s="57"/>
      <c r="E6" s="57"/>
      <c r="F6" s="57"/>
      <c r="G6" s="57"/>
      <c r="H6" s="57"/>
      <c r="I6" s="57"/>
      <c r="J6" s="58"/>
      <c r="K6" s="10"/>
      <c r="L6" s="8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39.75" customHeight="1" x14ac:dyDescent="0.3">
      <c r="A7" s="1"/>
      <c r="B7" s="7"/>
      <c r="C7" s="59"/>
      <c r="D7" s="54"/>
      <c r="E7" s="54"/>
      <c r="F7" s="54"/>
      <c r="G7" s="54"/>
      <c r="H7" s="54"/>
      <c r="I7" s="54"/>
      <c r="J7" s="55"/>
      <c r="K7" s="6"/>
      <c r="L7" s="1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30" customHeight="1" x14ac:dyDescent="0.3">
      <c r="A8" s="1"/>
      <c r="B8" s="5"/>
      <c r="C8" s="60" t="s">
        <v>3</v>
      </c>
      <c r="D8" s="61"/>
      <c r="E8" s="61"/>
      <c r="F8" s="61"/>
      <c r="G8" s="61"/>
      <c r="H8" s="61"/>
      <c r="I8" s="61"/>
      <c r="J8" s="62"/>
      <c r="K8" s="12"/>
      <c r="L8" s="1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30" customHeight="1" x14ac:dyDescent="0.3">
      <c r="A9" s="1"/>
      <c r="B9" s="5"/>
      <c r="C9" s="65" t="s">
        <v>4</v>
      </c>
      <c r="D9" s="70" t="s">
        <v>5</v>
      </c>
      <c r="E9" s="63" t="s">
        <v>6</v>
      </c>
      <c r="F9" s="64"/>
      <c r="G9" s="65" t="s">
        <v>7</v>
      </c>
      <c r="H9" s="70" t="s">
        <v>8</v>
      </c>
      <c r="I9" s="72" t="s">
        <v>9</v>
      </c>
      <c r="J9" s="45" t="s">
        <v>10</v>
      </c>
      <c r="K9" s="6"/>
      <c r="L9" s="1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30" customHeight="1" x14ac:dyDescent="0.3">
      <c r="A10" s="1"/>
      <c r="B10" s="5"/>
      <c r="C10" s="73"/>
      <c r="D10" s="71"/>
      <c r="E10" s="13" t="s">
        <v>11</v>
      </c>
      <c r="F10" s="13" t="s">
        <v>12</v>
      </c>
      <c r="G10" s="66"/>
      <c r="H10" s="71"/>
      <c r="I10" s="71"/>
      <c r="J10" s="46"/>
      <c r="K10" s="6"/>
      <c r="L10" s="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99.75" customHeight="1" x14ac:dyDescent="0.3">
      <c r="A11" s="1"/>
      <c r="B11" s="5"/>
      <c r="C11" s="14">
        <v>1</v>
      </c>
      <c r="D11" s="15">
        <v>1</v>
      </c>
      <c r="E11" s="16"/>
      <c r="F11" s="16"/>
      <c r="G11" s="17" t="s">
        <v>13</v>
      </c>
      <c r="H11" s="16" t="s">
        <v>8</v>
      </c>
      <c r="I11" s="18">
        <v>34368049.164999999</v>
      </c>
      <c r="J11" s="19">
        <f t="shared" ref="J11:J14" si="0">+I11</f>
        <v>34368049.164999999</v>
      </c>
      <c r="K11" s="6"/>
      <c r="L11" s="1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08.75" customHeight="1" x14ac:dyDescent="0.3">
      <c r="A12" s="1"/>
      <c r="B12" s="5"/>
      <c r="C12" s="14">
        <v>2</v>
      </c>
      <c r="D12" s="15">
        <v>2</v>
      </c>
      <c r="E12" s="16"/>
      <c r="F12" s="16"/>
      <c r="G12" s="17" t="s">
        <v>14</v>
      </c>
      <c r="H12" s="16" t="s">
        <v>8</v>
      </c>
      <c r="I12" s="18">
        <v>37796199.164999999</v>
      </c>
      <c r="J12" s="19">
        <f t="shared" si="0"/>
        <v>37796199.164999999</v>
      </c>
      <c r="K12" s="6"/>
      <c r="L12" s="1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87.75" customHeight="1" x14ac:dyDescent="0.3">
      <c r="A13" s="1"/>
      <c r="B13" s="5"/>
      <c r="C13" s="14">
        <v>3</v>
      </c>
      <c r="D13" s="15">
        <v>3</v>
      </c>
      <c r="E13" s="16"/>
      <c r="F13" s="16"/>
      <c r="G13" s="17" t="s">
        <v>15</v>
      </c>
      <c r="H13" s="16" t="s">
        <v>8</v>
      </c>
      <c r="I13" s="20">
        <v>391045537.5</v>
      </c>
      <c r="J13" s="19">
        <f t="shared" si="0"/>
        <v>391045537.5</v>
      </c>
      <c r="K13" s="6"/>
      <c r="L13" s="1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08" customHeight="1" x14ac:dyDescent="0.3">
      <c r="A14" s="1"/>
      <c r="B14" s="5"/>
      <c r="C14" s="14">
        <v>4</v>
      </c>
      <c r="D14" s="15">
        <v>4</v>
      </c>
      <c r="E14" s="16"/>
      <c r="F14" s="16"/>
      <c r="G14" s="17" t="s">
        <v>16</v>
      </c>
      <c r="H14" s="16" t="s">
        <v>8</v>
      </c>
      <c r="I14" s="20">
        <v>4165593.5</v>
      </c>
      <c r="J14" s="19">
        <f t="shared" si="0"/>
        <v>4165593.5</v>
      </c>
      <c r="K14" s="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30" customHeight="1" x14ac:dyDescent="0.3">
      <c r="A15" s="1"/>
      <c r="B15" s="5"/>
      <c r="C15" s="67" t="s">
        <v>17</v>
      </c>
      <c r="D15" s="68"/>
      <c r="E15" s="68"/>
      <c r="F15" s="68"/>
      <c r="G15" s="68"/>
      <c r="H15" s="68"/>
      <c r="I15" s="69"/>
      <c r="J15" s="43">
        <f>+SUM(J11:J14)</f>
        <v>467375379.32999998</v>
      </c>
      <c r="K15" s="6"/>
      <c r="L15" s="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</row>
    <row r="16" spans="1:25" ht="30" customHeight="1" x14ac:dyDescent="0.3">
      <c r="A16" s="1"/>
      <c r="B16" s="5"/>
      <c r="C16" s="22"/>
      <c r="D16" s="23"/>
      <c r="E16" s="24"/>
      <c r="F16" s="24"/>
      <c r="G16" s="25"/>
      <c r="H16" s="24"/>
      <c r="I16" s="26" t="s">
        <v>18</v>
      </c>
      <c r="J16" s="27">
        <f>+J15*0.19</f>
        <v>88801322.072699994</v>
      </c>
      <c r="K16" s="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30" customHeight="1" x14ac:dyDescent="0.3">
      <c r="A17" s="1"/>
      <c r="B17" s="5"/>
      <c r="C17" s="28"/>
      <c r="D17" s="29"/>
      <c r="E17" s="28"/>
      <c r="F17" s="28"/>
      <c r="G17" s="30" t="s">
        <v>19</v>
      </c>
      <c r="H17" s="31"/>
      <c r="I17" s="32"/>
      <c r="J17" s="44" t="s">
        <v>23</v>
      </c>
      <c r="K17" s="6"/>
      <c r="L17" s="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</row>
    <row r="18" spans="1:25" ht="13.5" customHeight="1" x14ac:dyDescent="0.3">
      <c r="A18" s="1"/>
      <c r="B18" s="5"/>
      <c r="C18" s="1"/>
      <c r="D18" s="33"/>
      <c r="E18" s="33"/>
      <c r="F18" s="33"/>
      <c r="G18" s="1"/>
      <c r="H18" s="1"/>
      <c r="I18" s="34"/>
      <c r="J18" s="35"/>
      <c r="K18" s="6"/>
      <c r="L18" s="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 spans="1:25" ht="13.5" customHeight="1" x14ac:dyDescent="0.3">
      <c r="A19" s="1"/>
      <c r="B19" s="36"/>
      <c r="C19" s="37"/>
      <c r="D19" s="37"/>
      <c r="E19" s="38"/>
      <c r="F19" s="37"/>
      <c r="G19" s="39"/>
      <c r="H19" s="37"/>
      <c r="I19" s="37"/>
      <c r="J19" s="37"/>
      <c r="K19" s="40"/>
      <c r="L19" s="1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3.5" customHeight="1" x14ac:dyDescent="0.3">
      <c r="A20" s="1"/>
      <c r="B20" s="1"/>
      <c r="C20" s="1"/>
      <c r="D20" s="1"/>
      <c r="E20" s="33"/>
      <c r="F20" s="1"/>
      <c r="G20" s="41"/>
      <c r="H20" s="1"/>
      <c r="I20" s="1"/>
      <c r="J20" s="1"/>
      <c r="K20" s="1"/>
      <c r="L20" s="1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3.5" customHeight="1" x14ac:dyDescent="0.25">
      <c r="A21" s="4"/>
      <c r="B21" s="4"/>
      <c r="C21" s="4" t="s">
        <v>20</v>
      </c>
      <c r="D21" s="4" t="s">
        <v>21</v>
      </c>
      <c r="E21" s="42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3.5" customHeight="1" x14ac:dyDescent="0.25">
      <c r="A22" s="4"/>
      <c r="B22" s="4"/>
      <c r="C22" s="4"/>
      <c r="D22" s="4" t="s">
        <v>22</v>
      </c>
      <c r="E22" s="42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3.5" customHeight="1" x14ac:dyDescent="0.25">
      <c r="A23" s="4"/>
      <c r="B23" s="4"/>
      <c r="C23" s="4"/>
      <c r="D23" s="4"/>
      <c r="E23" s="4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3.5" customHeight="1" x14ac:dyDescent="0.25">
      <c r="A24" s="4"/>
      <c r="B24" s="4"/>
      <c r="C24" s="4"/>
      <c r="D24" s="4"/>
      <c r="E24" s="4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3.5" customHeight="1" x14ac:dyDescent="0.25">
      <c r="A25" s="4"/>
      <c r="B25" s="4"/>
      <c r="C25" s="4"/>
      <c r="D25" s="4"/>
      <c r="E25" s="4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3.5" customHeight="1" x14ac:dyDescent="0.25">
      <c r="A26" s="4"/>
      <c r="B26" s="4"/>
      <c r="C26" s="4"/>
      <c r="D26" s="4"/>
      <c r="E26" s="4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3.5" customHeight="1" x14ac:dyDescent="0.25">
      <c r="A27" s="4"/>
      <c r="B27" s="4"/>
      <c r="C27" s="4"/>
      <c r="D27" s="4"/>
      <c r="E27" s="4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3.5" customHeight="1" x14ac:dyDescent="0.25">
      <c r="A28" s="4"/>
      <c r="B28" s="4"/>
      <c r="C28" s="4"/>
      <c r="D28" s="4"/>
      <c r="E28" s="42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3.5" customHeight="1" x14ac:dyDescent="0.25">
      <c r="A29" s="4"/>
      <c r="B29" s="4"/>
      <c r="C29" s="4"/>
      <c r="D29" s="4"/>
      <c r="E29" s="42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3.5" customHeight="1" x14ac:dyDescent="0.25">
      <c r="A30" s="4"/>
      <c r="B30" s="4"/>
      <c r="C30" s="4"/>
      <c r="D30" s="4"/>
      <c r="E30" s="42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3.5" customHeight="1" x14ac:dyDescent="0.25">
      <c r="A31" s="4"/>
      <c r="B31" s="4"/>
      <c r="C31" s="4"/>
      <c r="D31" s="4"/>
      <c r="E31" s="42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3.5" customHeight="1" x14ac:dyDescent="0.25">
      <c r="A32" s="4"/>
      <c r="B32" s="4"/>
      <c r="C32" s="4"/>
      <c r="D32" s="4"/>
      <c r="E32" s="42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3.5" customHeight="1" x14ac:dyDescent="0.25">
      <c r="A33" s="4"/>
      <c r="B33" s="4"/>
      <c r="C33" s="4"/>
      <c r="D33" s="4"/>
      <c r="E33" s="42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3.5" customHeight="1" x14ac:dyDescent="0.25">
      <c r="A34" s="4"/>
      <c r="B34" s="4"/>
      <c r="C34" s="4"/>
      <c r="D34" s="4"/>
      <c r="E34" s="42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3.5" customHeight="1" x14ac:dyDescent="0.25">
      <c r="A35" s="4"/>
      <c r="B35" s="4"/>
      <c r="C35" s="4"/>
      <c r="D35" s="4"/>
      <c r="E35" s="4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3.5" customHeight="1" x14ac:dyDescent="0.25">
      <c r="A36" s="4"/>
      <c r="B36" s="4"/>
      <c r="C36" s="4"/>
      <c r="D36" s="4"/>
      <c r="E36" s="42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3.5" customHeight="1" x14ac:dyDescent="0.25">
      <c r="A37" s="4"/>
      <c r="B37" s="4"/>
      <c r="C37" s="4"/>
      <c r="D37" s="4"/>
      <c r="E37" s="42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3.5" customHeight="1" x14ac:dyDescent="0.25">
      <c r="A38" s="4"/>
      <c r="B38" s="4"/>
      <c r="C38" s="4"/>
      <c r="D38" s="4"/>
      <c r="E38" s="42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3.5" customHeight="1" x14ac:dyDescent="0.25">
      <c r="A39" s="4"/>
      <c r="B39" s="4"/>
      <c r="C39" s="4"/>
      <c r="D39" s="4"/>
      <c r="E39" s="42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3.5" customHeight="1" x14ac:dyDescent="0.25">
      <c r="A40" s="4"/>
      <c r="B40" s="4"/>
      <c r="C40" s="4"/>
      <c r="D40" s="4"/>
      <c r="E40" s="42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3.5" customHeight="1" x14ac:dyDescent="0.25">
      <c r="A41" s="4"/>
      <c r="B41" s="4"/>
      <c r="C41" s="4"/>
      <c r="D41" s="4"/>
      <c r="E41" s="4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3.5" customHeight="1" x14ac:dyDescent="0.25">
      <c r="A42" s="4"/>
      <c r="B42" s="4"/>
      <c r="C42" s="4"/>
      <c r="D42" s="4"/>
      <c r="E42" s="42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3.5" customHeight="1" x14ac:dyDescent="0.25">
      <c r="A43" s="4"/>
      <c r="B43" s="4"/>
      <c r="C43" s="4"/>
      <c r="D43" s="4"/>
      <c r="E43" s="42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3.5" customHeight="1" x14ac:dyDescent="0.25">
      <c r="A44" s="4"/>
      <c r="B44" s="4"/>
      <c r="C44" s="4"/>
      <c r="D44" s="4"/>
      <c r="E44" s="4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3.5" customHeight="1" x14ac:dyDescent="0.25">
      <c r="A45" s="4"/>
      <c r="B45" s="4"/>
      <c r="C45" s="4"/>
      <c r="D45" s="4"/>
      <c r="E45" s="4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3.5" customHeight="1" x14ac:dyDescent="0.25">
      <c r="A46" s="4"/>
      <c r="B46" s="4"/>
      <c r="C46" s="4"/>
      <c r="D46" s="4"/>
      <c r="E46" s="4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3.5" customHeight="1" x14ac:dyDescent="0.25">
      <c r="A47" s="4"/>
      <c r="B47" s="4"/>
      <c r="C47" s="4"/>
      <c r="D47" s="4"/>
      <c r="E47" s="42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3.5" customHeight="1" x14ac:dyDescent="0.25">
      <c r="A48" s="4"/>
      <c r="B48" s="4"/>
      <c r="C48" s="4"/>
      <c r="D48" s="4"/>
      <c r="E48" s="42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3.5" customHeight="1" x14ac:dyDescent="0.25">
      <c r="A49" s="4"/>
      <c r="B49" s="4"/>
      <c r="C49" s="4"/>
      <c r="D49" s="4"/>
      <c r="E49" s="42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3.5" customHeight="1" x14ac:dyDescent="0.25">
      <c r="A50" s="4"/>
      <c r="B50" s="4"/>
      <c r="C50" s="4"/>
      <c r="D50" s="4"/>
      <c r="E50" s="42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3.5" customHeight="1" x14ac:dyDescent="0.25">
      <c r="A51" s="4"/>
      <c r="B51" s="4"/>
      <c r="C51" s="4"/>
      <c r="D51" s="4"/>
      <c r="E51" s="42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3.5" customHeight="1" x14ac:dyDescent="0.25">
      <c r="A52" s="4"/>
      <c r="B52" s="4"/>
      <c r="C52" s="4"/>
      <c r="D52" s="4"/>
      <c r="E52" s="4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3.5" customHeight="1" x14ac:dyDescent="0.25">
      <c r="A53" s="4"/>
      <c r="B53" s="4"/>
      <c r="C53" s="4"/>
      <c r="D53" s="4"/>
      <c r="E53" s="42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3.5" customHeight="1" x14ac:dyDescent="0.25">
      <c r="A54" s="4"/>
      <c r="B54" s="4"/>
      <c r="C54" s="4"/>
      <c r="D54" s="4"/>
      <c r="E54" s="42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3.5" customHeight="1" x14ac:dyDescent="0.25">
      <c r="A55" s="4"/>
      <c r="B55" s="4"/>
      <c r="C55" s="4"/>
      <c r="D55" s="4"/>
      <c r="E55" s="42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3.5" customHeight="1" x14ac:dyDescent="0.25">
      <c r="A56" s="4"/>
      <c r="B56" s="4"/>
      <c r="C56" s="4"/>
      <c r="D56" s="4"/>
      <c r="E56" s="42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3.5" customHeight="1" x14ac:dyDescent="0.25">
      <c r="A57" s="4"/>
      <c r="B57" s="4"/>
      <c r="C57" s="4"/>
      <c r="D57" s="4"/>
      <c r="E57" s="42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3.5" customHeight="1" x14ac:dyDescent="0.25">
      <c r="A58" s="4"/>
      <c r="B58" s="4"/>
      <c r="C58" s="4"/>
      <c r="D58" s="4"/>
      <c r="E58" s="42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3.5" customHeight="1" x14ac:dyDescent="0.25">
      <c r="A59" s="4"/>
      <c r="B59" s="4"/>
      <c r="C59" s="4"/>
      <c r="D59" s="4"/>
      <c r="E59" s="42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3.5" customHeight="1" x14ac:dyDescent="0.25">
      <c r="A60" s="4"/>
      <c r="B60" s="4"/>
      <c r="C60" s="4"/>
      <c r="D60" s="4"/>
      <c r="E60" s="42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3.5" customHeight="1" x14ac:dyDescent="0.25">
      <c r="A61" s="4"/>
      <c r="B61" s="4"/>
      <c r="C61" s="4"/>
      <c r="D61" s="4"/>
      <c r="E61" s="42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3.5" customHeight="1" x14ac:dyDescent="0.25">
      <c r="A62" s="4"/>
      <c r="B62" s="4"/>
      <c r="C62" s="4"/>
      <c r="D62" s="4"/>
      <c r="E62" s="42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3.5" customHeight="1" x14ac:dyDescent="0.25">
      <c r="A63" s="4"/>
      <c r="B63" s="4"/>
      <c r="C63" s="4"/>
      <c r="D63" s="4"/>
      <c r="E63" s="42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3.5" customHeight="1" x14ac:dyDescent="0.25">
      <c r="A64" s="4"/>
      <c r="B64" s="4"/>
      <c r="C64" s="4"/>
      <c r="D64" s="4"/>
      <c r="E64" s="42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3.5" customHeight="1" x14ac:dyDescent="0.25">
      <c r="A65" s="4"/>
      <c r="B65" s="4"/>
      <c r="C65" s="4"/>
      <c r="D65" s="4"/>
      <c r="E65" s="42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3.5" customHeight="1" x14ac:dyDescent="0.25">
      <c r="A66" s="4"/>
      <c r="B66" s="4"/>
      <c r="C66" s="4"/>
      <c r="D66" s="4"/>
      <c r="E66" s="42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3.5" customHeight="1" x14ac:dyDescent="0.25">
      <c r="A67" s="4"/>
      <c r="B67" s="4"/>
      <c r="C67" s="4"/>
      <c r="D67" s="4"/>
      <c r="E67" s="42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3.5" customHeight="1" x14ac:dyDescent="0.25">
      <c r="A68" s="4"/>
      <c r="B68" s="4"/>
      <c r="C68" s="4"/>
      <c r="D68" s="4"/>
      <c r="E68" s="42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3.5" customHeight="1" x14ac:dyDescent="0.25">
      <c r="A69" s="4"/>
      <c r="B69" s="4"/>
      <c r="C69" s="4"/>
      <c r="D69" s="4"/>
      <c r="E69" s="42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3.5" customHeight="1" x14ac:dyDescent="0.25">
      <c r="A70" s="4"/>
      <c r="B70" s="4"/>
      <c r="C70" s="4"/>
      <c r="D70" s="4"/>
      <c r="E70" s="42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3.5" customHeight="1" x14ac:dyDescent="0.25">
      <c r="A71" s="4"/>
      <c r="B71" s="4"/>
      <c r="C71" s="4"/>
      <c r="D71" s="4"/>
      <c r="E71" s="42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3.5" customHeight="1" x14ac:dyDescent="0.25">
      <c r="A72" s="4"/>
      <c r="B72" s="4"/>
      <c r="C72" s="4"/>
      <c r="D72" s="4"/>
      <c r="E72" s="42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3.5" customHeight="1" x14ac:dyDescent="0.25">
      <c r="A73" s="4"/>
      <c r="B73" s="4"/>
      <c r="C73" s="4"/>
      <c r="D73" s="4"/>
      <c r="E73" s="42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3.5" customHeight="1" x14ac:dyDescent="0.25">
      <c r="A74" s="4"/>
      <c r="B74" s="4"/>
      <c r="C74" s="4"/>
      <c r="D74" s="4"/>
      <c r="E74" s="42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3.5" customHeight="1" x14ac:dyDescent="0.25">
      <c r="A75" s="4"/>
      <c r="B75" s="4"/>
      <c r="C75" s="4"/>
      <c r="D75" s="4"/>
      <c r="E75" s="42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3.5" customHeight="1" x14ac:dyDescent="0.25">
      <c r="A76" s="4"/>
      <c r="B76" s="4"/>
      <c r="C76" s="4"/>
      <c r="D76" s="4"/>
      <c r="E76" s="42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3.5" customHeight="1" x14ac:dyDescent="0.25">
      <c r="A77" s="4"/>
      <c r="B77" s="4"/>
      <c r="C77" s="4"/>
      <c r="D77" s="4"/>
      <c r="E77" s="42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3.5" customHeight="1" x14ac:dyDescent="0.25">
      <c r="A78" s="4"/>
      <c r="B78" s="4"/>
      <c r="C78" s="4"/>
      <c r="D78" s="4"/>
      <c r="E78" s="42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3.5" customHeight="1" x14ac:dyDescent="0.25">
      <c r="A79" s="4"/>
      <c r="B79" s="4"/>
      <c r="C79" s="4"/>
      <c r="D79" s="4"/>
      <c r="E79" s="42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3.5" customHeight="1" x14ac:dyDescent="0.25">
      <c r="A80" s="4"/>
      <c r="B80" s="4"/>
      <c r="C80" s="4"/>
      <c r="D80" s="4"/>
      <c r="E80" s="42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3.5" customHeight="1" x14ac:dyDescent="0.25">
      <c r="A81" s="4"/>
      <c r="B81" s="4"/>
      <c r="C81" s="4"/>
      <c r="D81" s="4"/>
      <c r="E81" s="42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3.5" customHeight="1" x14ac:dyDescent="0.25">
      <c r="A82" s="4"/>
      <c r="B82" s="4"/>
      <c r="C82" s="4"/>
      <c r="D82" s="4"/>
      <c r="E82" s="42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3.5" customHeight="1" x14ac:dyDescent="0.25">
      <c r="A83" s="4"/>
      <c r="B83" s="4"/>
      <c r="C83" s="4"/>
      <c r="D83" s="4"/>
      <c r="E83" s="42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3.5" customHeight="1" x14ac:dyDescent="0.25">
      <c r="A84" s="4"/>
      <c r="B84" s="4"/>
      <c r="C84" s="4"/>
      <c r="D84" s="4"/>
      <c r="E84" s="42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3.5" customHeight="1" x14ac:dyDescent="0.25">
      <c r="A85" s="4"/>
      <c r="B85" s="4"/>
      <c r="C85" s="4"/>
      <c r="D85" s="4"/>
      <c r="E85" s="42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3.5" customHeight="1" x14ac:dyDescent="0.25">
      <c r="A86" s="4"/>
      <c r="B86" s="4"/>
      <c r="C86" s="4"/>
      <c r="D86" s="4"/>
      <c r="E86" s="42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3.5" customHeight="1" x14ac:dyDescent="0.25">
      <c r="A87" s="4"/>
      <c r="B87" s="4"/>
      <c r="C87" s="4"/>
      <c r="D87" s="4"/>
      <c r="E87" s="42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3.5" customHeight="1" x14ac:dyDescent="0.25">
      <c r="A88" s="4"/>
      <c r="B88" s="4"/>
      <c r="C88" s="4"/>
      <c r="D88" s="4"/>
      <c r="E88" s="42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3.5" customHeight="1" x14ac:dyDescent="0.25">
      <c r="A89" s="4"/>
      <c r="B89" s="4"/>
      <c r="C89" s="4"/>
      <c r="D89" s="4"/>
      <c r="E89" s="42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3.5" customHeight="1" x14ac:dyDescent="0.25">
      <c r="A90" s="4"/>
      <c r="B90" s="4"/>
      <c r="C90" s="4"/>
      <c r="D90" s="4"/>
      <c r="E90" s="42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3.5" customHeight="1" x14ac:dyDescent="0.25">
      <c r="A91" s="4"/>
      <c r="B91" s="4"/>
      <c r="C91" s="4"/>
      <c r="D91" s="4"/>
      <c r="E91" s="42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3.5" customHeight="1" x14ac:dyDescent="0.25">
      <c r="A92" s="4"/>
      <c r="B92" s="4"/>
      <c r="C92" s="4"/>
      <c r="D92" s="4"/>
      <c r="E92" s="42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3.5" customHeight="1" x14ac:dyDescent="0.25">
      <c r="A93" s="4"/>
      <c r="B93" s="4"/>
      <c r="C93" s="4"/>
      <c r="D93" s="4"/>
      <c r="E93" s="42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3.5" customHeight="1" x14ac:dyDescent="0.25">
      <c r="A94" s="4"/>
      <c r="B94" s="4"/>
      <c r="C94" s="4"/>
      <c r="D94" s="4"/>
      <c r="E94" s="42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3.5" customHeight="1" x14ac:dyDescent="0.25">
      <c r="A95" s="4"/>
      <c r="B95" s="4"/>
      <c r="C95" s="4"/>
      <c r="D95" s="4"/>
      <c r="E95" s="42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3.5" customHeight="1" x14ac:dyDescent="0.25">
      <c r="A96" s="4"/>
      <c r="B96" s="4"/>
      <c r="C96" s="4"/>
      <c r="D96" s="4"/>
      <c r="E96" s="42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3.5" customHeight="1" x14ac:dyDescent="0.25">
      <c r="A97" s="4"/>
      <c r="B97" s="4"/>
      <c r="C97" s="4"/>
      <c r="D97" s="4"/>
      <c r="E97" s="42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3.5" customHeight="1" x14ac:dyDescent="0.25">
      <c r="A98" s="4"/>
      <c r="B98" s="4"/>
      <c r="C98" s="4"/>
      <c r="D98" s="4"/>
      <c r="E98" s="42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3.5" customHeight="1" x14ac:dyDescent="0.25">
      <c r="A99" s="4"/>
      <c r="B99" s="4"/>
      <c r="C99" s="4"/>
      <c r="D99" s="4"/>
      <c r="E99" s="42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3.5" customHeight="1" x14ac:dyDescent="0.25">
      <c r="A100" s="4"/>
      <c r="B100" s="4"/>
      <c r="C100" s="4"/>
      <c r="D100" s="4"/>
      <c r="E100" s="42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3.5" customHeight="1" x14ac:dyDescent="0.25">
      <c r="A101" s="4"/>
      <c r="B101" s="4"/>
      <c r="C101" s="4"/>
      <c r="D101" s="4"/>
      <c r="E101" s="42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3.5" customHeight="1" x14ac:dyDescent="0.25">
      <c r="A102" s="4"/>
      <c r="B102" s="4"/>
      <c r="C102" s="4"/>
      <c r="D102" s="4"/>
      <c r="E102" s="42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3.5" customHeight="1" x14ac:dyDescent="0.25">
      <c r="A103" s="4"/>
      <c r="B103" s="4"/>
      <c r="C103" s="4"/>
      <c r="D103" s="4"/>
      <c r="E103" s="42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3.5" customHeight="1" x14ac:dyDescent="0.25">
      <c r="A104" s="4"/>
      <c r="B104" s="4"/>
      <c r="C104" s="4"/>
      <c r="D104" s="4"/>
      <c r="E104" s="42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3.5" customHeight="1" x14ac:dyDescent="0.25">
      <c r="A105" s="4"/>
      <c r="B105" s="4"/>
      <c r="C105" s="4"/>
      <c r="D105" s="4"/>
      <c r="E105" s="42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3.5" customHeight="1" x14ac:dyDescent="0.25">
      <c r="A106" s="4"/>
      <c r="B106" s="4"/>
      <c r="C106" s="4"/>
      <c r="D106" s="4"/>
      <c r="E106" s="42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3.5" customHeight="1" x14ac:dyDescent="0.25">
      <c r="A107" s="4"/>
      <c r="B107" s="4"/>
      <c r="C107" s="4"/>
      <c r="D107" s="4"/>
      <c r="E107" s="42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3.5" customHeight="1" x14ac:dyDescent="0.25">
      <c r="A108" s="4"/>
      <c r="B108" s="4"/>
      <c r="C108" s="4"/>
      <c r="D108" s="4"/>
      <c r="E108" s="42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3.5" customHeight="1" x14ac:dyDescent="0.25">
      <c r="A109" s="4"/>
      <c r="B109" s="4"/>
      <c r="C109" s="4"/>
      <c r="D109" s="4"/>
      <c r="E109" s="42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3.5" customHeight="1" x14ac:dyDescent="0.25">
      <c r="A110" s="4"/>
      <c r="B110" s="4"/>
      <c r="C110" s="4"/>
      <c r="D110" s="4"/>
      <c r="E110" s="42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3.5" customHeight="1" x14ac:dyDescent="0.25">
      <c r="A111" s="4"/>
      <c r="B111" s="4"/>
      <c r="C111" s="4"/>
      <c r="D111" s="4"/>
      <c r="E111" s="42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3.5" customHeight="1" x14ac:dyDescent="0.25">
      <c r="A112" s="4"/>
      <c r="B112" s="4"/>
      <c r="C112" s="4"/>
      <c r="D112" s="4"/>
      <c r="E112" s="42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3.5" customHeight="1" x14ac:dyDescent="0.25">
      <c r="A113" s="4"/>
      <c r="B113" s="4"/>
      <c r="C113" s="4"/>
      <c r="D113" s="4"/>
      <c r="E113" s="42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3.5" customHeight="1" x14ac:dyDescent="0.25">
      <c r="A114" s="4"/>
      <c r="B114" s="4"/>
      <c r="C114" s="4"/>
      <c r="D114" s="4"/>
      <c r="E114" s="42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3.5" customHeight="1" x14ac:dyDescent="0.25">
      <c r="A115" s="4"/>
      <c r="B115" s="4"/>
      <c r="C115" s="4"/>
      <c r="D115" s="4"/>
      <c r="E115" s="42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3.5" customHeight="1" x14ac:dyDescent="0.25">
      <c r="A116" s="4"/>
      <c r="B116" s="4"/>
      <c r="C116" s="4"/>
      <c r="D116" s="4"/>
      <c r="E116" s="42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3.5" customHeight="1" x14ac:dyDescent="0.25">
      <c r="A117" s="4"/>
      <c r="B117" s="4"/>
      <c r="C117" s="4"/>
      <c r="D117" s="4"/>
      <c r="E117" s="42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3.5" customHeight="1" x14ac:dyDescent="0.25">
      <c r="A118" s="4"/>
      <c r="B118" s="4"/>
      <c r="C118" s="4"/>
      <c r="D118" s="4"/>
      <c r="E118" s="42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3.5" customHeight="1" x14ac:dyDescent="0.25">
      <c r="A119" s="4"/>
      <c r="B119" s="4"/>
      <c r="C119" s="4"/>
      <c r="D119" s="4"/>
      <c r="E119" s="42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3.5" customHeight="1" x14ac:dyDescent="0.25">
      <c r="A120" s="4"/>
      <c r="B120" s="4"/>
      <c r="C120" s="4"/>
      <c r="D120" s="4"/>
      <c r="E120" s="42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3.5" customHeight="1" x14ac:dyDescent="0.25">
      <c r="A121" s="4"/>
      <c r="B121" s="4"/>
      <c r="C121" s="4"/>
      <c r="D121" s="4"/>
      <c r="E121" s="42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3.5" customHeight="1" x14ac:dyDescent="0.25">
      <c r="A122" s="4"/>
      <c r="B122" s="4"/>
      <c r="C122" s="4"/>
      <c r="D122" s="4"/>
      <c r="E122" s="42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3.5" customHeight="1" x14ac:dyDescent="0.25">
      <c r="A123" s="4"/>
      <c r="B123" s="4"/>
      <c r="C123" s="4"/>
      <c r="D123" s="4"/>
      <c r="E123" s="42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3.5" customHeight="1" x14ac:dyDescent="0.25">
      <c r="A124" s="4"/>
      <c r="B124" s="4"/>
      <c r="C124" s="4"/>
      <c r="D124" s="4"/>
      <c r="E124" s="42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3.5" customHeight="1" x14ac:dyDescent="0.25">
      <c r="A125" s="4"/>
      <c r="B125" s="4"/>
      <c r="C125" s="4"/>
      <c r="D125" s="4"/>
      <c r="E125" s="42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3.5" customHeight="1" x14ac:dyDescent="0.25">
      <c r="A126" s="4"/>
      <c r="B126" s="4"/>
      <c r="C126" s="4"/>
      <c r="D126" s="4"/>
      <c r="E126" s="42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3.5" customHeight="1" x14ac:dyDescent="0.25">
      <c r="A127" s="4"/>
      <c r="B127" s="4"/>
      <c r="C127" s="4"/>
      <c r="D127" s="4"/>
      <c r="E127" s="42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3.5" customHeight="1" x14ac:dyDescent="0.25">
      <c r="A128" s="4"/>
      <c r="B128" s="4"/>
      <c r="C128" s="4"/>
      <c r="D128" s="4"/>
      <c r="E128" s="42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3.5" customHeight="1" x14ac:dyDescent="0.25">
      <c r="A129" s="4"/>
      <c r="B129" s="4"/>
      <c r="C129" s="4"/>
      <c r="D129" s="4"/>
      <c r="E129" s="42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3.5" customHeight="1" x14ac:dyDescent="0.25">
      <c r="A130" s="4"/>
      <c r="B130" s="4"/>
      <c r="C130" s="4"/>
      <c r="D130" s="4"/>
      <c r="E130" s="42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3.5" customHeight="1" x14ac:dyDescent="0.25">
      <c r="A131" s="4"/>
      <c r="B131" s="4"/>
      <c r="C131" s="4"/>
      <c r="D131" s="4"/>
      <c r="E131" s="42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3.5" customHeight="1" x14ac:dyDescent="0.25">
      <c r="A132" s="4"/>
      <c r="B132" s="4"/>
      <c r="C132" s="4"/>
      <c r="D132" s="4"/>
      <c r="E132" s="42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3.5" customHeight="1" x14ac:dyDescent="0.25">
      <c r="A133" s="4"/>
      <c r="B133" s="4"/>
      <c r="C133" s="4"/>
      <c r="D133" s="4"/>
      <c r="E133" s="42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3.5" customHeight="1" x14ac:dyDescent="0.25">
      <c r="A134" s="4"/>
      <c r="B134" s="4"/>
      <c r="C134" s="4"/>
      <c r="D134" s="4"/>
      <c r="E134" s="42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3.5" customHeight="1" x14ac:dyDescent="0.25">
      <c r="A135" s="4"/>
      <c r="B135" s="4"/>
      <c r="C135" s="4"/>
      <c r="D135" s="4"/>
      <c r="E135" s="42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3.5" customHeight="1" x14ac:dyDescent="0.25">
      <c r="A136" s="4"/>
      <c r="B136" s="4"/>
      <c r="C136" s="4"/>
      <c r="D136" s="4"/>
      <c r="E136" s="42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3.5" customHeight="1" x14ac:dyDescent="0.25">
      <c r="A137" s="4"/>
      <c r="B137" s="4"/>
      <c r="C137" s="4"/>
      <c r="D137" s="4"/>
      <c r="E137" s="42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3.5" customHeight="1" x14ac:dyDescent="0.25">
      <c r="A138" s="4"/>
      <c r="B138" s="4"/>
      <c r="C138" s="4"/>
      <c r="D138" s="4"/>
      <c r="E138" s="42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3.5" customHeight="1" x14ac:dyDescent="0.25">
      <c r="A139" s="4"/>
      <c r="B139" s="4"/>
      <c r="C139" s="4"/>
      <c r="D139" s="4"/>
      <c r="E139" s="42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3.5" customHeight="1" x14ac:dyDescent="0.25">
      <c r="A140" s="4"/>
      <c r="B140" s="4"/>
      <c r="C140" s="4"/>
      <c r="D140" s="4"/>
      <c r="E140" s="42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3.5" customHeight="1" x14ac:dyDescent="0.25">
      <c r="A141" s="4"/>
      <c r="B141" s="4"/>
      <c r="C141" s="4"/>
      <c r="D141" s="4"/>
      <c r="E141" s="42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3.5" customHeight="1" x14ac:dyDescent="0.25">
      <c r="A142" s="4"/>
      <c r="B142" s="4"/>
      <c r="C142" s="4"/>
      <c r="D142" s="4"/>
      <c r="E142" s="42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3.5" customHeight="1" x14ac:dyDescent="0.25">
      <c r="A143" s="4"/>
      <c r="B143" s="4"/>
      <c r="C143" s="4"/>
      <c r="D143" s="4"/>
      <c r="E143" s="42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3.5" customHeight="1" x14ac:dyDescent="0.25">
      <c r="A144" s="4"/>
      <c r="B144" s="4"/>
      <c r="C144" s="4"/>
      <c r="D144" s="4"/>
      <c r="E144" s="42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3.5" customHeight="1" x14ac:dyDescent="0.25">
      <c r="A145" s="4"/>
      <c r="B145" s="4"/>
      <c r="C145" s="4"/>
      <c r="D145" s="4"/>
      <c r="E145" s="42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3.5" customHeight="1" x14ac:dyDescent="0.25">
      <c r="A146" s="4"/>
      <c r="B146" s="4"/>
      <c r="C146" s="4"/>
      <c r="D146" s="4"/>
      <c r="E146" s="42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3.5" customHeight="1" x14ac:dyDescent="0.25">
      <c r="A147" s="4"/>
      <c r="B147" s="4"/>
      <c r="C147" s="4"/>
      <c r="D147" s="4"/>
      <c r="E147" s="42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3.5" customHeight="1" x14ac:dyDescent="0.25">
      <c r="A148" s="4"/>
      <c r="B148" s="4"/>
      <c r="C148" s="4"/>
      <c r="D148" s="4"/>
      <c r="E148" s="42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3.5" customHeight="1" x14ac:dyDescent="0.25">
      <c r="A149" s="4"/>
      <c r="B149" s="4"/>
      <c r="C149" s="4"/>
      <c r="D149" s="4"/>
      <c r="E149" s="42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3.5" customHeight="1" x14ac:dyDescent="0.25">
      <c r="A150" s="4"/>
      <c r="B150" s="4"/>
      <c r="C150" s="4"/>
      <c r="D150" s="4"/>
      <c r="E150" s="42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3.5" customHeight="1" x14ac:dyDescent="0.25">
      <c r="A151" s="4"/>
      <c r="B151" s="4"/>
      <c r="C151" s="4"/>
      <c r="D151" s="4"/>
      <c r="E151" s="42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3.5" customHeight="1" x14ac:dyDescent="0.25">
      <c r="A152" s="4"/>
      <c r="B152" s="4"/>
      <c r="C152" s="4"/>
      <c r="D152" s="4"/>
      <c r="E152" s="42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3.5" customHeight="1" x14ac:dyDescent="0.25">
      <c r="A153" s="4"/>
      <c r="B153" s="4"/>
      <c r="C153" s="4"/>
      <c r="D153" s="4"/>
      <c r="E153" s="42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3.5" customHeight="1" x14ac:dyDescent="0.25">
      <c r="A154" s="4"/>
      <c r="B154" s="4"/>
      <c r="C154" s="4"/>
      <c r="D154" s="4"/>
      <c r="E154" s="42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3.5" customHeight="1" x14ac:dyDescent="0.25">
      <c r="A155" s="4"/>
      <c r="B155" s="4"/>
      <c r="C155" s="4"/>
      <c r="D155" s="4"/>
      <c r="E155" s="42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3.5" customHeight="1" x14ac:dyDescent="0.25">
      <c r="A156" s="4"/>
      <c r="B156" s="4"/>
      <c r="C156" s="4"/>
      <c r="D156" s="4"/>
      <c r="E156" s="42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3.5" customHeight="1" x14ac:dyDescent="0.25">
      <c r="A157" s="4"/>
      <c r="B157" s="4"/>
      <c r="C157" s="4"/>
      <c r="D157" s="4"/>
      <c r="E157" s="42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3.5" customHeight="1" x14ac:dyDescent="0.25">
      <c r="A158" s="4"/>
      <c r="B158" s="4"/>
      <c r="C158" s="4"/>
      <c r="D158" s="4"/>
      <c r="E158" s="42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3.5" customHeight="1" x14ac:dyDescent="0.25">
      <c r="A159" s="4"/>
      <c r="B159" s="4"/>
      <c r="C159" s="4"/>
      <c r="D159" s="4"/>
      <c r="E159" s="42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3.5" customHeight="1" x14ac:dyDescent="0.25">
      <c r="A160" s="4"/>
      <c r="B160" s="4"/>
      <c r="C160" s="4"/>
      <c r="D160" s="4"/>
      <c r="E160" s="42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3.5" customHeight="1" x14ac:dyDescent="0.25">
      <c r="A161" s="4"/>
      <c r="B161" s="4"/>
      <c r="C161" s="4"/>
      <c r="D161" s="4"/>
      <c r="E161" s="42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3.5" customHeight="1" x14ac:dyDescent="0.25">
      <c r="A162" s="4"/>
      <c r="B162" s="4"/>
      <c r="C162" s="4"/>
      <c r="D162" s="4"/>
      <c r="E162" s="42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3.5" customHeight="1" x14ac:dyDescent="0.25">
      <c r="A163" s="4"/>
      <c r="B163" s="4"/>
      <c r="C163" s="4"/>
      <c r="D163" s="4"/>
      <c r="E163" s="42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3.5" customHeight="1" x14ac:dyDescent="0.25">
      <c r="A164" s="4"/>
      <c r="B164" s="4"/>
      <c r="C164" s="4"/>
      <c r="D164" s="4"/>
      <c r="E164" s="42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3.5" customHeight="1" x14ac:dyDescent="0.25">
      <c r="A165" s="4"/>
      <c r="B165" s="4"/>
      <c r="C165" s="4"/>
      <c r="D165" s="4"/>
      <c r="E165" s="42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3.5" customHeight="1" x14ac:dyDescent="0.25">
      <c r="A166" s="4"/>
      <c r="B166" s="4"/>
      <c r="C166" s="4"/>
      <c r="D166" s="4"/>
      <c r="E166" s="42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3.5" customHeight="1" x14ac:dyDescent="0.25">
      <c r="A167" s="4"/>
      <c r="B167" s="4"/>
      <c r="C167" s="4"/>
      <c r="D167" s="4"/>
      <c r="E167" s="42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3.5" customHeight="1" x14ac:dyDescent="0.25">
      <c r="A168" s="4"/>
      <c r="B168" s="4"/>
      <c r="C168" s="4"/>
      <c r="D168" s="4"/>
      <c r="E168" s="42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3.5" customHeight="1" x14ac:dyDescent="0.25">
      <c r="A169" s="4"/>
      <c r="B169" s="4"/>
      <c r="C169" s="4"/>
      <c r="D169" s="4"/>
      <c r="E169" s="42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3.5" customHeight="1" x14ac:dyDescent="0.25">
      <c r="A170" s="4"/>
      <c r="B170" s="4"/>
      <c r="C170" s="4"/>
      <c r="D170" s="4"/>
      <c r="E170" s="42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3.5" customHeight="1" x14ac:dyDescent="0.25">
      <c r="A171" s="4"/>
      <c r="B171" s="4"/>
      <c r="C171" s="4"/>
      <c r="D171" s="4"/>
      <c r="E171" s="42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3.5" customHeight="1" x14ac:dyDescent="0.25">
      <c r="A172" s="4"/>
      <c r="B172" s="4"/>
      <c r="C172" s="4"/>
      <c r="D172" s="4"/>
      <c r="E172" s="42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3.5" customHeight="1" x14ac:dyDescent="0.25">
      <c r="A173" s="4"/>
      <c r="B173" s="4"/>
      <c r="C173" s="4"/>
      <c r="D173" s="4"/>
      <c r="E173" s="42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3.5" customHeight="1" x14ac:dyDescent="0.25">
      <c r="A174" s="4"/>
      <c r="B174" s="4"/>
      <c r="C174" s="4"/>
      <c r="D174" s="4"/>
      <c r="E174" s="42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3.5" customHeight="1" x14ac:dyDescent="0.25">
      <c r="A175" s="4"/>
      <c r="B175" s="4"/>
      <c r="C175" s="4"/>
      <c r="D175" s="4"/>
      <c r="E175" s="42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3.5" customHeight="1" x14ac:dyDescent="0.25">
      <c r="A176" s="4"/>
      <c r="B176" s="4"/>
      <c r="C176" s="4"/>
      <c r="D176" s="4"/>
      <c r="E176" s="42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3.5" customHeight="1" x14ac:dyDescent="0.25">
      <c r="A177" s="4"/>
      <c r="B177" s="4"/>
      <c r="C177" s="4"/>
      <c r="D177" s="4"/>
      <c r="E177" s="42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3.5" customHeight="1" x14ac:dyDescent="0.25">
      <c r="A178" s="4"/>
      <c r="B178" s="4"/>
      <c r="C178" s="4"/>
      <c r="D178" s="4"/>
      <c r="E178" s="42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3.5" customHeight="1" x14ac:dyDescent="0.25">
      <c r="A179" s="4"/>
      <c r="B179" s="4"/>
      <c r="C179" s="4"/>
      <c r="D179" s="4"/>
      <c r="E179" s="42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3.5" customHeight="1" x14ac:dyDescent="0.25">
      <c r="A180" s="4"/>
      <c r="B180" s="4"/>
      <c r="C180" s="4"/>
      <c r="D180" s="4"/>
      <c r="E180" s="42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3.5" customHeight="1" x14ac:dyDescent="0.25">
      <c r="A181" s="4"/>
      <c r="B181" s="4"/>
      <c r="C181" s="4"/>
      <c r="D181" s="4"/>
      <c r="E181" s="42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3.5" customHeight="1" x14ac:dyDescent="0.25">
      <c r="A182" s="4"/>
      <c r="B182" s="4"/>
      <c r="C182" s="4"/>
      <c r="D182" s="4"/>
      <c r="E182" s="42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3.5" customHeight="1" x14ac:dyDescent="0.25">
      <c r="A183" s="4"/>
      <c r="B183" s="4"/>
      <c r="C183" s="4"/>
      <c r="D183" s="4"/>
      <c r="E183" s="42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3.5" customHeight="1" x14ac:dyDescent="0.25">
      <c r="A184" s="4"/>
      <c r="B184" s="4"/>
      <c r="C184" s="4"/>
      <c r="D184" s="4"/>
      <c r="E184" s="42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3.5" customHeight="1" x14ac:dyDescent="0.25">
      <c r="A185" s="4"/>
      <c r="B185" s="4"/>
      <c r="C185" s="4"/>
      <c r="D185" s="4"/>
      <c r="E185" s="42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3.5" customHeight="1" x14ac:dyDescent="0.25">
      <c r="A186" s="4"/>
      <c r="B186" s="4"/>
      <c r="C186" s="4"/>
      <c r="D186" s="4"/>
      <c r="E186" s="42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3.5" customHeight="1" x14ac:dyDescent="0.25">
      <c r="A187" s="4"/>
      <c r="B187" s="4"/>
      <c r="C187" s="4"/>
      <c r="D187" s="4"/>
      <c r="E187" s="42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3.5" customHeight="1" x14ac:dyDescent="0.25">
      <c r="A188" s="4"/>
      <c r="B188" s="4"/>
      <c r="C188" s="4"/>
      <c r="D188" s="4"/>
      <c r="E188" s="42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3.5" customHeight="1" x14ac:dyDescent="0.25">
      <c r="A189" s="4"/>
      <c r="B189" s="4"/>
      <c r="C189" s="4"/>
      <c r="D189" s="4"/>
      <c r="E189" s="42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3.5" customHeight="1" x14ac:dyDescent="0.25">
      <c r="A190" s="4"/>
      <c r="B190" s="4"/>
      <c r="C190" s="4"/>
      <c r="D190" s="4"/>
      <c r="E190" s="42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3.5" customHeight="1" x14ac:dyDescent="0.25">
      <c r="A191" s="4"/>
      <c r="B191" s="4"/>
      <c r="C191" s="4"/>
      <c r="D191" s="4"/>
      <c r="E191" s="42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3.5" customHeight="1" x14ac:dyDescent="0.25">
      <c r="A192" s="4"/>
      <c r="B192" s="4"/>
      <c r="C192" s="4"/>
      <c r="D192" s="4"/>
      <c r="E192" s="42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3.5" customHeight="1" x14ac:dyDescent="0.25">
      <c r="A193" s="4"/>
      <c r="B193" s="4"/>
      <c r="C193" s="4"/>
      <c r="D193" s="4"/>
      <c r="E193" s="42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3.5" customHeight="1" x14ac:dyDescent="0.25">
      <c r="A194" s="4"/>
      <c r="B194" s="4"/>
      <c r="C194" s="4"/>
      <c r="D194" s="4"/>
      <c r="E194" s="42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3.5" customHeight="1" x14ac:dyDescent="0.25">
      <c r="A195" s="4"/>
      <c r="B195" s="4"/>
      <c r="C195" s="4"/>
      <c r="D195" s="4"/>
      <c r="E195" s="42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3.5" customHeight="1" x14ac:dyDescent="0.25">
      <c r="A196" s="4"/>
      <c r="B196" s="4"/>
      <c r="C196" s="4"/>
      <c r="D196" s="4"/>
      <c r="E196" s="42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3.5" customHeight="1" x14ac:dyDescent="0.25">
      <c r="A197" s="4"/>
      <c r="B197" s="4"/>
      <c r="C197" s="4"/>
      <c r="D197" s="4"/>
      <c r="E197" s="42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3.5" customHeight="1" x14ac:dyDescent="0.25">
      <c r="A198" s="4"/>
      <c r="B198" s="4"/>
      <c r="C198" s="4"/>
      <c r="D198" s="4"/>
      <c r="E198" s="42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3.5" customHeight="1" x14ac:dyDescent="0.25">
      <c r="A199" s="4"/>
      <c r="B199" s="4"/>
      <c r="C199" s="4"/>
      <c r="D199" s="4"/>
      <c r="E199" s="42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3.5" customHeight="1" x14ac:dyDescent="0.25">
      <c r="A200" s="4"/>
      <c r="B200" s="4"/>
      <c r="C200" s="4"/>
      <c r="D200" s="4"/>
      <c r="E200" s="42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3.5" customHeight="1" x14ac:dyDescent="0.25">
      <c r="A201" s="4"/>
      <c r="B201" s="4"/>
      <c r="C201" s="4"/>
      <c r="D201" s="4"/>
      <c r="E201" s="42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3.5" customHeight="1" x14ac:dyDescent="0.25">
      <c r="A202" s="4"/>
      <c r="B202" s="4"/>
      <c r="C202" s="4"/>
      <c r="D202" s="4"/>
      <c r="E202" s="42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3.5" customHeight="1" x14ac:dyDescent="0.25">
      <c r="A203" s="4"/>
      <c r="B203" s="4"/>
      <c r="C203" s="4"/>
      <c r="D203" s="4"/>
      <c r="E203" s="42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3.5" customHeight="1" x14ac:dyDescent="0.25">
      <c r="A204" s="4"/>
      <c r="B204" s="4"/>
      <c r="C204" s="4"/>
      <c r="D204" s="4"/>
      <c r="E204" s="42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3.5" customHeight="1" x14ac:dyDescent="0.25">
      <c r="A205" s="4"/>
      <c r="B205" s="4"/>
      <c r="C205" s="4"/>
      <c r="D205" s="4"/>
      <c r="E205" s="42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3.5" customHeight="1" x14ac:dyDescent="0.25">
      <c r="A206" s="4"/>
      <c r="B206" s="4"/>
      <c r="C206" s="4"/>
      <c r="D206" s="4"/>
      <c r="E206" s="42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3.5" customHeight="1" x14ac:dyDescent="0.25">
      <c r="A207" s="4"/>
      <c r="B207" s="4"/>
      <c r="C207" s="4"/>
      <c r="D207" s="4"/>
      <c r="E207" s="42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3.5" customHeight="1" x14ac:dyDescent="0.25">
      <c r="A208" s="4"/>
      <c r="B208" s="4"/>
      <c r="C208" s="4"/>
      <c r="D208" s="4"/>
      <c r="E208" s="42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3.5" customHeight="1" x14ac:dyDescent="0.25">
      <c r="A209" s="4"/>
      <c r="B209" s="4"/>
      <c r="C209" s="4"/>
      <c r="D209" s="4"/>
      <c r="E209" s="42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3.5" customHeight="1" x14ac:dyDescent="0.25">
      <c r="A210" s="4"/>
      <c r="B210" s="4"/>
      <c r="C210" s="4"/>
      <c r="D210" s="4"/>
      <c r="E210" s="42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3.5" customHeight="1" x14ac:dyDescent="0.25">
      <c r="A211" s="4"/>
      <c r="B211" s="4"/>
      <c r="C211" s="4"/>
      <c r="D211" s="4"/>
      <c r="E211" s="42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3.5" customHeight="1" x14ac:dyDescent="0.25">
      <c r="A212" s="4"/>
      <c r="B212" s="4"/>
      <c r="C212" s="4"/>
      <c r="D212" s="4"/>
      <c r="E212" s="42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3.5" customHeight="1" x14ac:dyDescent="0.25">
      <c r="A213" s="4"/>
      <c r="B213" s="4"/>
      <c r="C213" s="4"/>
      <c r="D213" s="4"/>
      <c r="E213" s="42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3.5" customHeight="1" x14ac:dyDescent="0.25">
      <c r="A214" s="4"/>
      <c r="B214" s="4"/>
      <c r="C214" s="4"/>
      <c r="D214" s="4"/>
      <c r="E214" s="42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3.5" customHeight="1" x14ac:dyDescent="0.25">
      <c r="A215" s="4"/>
      <c r="B215" s="4"/>
      <c r="C215" s="4"/>
      <c r="D215" s="4"/>
      <c r="E215" s="42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3.5" customHeight="1" x14ac:dyDescent="0.25">
      <c r="A216" s="4"/>
      <c r="B216" s="4"/>
      <c r="C216" s="4"/>
      <c r="D216" s="4"/>
      <c r="E216" s="42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3.5" customHeight="1" x14ac:dyDescent="0.25">
      <c r="A217" s="4"/>
      <c r="B217" s="4"/>
      <c r="C217" s="4"/>
      <c r="D217" s="4"/>
      <c r="E217" s="42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3.5" customHeight="1" x14ac:dyDescent="0.25">
      <c r="A218" s="4"/>
      <c r="B218" s="4"/>
      <c r="C218" s="4"/>
      <c r="D218" s="4"/>
      <c r="E218" s="42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3.5" customHeight="1" x14ac:dyDescent="0.25">
      <c r="A219" s="4"/>
      <c r="B219" s="4"/>
      <c r="C219" s="4"/>
      <c r="D219" s="4"/>
      <c r="E219" s="42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3.5" customHeight="1" x14ac:dyDescent="0.25">
      <c r="A220" s="4"/>
      <c r="B220" s="4"/>
      <c r="C220" s="4"/>
      <c r="D220" s="4"/>
      <c r="E220" s="42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3.5" customHeight="1" x14ac:dyDescent="0.25">
      <c r="A221" s="4"/>
      <c r="B221" s="4"/>
      <c r="C221" s="4"/>
      <c r="D221" s="4"/>
      <c r="E221" s="42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3.5" customHeight="1" x14ac:dyDescent="0.25">
      <c r="A222" s="4"/>
      <c r="B222" s="4"/>
      <c r="C222" s="4"/>
      <c r="D222" s="4"/>
      <c r="E222" s="42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</sheetData>
  <mergeCells count="13">
    <mergeCell ref="C15:I15"/>
    <mergeCell ref="H9:H10"/>
    <mergeCell ref="I9:I10"/>
    <mergeCell ref="C9:C10"/>
    <mergeCell ref="D9:D10"/>
    <mergeCell ref="J9:J10"/>
    <mergeCell ref="B2:K2"/>
    <mergeCell ref="C4:J4"/>
    <mergeCell ref="C5:J5"/>
    <mergeCell ref="C6:J7"/>
    <mergeCell ref="C8:J8"/>
    <mergeCell ref="E9:F9"/>
    <mergeCell ref="G9:G10"/>
  </mergeCells>
  <pageMargins left="0.11811023622047245" right="0.11811023622047245" top="0.15748031496062992" bottom="0.15748031496062992" header="0" footer="0"/>
  <pageSetup scale="40" fitToHeight="0" orientation="landscape" r:id="rId1"/>
  <colBreaks count="1" manualBreakCount="1">
    <brk id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Correa Valderrama</dc:creator>
  <cp:lastModifiedBy>Juan</cp:lastModifiedBy>
  <cp:lastPrinted>2026-07-21T22:59:37Z</cp:lastPrinted>
  <dcterms:created xsi:type="dcterms:W3CDTF">2006-06-27T16:47:25Z</dcterms:created>
  <dcterms:modified xsi:type="dcterms:W3CDTF">2026-07-21T22:59:47Z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