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allo\Downloads\"/>
    </mc:Choice>
  </mc:AlternateContent>
  <xr:revisionPtr revIDLastSave="0" documentId="13_ncr:1_{75E645EC-4283-4883-AD92-E44A7052FA04}" xr6:coauthVersionLast="47" xr6:coauthVersionMax="47" xr10:uidLastSave="{00000000-0000-0000-0000-000000000000}"/>
  <bookViews>
    <workbookView xWindow="-108" yWindow="-108" windowWidth="23256" windowHeight="12456" tabRatio="921" xr2:uid="{00000000-000D-0000-FFFF-FFFF00000000}"/>
  </bookViews>
  <sheets>
    <sheet name="EXPERIENCIA MINIMA" sheetId="75" r:id="rId1"/>
    <sheet name="F7. Oferta Económica" sheetId="83" state="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i1">#REF!</definedName>
    <definedName name="_________________i1">#REF!</definedName>
    <definedName name="________________i1">#REF!</definedName>
    <definedName name="_______________i1">#REF!</definedName>
    <definedName name="______________i1">#REF!</definedName>
    <definedName name="_____________i1">#REF!</definedName>
    <definedName name="____________i1">#REF!</definedName>
    <definedName name="___________i1">#REF!</definedName>
    <definedName name="__________i1">#REF!</definedName>
    <definedName name="_________i1">#REF!</definedName>
    <definedName name="_________MA2">#REF!</definedName>
    <definedName name="________i1">#REF!</definedName>
    <definedName name="________MA2">#REF!</definedName>
    <definedName name="_______AFC1">[1]INV!$A$25:$D$28</definedName>
    <definedName name="_______AFC3">[1]INV!$F$25:$I$28</definedName>
    <definedName name="_______AFC5">[1]INV!$K$25:$N$28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i1">#REF!</definedName>
    <definedName name="_______MA2">#REF!</definedName>
    <definedName name="_______SBC1">[1]INV!$A$12:$D$15</definedName>
    <definedName name="_______SBC3">[1]INV!$F$12:$I$15</definedName>
    <definedName name="_______SBC5">[1]INV!$K$12:$N$15</definedName>
    <definedName name="______AFC1">[1]INV!$A$25:$D$28</definedName>
    <definedName name="______AFC3">[1]INV!$F$25:$I$28</definedName>
    <definedName name="______AFC5">[1]INV!$K$25:$N$28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i1">#REF!</definedName>
    <definedName name="______INF1">#REF!</definedName>
    <definedName name="______MA2">#REF!</definedName>
    <definedName name="______SBC1">[1]INV!$A$12:$D$15</definedName>
    <definedName name="______SBC3">[1]INV!$F$12:$I$15</definedName>
    <definedName name="______SBC5">[1]INV!$K$12:$N$15</definedName>
    <definedName name="_____AFC1">[1]INV!$A$25:$D$28</definedName>
    <definedName name="_____AFC3">[1]INV!$F$25:$I$28</definedName>
    <definedName name="_____AFC5">[1]INV!$K$25:$N$28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i1">#REF!</definedName>
    <definedName name="_____MA2">#REF!</definedName>
    <definedName name="_____SBC1">[1]INV!$A$12:$D$15</definedName>
    <definedName name="_____SBC3">[1]INV!$F$12:$I$15</definedName>
    <definedName name="_____SBC5">[1]INV!$K$12:$N$15</definedName>
    <definedName name="____AFC1">[1]INV!$A$25:$D$28</definedName>
    <definedName name="____AFC3">[1]INV!$F$25:$I$28</definedName>
    <definedName name="____AFC5">[1]INV!$K$25:$N$28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i1">#REF!</definedName>
    <definedName name="____MA2">#REF!</definedName>
    <definedName name="____SBC1">[1]INV!$A$12:$D$15</definedName>
    <definedName name="____SBC3">[1]INV!$F$12:$I$15</definedName>
    <definedName name="____SBC5">[1]INV!$K$12:$N$15</definedName>
    <definedName name="___AFC1">[1]INV!$A$25:$D$28</definedName>
    <definedName name="___AFC3">[1]INV!$F$25:$I$28</definedName>
    <definedName name="___AFC5">[1]INV!$K$25:$N$28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i1">#REF!</definedName>
    <definedName name="___INF1">#REF!</definedName>
    <definedName name="___MA2">#REF!</definedName>
    <definedName name="___SBC1">[1]INV!$A$12:$D$15</definedName>
    <definedName name="___SBC3">[1]INV!$F$12:$I$15</definedName>
    <definedName name="___SBC5">[1]INV!$K$12:$N$15</definedName>
    <definedName name="__a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[1]INV!$A$25:$D$28</definedName>
    <definedName name="__AFC3">[1]INV!$F$25:$I$28</definedName>
    <definedName name="__AFC5">[1]INV!$K$25:$N$28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FC1">[1]INV!$A$25:$D$28</definedName>
    <definedName name="_AFC3">[1]INV!$F$25:$I$28</definedName>
    <definedName name="_AFC5">[1]INV!$K$25:$N$28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ill" hidden="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_impresión_IM">#REF!</definedName>
    <definedName name="a2a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G">[1]AASHTO!$A$2:$F$5</definedName>
    <definedName name="absc_">[2]!absc</definedName>
    <definedName name="absc_1">[2]!absc</definedName>
    <definedName name="absc1">[3]!absc</definedName>
    <definedName name="AccessDatabase" hidden="1">"C:\C-314\VOLUMENES\volfin4.mdb"</definedName>
    <definedName name="ADFGSDB" hidden="1">{"via1",#N/A,TRUE,"general";"via2",#N/A,TRUE,"general";"via3",#N/A,TRUE,"general"}</definedName>
    <definedName name="administrador">[4]Informacion!$B$15</definedName>
    <definedName name="adoc1">[3]!absc</definedName>
    <definedName name="adoq">[5]!absc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justDelAIU">#REF!</definedName>
    <definedName name="alc">[6]!absc</definedName>
    <definedName name="Antic">[7]BASES!$B$33</definedName>
    <definedName name="ANTICIPO">[8]BASES!$B$33</definedName>
    <definedName name="aqaq" hidden="1">{"TAB1",#N/A,TRUE,"GENERAL";"TAB2",#N/A,TRUE,"GENERAL";"TAB3",#N/A,TRUE,"GENERAL";"TAB4",#N/A,TRUE,"GENERAL";"TAB5",#N/A,TRUE,"GENERAL"}</definedName>
    <definedName name="_xlnm.Print_Area" localSheetId="0">'EXPERIENCIA MINIMA'!$A$1:$K$16</definedName>
    <definedName name="_xlnm.Print_Area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_xlnm.Database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_">#REF!</definedName>
    <definedName name="CANT">#REF!</definedName>
    <definedName name="ccccc" hidden="1">{"TAB1",#N/A,TRUE,"GENERAL";"TAB2",#N/A,TRUE,"GENERAL";"TAB3",#N/A,TRUE,"GENERAL";"TAB4",#N/A,TRUE,"GENERAL";"TAB5",#N/A,TRUE,"GENERAL"}</definedName>
    <definedName name="cd">[9]Hoja1!$C$81</definedName>
    <definedName name="cdcdc" hidden="1">{"via1",#N/A,TRUE,"general";"via2",#N/A,TRUE,"general";"via3",#N/A,TRUE,"general"}</definedName>
    <definedName name="CDctrl">[7]CDItem!$G$8</definedName>
    <definedName name="ceerf" hidden="1">{"TAB1",#N/A,TRUE,"GENERAL";"TAB2",#N/A,TRUE,"GENERAL";"TAB3",#N/A,TRUE,"GENERAL";"TAB4",#N/A,TRUE,"GENERAL";"TAB5",#N/A,TRUE,"GENERAL"}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d" hidden="1">{"via1",#N/A,TRUE,"general";"via2",#N/A,TRUE,"general";"via3",#N/A,TRUE,"general"}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jdytj" hidden="1">{"TAB1",#N/A,TRUE,"GENERAL";"TAB2",#N/A,TRUE,"GENERAL";"TAB3",#N/A,TRUE,"GENERAL";"TAB4",#N/A,TRUE,"GENERAL";"TAB5",#N/A,TRUE,"GENERAL"}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uipo">[10]Equipo!$A$7:$A$65536</definedName>
    <definedName name="eqw" hidden="1">{"via1",#N/A,TRUE,"general";"via2",#N/A,TRUE,"general";"via3",#N/A,TRUE,"general"}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hidden="1">{"via1",#N/A,TRUE,"general";"via2",#N/A,TRUE,"general";"via3",#N/A,TRUE,"general"}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oja">#REF!</definedName>
    <definedName name="HOJA1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8i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f">#REF!</definedName>
    <definedName name="Inicio">[7]BASES!$E$26</definedName>
    <definedName name="INV_11">'[11]PR 1'!$A$2:$N$655</definedName>
    <definedName name="item">[12]Hoja1!$A$2:$B$65536</definedName>
    <definedName name="ITEM1">#REF!</definedName>
    <definedName name="ITEM15">#REF!</definedName>
    <definedName name="ITEM2">#REF!</definedName>
    <definedName name="ITEM3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ICITACI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">#REF!</definedName>
    <definedName name="loc">[13]INDICE!#REF!</definedName>
    <definedName name="LOCA">[3]!absc</definedName>
    <definedName name="LOCALIZACIÓN_Y_REPLANTEO._ESTRUCTURAS">[14]INDICE!#REF!</definedName>
    <definedName name="lolol" hidden="1">{"TAB1",#N/A,TRUE,"GENERAL";"TAB2",#N/A,TRUE,"GENERAL";"TAB3",#N/A,TRUE,"GENERAL";"TAB4",#N/A,TRUE,"GENERAL";"TAB5",#N/A,TRUE,"GENERAL"}</definedName>
    <definedName name="LOPE">#REF!</definedName>
    <definedName name="lplpl" hidden="1">{"via1",#N/A,TRUE,"general";"via2",#N/A,TRUE,"general";"via3",#N/A,TRUE,"general"}</definedName>
    <definedName name="mafdsf" hidden="1">{"via1",#N/A,TRUE,"general";"via2",#N/A,TRUE,"general";"via3",#N/A,TRUE,"general"}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riales">[10]materiales!$A$7:$A$1317</definedName>
    <definedName name="mdd" hidden="1">{"via1",#N/A,TRUE,"general";"via2",#N/A,TRUE,"general";"via3",#N/A,TRUE,"general"}</definedName>
    <definedName name="meg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n" hidden="1">{"via1",#N/A,TRUE,"general";"via2",#N/A,TRUE,"general";"via3",#N/A,TRUE,"general"}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MBRE">#REF!</definedName>
    <definedName name="NUEVO">#REF!</definedName>
    <definedName name="nxn" hidden="1">{"via1",#N/A,TRUE,"general";"via2",#N/A,TRUE,"general";"via3",#N/A,TRUE,"general"}</definedName>
    <definedName name="ñ">#REF!</definedName>
    <definedName name="ÑÑÑ">#REF!</definedName>
    <definedName name="ñpñpñ" hidden="1">{"via1",#N/A,TRUE,"general";"via2",#N/A,TRUE,"general";"via3",#N/A,TRUE,"general"}</definedName>
    <definedName name="o9o9" hidden="1">{"via1",#N/A,TRUE,"general";"via2",#N/A,TRUE,"general";"via3",#N/A,TRUE,"general"}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tros">[10]otros!$A$6:$A$1235</definedName>
    <definedName name="p">#REF!</definedName>
    <definedName name="p0p0" hidden="1">{"via1",#N/A,TRUE,"general";"via2",#N/A,TRUE,"general";"via3",#N/A,TRUE,"general"}</definedName>
    <definedName name="pi">#REF!</definedName>
    <definedName name="PILOTE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>[7]BASES!$E$27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RCE">[8]BASES!$E$26</definedName>
    <definedName name="pouig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>#REF!</definedName>
    <definedName name="PRESTACIONES">[15]Otros!$D$5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INT_AREA">#N/A</definedName>
    <definedName name="Print_Area_MI">#REF!</definedName>
    <definedName name="PRINT_TITLES">#N/A</definedName>
    <definedName name="PRINT_TITLES_MI">#N/A</definedName>
    <definedName name="PrOfic">[7]BASES!$B$31</definedName>
    <definedName name="PRUEBA">[6]!absc</definedName>
    <definedName name="prueba1">[6]!absc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hidden="1">{"via1",#N/A,TRUE,"general";"via2",#N/A,TRUE,"general";"via3",#N/A,TRUE,"general"}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enc">[7]BASES!$E$31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Minimo">[7]BASES!$E$41</definedName>
    <definedName name="sbgfbgdr" hidden="1">{"via1",#N/A,TRUE,"general";"via2",#N/A,TRUE,"general";"via3",#N/A,TRUE,"general"}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TOR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ma">[9]Hoja1!$F$60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[16]!absc</definedName>
    <definedName name="t5t5" hidden="1">{"TAB1",#N/A,TRUE,"GENERAL";"TAB2",#N/A,TRUE,"GENERAL";"TAB3",#N/A,TRUE,"GENERAL";"TAB4",#N/A,TRUE,"GENERAL";"TAB5",#N/A,TRUE,"GENERAL"}</definedName>
    <definedName name="TABLA">#REF!</definedName>
    <definedName name="tdy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EMPO">[8]BASES!$E$27</definedName>
    <definedName name="TITULO">#REF!</definedName>
    <definedName name="_xlnm.Print_Titles">#N/A</definedName>
    <definedName name="Títulos_a_imprimir_IM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AL">#REF!</definedName>
    <definedName name="tr" hidden="1">{"TAB1",#N/A,TRUE,"GENERAL";"TAB2",#N/A,TRUE,"GENERAL";"TAB3",#N/A,TRUE,"GENERAL";"TAB4",#N/A,TRUE,"GENERAL";"TAB5",#N/A,TRUE,"GENERAL"}</definedName>
    <definedName name="TRAT">[17]desmonte!$E$48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uarios">[18]SIA!#REF!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or1">#REF!</definedName>
    <definedName name="valor2">#REF!</definedName>
    <definedName name="VALOR3">#REF!</definedName>
    <definedName name="vbvbvbvb" hidden="1">{"TAB1",#N/A,TRUE,"GENERAL";"TAB2",#N/A,TRUE,"GENERAL";"TAB3",#N/A,TRUE,"GENERAL";"TAB4",#N/A,TRUE,"GENERAL";"TAB5",#N/A,TRUE,"GENERAL"}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QEEWQ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cbvbs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">#REF!</definedName>
    <definedName name="xxxxx">[19]!absc</definedName>
    <definedName name="xxxxxds" hidden="1">{"via1",#N/A,TRUE,"general";"via2",#N/A,TRUE,"general";"via3",#N/A,TRUE,"general"}</definedName>
    <definedName name="xxxxxxxxxx29" hidden="1">{"via1",#N/A,TRUE,"general";"via2",#N/A,TRUE,"general";"via3",#N/A,TRUE,"general"}</definedName>
    <definedName name="XZXZV" hidden="1">{"via1",#N/A,TRUE,"general";"via2",#N/A,TRUE,"general";"via3",#N/A,TRUE,"general"}</definedName>
    <definedName name="Y">[3]!absc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2" i="83" l="1"/>
  <c r="G13" i="83" s="1"/>
  <c r="G14" i="83" s="1"/>
  <c r="G15" i="83" s="1"/>
</calcChain>
</file>

<file path=xl/sharedStrings.xml><?xml version="1.0" encoding="utf-8"?>
<sst xmlns="http://schemas.openxmlformats.org/spreadsheetml/2006/main" count="53" uniqueCount="52">
  <si>
    <t>Contrato</t>
  </si>
  <si>
    <t>Entidad contratante</t>
  </si>
  <si>
    <t>Objeto</t>
  </si>
  <si>
    <t>Fecha inicio</t>
  </si>
  <si>
    <t>Fecha fin</t>
  </si>
  <si>
    <t>REPÚBLICA DE COLOMBIA
INSTITUTO COLOMBIANO PARA LA EVALUACIÓN DE LA EDUCACIÓN - ICFES</t>
  </si>
  <si>
    <t>Fecha actualización</t>
  </si>
  <si>
    <t>1. NOTAS DE DILIGENCIAMIENTO</t>
  </si>
  <si>
    <t>2. ITEM(S) REQUERIDOS</t>
  </si>
  <si>
    <t>N°</t>
  </si>
  <si>
    <t>DESCRIPCIÓN</t>
  </si>
  <si>
    <t>VALOR UNITARIO  (COL$)</t>
  </si>
  <si>
    <t>VALOR TOTAL
 ( COL $)</t>
  </si>
  <si>
    <t>SUBTOTAL (COL $)</t>
  </si>
  <si>
    <t>VALOR IVA (COL $)</t>
  </si>
  <si>
    <t>VALOR TOTAL INCLUIDO IVA (COL $)</t>
  </si>
  <si>
    <t>Nombre o razón social del proveedor:</t>
  </si>
  <si>
    <t>Número de Identificación Tributaria  - NIT:</t>
  </si>
  <si>
    <t>Número(s) de teléfono(s) de contacto :</t>
  </si>
  <si>
    <t>Dirección de correo electrónico:</t>
  </si>
  <si>
    <t>Nombre del representante legal:</t>
  </si>
  <si>
    <t>Firma del representante legal:</t>
  </si>
  <si>
    <t>2. Los ítems a cotizar en cada numeral deben ser cotizados en pesos colombianos (COL$), diligenciando en su integridad el valor unitario.</t>
  </si>
  <si>
    <r>
      <t xml:space="preserve">1.  La propuesta económica  no podrá ser modificada en los ítems </t>
    </r>
    <r>
      <rPr>
        <i/>
        <sz val="10"/>
        <rFont val="Arial"/>
        <family val="2"/>
      </rPr>
      <t>DESCRIPCIÓN y CANTIDAD.</t>
    </r>
  </si>
  <si>
    <t>PRESTAR EL SERVICIO DE MANTENIMIENTO CORRECTIVO POR UN AÑO DE VEINTITRÉS (23) SERVIDORES DEL ICFES.</t>
  </si>
  <si>
    <r>
      <t xml:space="preserve">Elaboró: </t>
    </r>
    <r>
      <rPr>
        <sz val="10"/>
        <color theme="1"/>
        <rFont val="Arial"/>
        <family val="2"/>
      </rPr>
      <t>Angie Lorena Ballesteros Pérez - Profesional Dirección de Tecnología e   Información, Icfes.</t>
    </r>
  </si>
  <si>
    <t xml:space="preserve">Mantenimiento correctivo de veintitres (23) servidores	</t>
  </si>
  <si>
    <t>TIEMPO (AÑOS)</t>
  </si>
  <si>
    <t>FORMATO N° 5: OFERTA ECONÓMICA</t>
  </si>
  <si>
    <t>1 de octubre de 2018</t>
  </si>
  <si>
    <r>
      <t xml:space="preserve"> Revisó: </t>
    </r>
    <r>
      <rPr>
        <sz val="10"/>
        <rFont val="Arial"/>
        <family val="2"/>
      </rPr>
      <t>Marcela Cañón Vargas - Directora de Tecnología e Información (E), Icfes</t>
    </r>
  </si>
  <si>
    <r>
      <t xml:space="preserve"> Aprobó: </t>
    </r>
    <r>
      <rPr>
        <sz val="10"/>
        <rFont val="Arial"/>
        <family val="2"/>
      </rPr>
      <t>Marcela Cañón Vargas - Directora de Tecnología e Información (E), Icfes</t>
    </r>
  </si>
  <si>
    <t>Lugar prestación del servicio</t>
  </si>
  <si>
    <t xml:space="preserve">Porcentaje de participación del proponente en caso de haber sido ejecutado en asociación. </t>
  </si>
  <si>
    <t>1. IDENTIFICACIÓN DEL PROPONENTE</t>
  </si>
  <si>
    <t>[dd/mm/yyyy]</t>
  </si>
  <si>
    <t>Número de contrato RUP (Número consecutivo del reporte del contrato ejecutado)</t>
  </si>
  <si>
    <t>REPÚBLICA DE COLOMBIA
UNIDAD ADMINISTRATIVA ESPECIAL DEL SERVICIO PÚBLICO DE EMPLEO</t>
  </si>
  <si>
    <t>Nombres y apellidos completos y número de teléfono celular de la persona de contacto para la verificación de la certificación</t>
  </si>
  <si>
    <t>Número(s) de teléfono de contacto</t>
  </si>
  <si>
    <t>Nombres y Apellidos del Represente Legal</t>
  </si>
  <si>
    <t>Correo Electrónico de contacto</t>
  </si>
  <si>
    <t>Nombre o razón social</t>
  </si>
  <si>
    <t>Número de identificación</t>
  </si>
  <si>
    <t>EXPERIENCIA MÍNIMA REQUERIDA AL PROPONENTE</t>
  </si>
  <si>
    <t xml:space="preserve">Valor Antes de IVA
EN SMMLV </t>
  </si>
  <si>
    <t xml:space="preserve">Valor del contrato expresado en SMMLV </t>
  </si>
  <si>
    <t>SMMLV = Salario Mínimo Mensual Legal Vigente</t>
  </si>
  <si>
    <t>2. PRESUPUESTO OFICIAL DEL PROCESO</t>
  </si>
  <si>
    <t>3. RELACIÓN DE EXPERIENCIA DEL PROPONENTE</t>
  </si>
  <si>
    <t xml:space="preserve">SEIS MILLONES OCHOCIENTOS UN MIL CUATROCIENTOS SESENTA Y SIETE PESOS MCTE ($ 6.801.467,00) </t>
  </si>
  <si>
    <t xml:space="preserve">La experiencia deberá ser acreditada con minimo dos (2) certificaciones de contratos o actas de liquidación de contratos terminados y liquidados, cuya sumatoria de valores antes de IVA, sea igual o superior al 100% del presupuesto oficial de la presente contratación determinada en salarios mínimos mensuales legales vigentes.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</si>
</sst>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1">
    <numFmt numFmtId="164" formatCode="_-&quot;$&quot;* #,##0.00_-;\-&quot;$&quot;* #,##0.00_-;_-&quot;$&quot;* &quot;-&quot;??_-;_-@_-"/>
    <numFmt numFmtId="165" formatCode="&quot;$&quot;\ #,##0.00_);\(&quot;$&quot;\ #,##0.00\)"/>
    <numFmt numFmtId="166" formatCode="_(* #,##0_);_(* \(#,##0\);_(* &quot;-&quot;_);_(@_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#,##0.00\ &quot;€&quot;;[Red]\-#,##0.00\ &quot;€&quot;"/>
    <numFmt numFmtId="170" formatCode="_-* #,##0.00\ &quot;€&quot;_-;\-* #,##0.00\ &quot;€&quot;_-;_-* &quot;-&quot;??\ &quot;€&quot;_-;_-@_-"/>
    <numFmt numFmtId="171" formatCode="_-* #,##0.00\ _€_-;\-* #,##0.00\ _€_-;_-* &quot;-&quot;??\ _€_-;_-@_-"/>
    <numFmt numFmtId="172" formatCode="_ * #,##0.00_ ;_ * \-#,##0.00_ ;_ * &quot;-&quot;??_ ;_ @_ "/>
    <numFmt numFmtId="173" formatCode="_-* #,##0.00\ [$€]_-;\-* #,##0.00\ [$€]_-;_-* &quot;-&quot;??\ [$€]_-;_-@_-"/>
    <numFmt numFmtId="174" formatCode="&quot;$&quot;\ #,##0.00"/>
    <numFmt numFmtId="175" formatCode="#,##0.0"/>
    <numFmt numFmtId="176" formatCode="##0"/>
    <numFmt numFmtId="177" formatCode="0.000"/>
    <numFmt numFmtId="178" formatCode="0.0000"/>
    <numFmt numFmtId="179" formatCode="_-* #,##0\ _P_t_s_-;\-* #,##0\ _P_t_s_-;_-* &quot;-&quot;??\ _P_t_s_-;_-@_-"/>
    <numFmt numFmtId="180" formatCode="0.00%;\-0.00%;&quot;&quot;"/>
    <numFmt numFmtId="181" formatCode="&quot;$&quot;#,##0\ ;\(&quot;$&quot;#,##0\)"/>
    <numFmt numFmtId="182" formatCode="\(0%\)"/>
    <numFmt numFmtId="183" formatCode="_ [$€-2]\ * #,##0.00_ ;_ [$€-2]\ * \-#,##0.00_ ;_ [$€-2]\ * &quot;-&quot;??_ "/>
    <numFmt numFmtId="184" formatCode="d\ \d\e\ mmmm\ \d\e\ yyyy"/>
    <numFmt numFmtId="185" formatCode="000\°00&quot;´&quot;00&quot;´´&quot;"/>
    <numFmt numFmtId="186" formatCode="0%;\-0%;&quot;&quot;"/>
    <numFmt numFmtId="187" formatCode="#0&quot;.&quot;000&quot;´&quot;000&quot;.&quot;000"/>
    <numFmt numFmtId="188" formatCode="##0&quot;.&quot;000"/>
    <numFmt numFmtId="189" formatCode="#,##0.0000"/>
    <numFmt numFmtId="190" formatCode="_ &quot;$&quot;\ * #,##0_ ;_ &quot;$&quot;\ * \-#,##0_ ;_ &quot;$&quot;\ * &quot;-&quot;_ ;_ @_ "/>
    <numFmt numFmtId="191" formatCode="_-* #,##0.00\ _P_t_a_-;\-* #,##0.00\ _P_t_a_-;_-* &quot;-&quot;??\ _P_t_a_-;_-@_-"/>
    <numFmt numFmtId="192" formatCode="#.##0.00\ &quot;€&quot;;[Red]\-#.##0.00\ &quot;€&quot;"/>
    <numFmt numFmtId="193" formatCode="##0&quot;´&quot;000&quot;.&quot;000"/>
    <numFmt numFmtId="194" formatCode="[$$-240A]\ #,##0.00"/>
    <numFmt numFmtId="195" formatCode="_ &quot;$&quot;* #,##0.00_ ;_ &quot;$&quot;* \-#,##0.00_ ;_ &quot;$&quot;* &quot;-&quot;??_ ;_ @_ "/>
    <numFmt numFmtId="196" formatCode="#.##\ \K\g"/>
    <numFmt numFmtId="197" formatCode="_ &quot;$&quot;\ * #,##0.00_ ;_ &quot;$&quot;\ * \-#,##0.00_ ;_ &quot;$&quot;\ * &quot;-&quot;??_ ;_ @_ "/>
    <numFmt numFmtId="198" formatCode="&quot;$&quot;\ #,##0.00;[Red]&quot;$&quot;\ \-#,##0.00"/>
    <numFmt numFmtId="199" formatCode="_(* #,##0.0_);_(* \(#,##0.0\);_(* &quot;-&quot;??_);_(@_)"/>
    <numFmt numFmtId="200" formatCode="#0&quot;.&quot;"/>
    <numFmt numFmtId="201" formatCode="0.0%;\-0.0%;&quot;&quot;"/>
    <numFmt numFmtId="202" formatCode="dd/mm/yyyy;@"/>
    <numFmt numFmtId="203" formatCode="yyyy\-mm\-dd;@"/>
    <numFmt numFmtId="204" formatCode="_(&quot;$&quot;\ * #,##0_);_(&quot;$&quot;\ * \(#,##0\);_(&quot;$&quot;\ * &quot;-&quot;??_);_(@_)"/>
  </numFmts>
  <fonts count="5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b/>
      <sz val="8"/>
      <name val="Arial"/>
      <family val="2"/>
    </font>
    <font>
      <sz val="8"/>
      <name val="Arial"/>
      <family val="2"/>
    </font>
    <font>
      <b/>
      <sz val="11"/>
      <color indexed="10"/>
      <name val="Calibri"/>
      <family val="2"/>
    </font>
    <font>
      <sz val="10"/>
      <color indexed="24"/>
      <name val="Modern"/>
      <family val="3"/>
      <charset val="255"/>
    </font>
    <font>
      <sz val="10"/>
      <name val="Helv"/>
    </font>
    <font>
      <b/>
      <sz val="11"/>
      <color indexed="62"/>
      <name val="Calibri"/>
      <family val="2"/>
    </font>
    <font>
      <sz val="10"/>
      <color indexed="8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u/>
      <sz val="10"/>
      <color indexed="12"/>
      <name val="Arial"/>
      <family val="2"/>
    </font>
    <font>
      <sz val="11"/>
      <color indexed="8"/>
      <name val="Arial"/>
      <family val="2"/>
    </font>
    <font>
      <sz val="11"/>
      <color indexed="19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8"/>
      <color indexed="62"/>
      <name val="Cambria"/>
      <family val="2"/>
    </font>
    <font>
      <i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4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6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54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1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83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73" fontId="5" fillId="0" borderId="0" applyFont="0" applyFill="0" applyBorder="0" applyAlignment="0" applyProtection="0"/>
    <xf numFmtId="0" fontId="16" fillId="3" borderId="0" applyNumberFormat="0" applyBorder="0" applyAlignment="0" applyProtection="0"/>
    <xf numFmtId="172" fontId="7" fillId="0" borderId="0" applyFont="0" applyFill="0" applyBorder="0" applyAlignment="0" applyProtection="0"/>
    <xf numFmtId="0" fontId="17" fillId="22" borderId="0" applyNumberFormat="0" applyBorder="0" applyAlignment="0" applyProtection="0"/>
    <xf numFmtId="0" fontId="7" fillId="0" borderId="0"/>
    <xf numFmtId="0" fontId="7" fillId="23" borderId="4" applyNumberFormat="0" applyFont="0" applyAlignment="0" applyProtection="0"/>
    <xf numFmtId="9" fontId="7" fillId="0" borderId="0" applyFont="0" applyFill="0" applyBorder="0" applyAlignment="0" applyProtection="0"/>
    <xf numFmtId="0" fontId="18" fillId="16" borderId="5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6" applyNumberFormat="0" applyFill="0" applyAlignment="0" applyProtection="0"/>
    <xf numFmtId="0" fontId="23" fillId="0" borderId="7" applyNumberFormat="0" applyFill="0" applyAlignment="0" applyProtection="0"/>
    <xf numFmtId="0" fontId="14" fillId="0" borderId="8" applyNumberFormat="0" applyFill="0" applyAlignment="0" applyProtection="0"/>
    <xf numFmtId="0" fontId="24" fillId="0" borderId="9" applyNumberFormat="0" applyFill="0" applyAlignment="0" applyProtection="0"/>
    <xf numFmtId="168" fontId="7" fillId="0" borderId="0" applyFont="0" applyFill="0" applyBorder="0" applyAlignment="0" applyProtection="0"/>
    <xf numFmtId="0" fontId="4" fillId="0" borderId="0"/>
    <xf numFmtId="171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0" fontId="3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23" borderId="0" applyNumberFormat="0" applyBorder="0" applyAlignment="0" applyProtection="0"/>
    <xf numFmtId="0" fontId="8" fillId="7" borderId="0" applyNumberFormat="0" applyBorder="0" applyAlignment="0" applyProtection="0"/>
    <xf numFmtId="0" fontId="8" fillId="6" borderId="0" applyNumberFormat="0" applyBorder="0" applyAlignment="0" applyProtection="0"/>
    <xf numFmtId="0" fontId="8" fillId="23" borderId="0" applyNumberFormat="0" applyBorder="0" applyAlignment="0" applyProtection="0"/>
    <xf numFmtId="2" fontId="5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22" borderId="0" applyNumberFormat="0" applyBorder="0" applyAlignment="0" applyProtection="0"/>
    <xf numFmtId="0" fontId="8" fillId="3" borderId="0" applyNumberFormat="0" applyBorder="0" applyAlignment="0" applyProtection="0"/>
    <xf numFmtId="0" fontId="8" fillId="6" borderId="0" applyNumberFormat="0" applyBorder="0" applyAlignment="0" applyProtection="0"/>
    <xf numFmtId="0" fontId="8" fillId="23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6" borderId="0" applyNumberFormat="0" applyBorder="0" applyAlignment="0" applyProtection="0"/>
    <xf numFmtId="0" fontId="9" fillId="21" borderId="0" applyNumberFormat="0" applyBorder="0" applyAlignment="0" applyProtection="0"/>
    <xf numFmtId="0" fontId="9" fillId="11" borderId="0" applyNumberFormat="0" applyBorder="0" applyAlignment="0" applyProtection="0"/>
    <xf numFmtId="0" fontId="9" fillId="3" borderId="0" applyNumberFormat="0" applyBorder="0" applyAlignment="0" applyProtection="0"/>
    <xf numFmtId="0" fontId="9" fillId="6" borderId="0" applyNumberFormat="0" applyBorder="0" applyAlignment="0" applyProtection="0"/>
    <xf numFmtId="0" fontId="9" fillId="9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6" fillId="3" borderId="0" applyNumberFormat="0" applyBorder="0" applyAlignment="0" applyProtection="0"/>
    <xf numFmtId="0" fontId="10" fillId="6" borderId="0" applyNumberFormat="0" applyBorder="0" applyAlignment="0" applyProtection="0"/>
    <xf numFmtId="0" fontId="11" fillId="16" borderId="1" applyNumberFormat="0" applyAlignment="0" applyProtection="0"/>
    <xf numFmtId="0" fontId="27" fillId="24" borderId="1" applyNumberFormat="0" applyAlignment="0" applyProtection="0"/>
    <xf numFmtId="0" fontId="12" fillId="17" borderId="2" applyNumberFormat="0" applyAlignment="0" applyProtection="0"/>
    <xf numFmtId="0" fontId="19" fillId="0" borderId="11" applyNumberFormat="0" applyFill="0" applyAlignment="0" applyProtection="0"/>
    <xf numFmtId="0" fontId="12" fillId="17" borderId="2" applyNumberFormat="0" applyAlignment="0" applyProtection="0"/>
    <xf numFmtId="176" fontId="26" fillId="0" borderId="12">
      <alignment horizontal="right"/>
    </xf>
    <xf numFmtId="2" fontId="26" fillId="0" borderId="0"/>
    <xf numFmtId="177" fontId="26" fillId="0" borderId="0"/>
    <xf numFmtId="178" fontId="25" fillId="0" borderId="0"/>
    <xf numFmtId="176" fontId="26" fillId="0" borderId="12">
      <alignment horizontal="right"/>
    </xf>
    <xf numFmtId="179" fontId="5" fillId="0" borderId="0">
      <protection locked="0"/>
    </xf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3" fontId="28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180" fontId="5" fillId="0" borderId="0">
      <protection locked="0"/>
    </xf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5" fillId="0" borderId="0">
      <protection locked="0"/>
    </xf>
    <xf numFmtId="0" fontId="30" fillId="0" borderId="0" applyNumberFormat="0" applyFill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24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9" fillId="33" borderId="0" applyNumberFormat="0" applyBorder="0" applyAlignment="0" applyProtection="0"/>
    <xf numFmtId="0" fontId="9" fillId="21" borderId="0" applyNumberFormat="0" applyBorder="0" applyAlignment="0" applyProtection="0"/>
    <xf numFmtId="0" fontId="8" fillId="31" borderId="0" applyNumberFormat="0" applyBorder="0" applyAlignment="0" applyProtection="0"/>
    <xf numFmtId="0" fontId="8" fillId="34" borderId="0" applyNumberFormat="0" applyBorder="0" applyAlignment="0" applyProtection="0"/>
    <xf numFmtId="0" fontId="9" fillId="32" borderId="0" applyNumberFormat="0" applyBorder="0" applyAlignment="0" applyProtection="0"/>
    <xf numFmtId="0" fontId="9" fillId="11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5" borderId="0" applyNumberFormat="0" applyBorder="0" applyAlignment="0" applyProtection="0"/>
    <xf numFmtId="0" fontId="8" fillId="36" borderId="0" applyNumberFormat="0" applyBorder="0" applyAlignment="0" applyProtection="0"/>
    <xf numFmtId="0" fontId="8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14" borderId="0" applyNumberFormat="0" applyBorder="0" applyAlignment="0" applyProtection="0"/>
    <xf numFmtId="0" fontId="8" fillId="31" borderId="0" applyNumberFormat="0" applyBorder="0" applyAlignment="0" applyProtection="0"/>
    <xf numFmtId="0" fontId="8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19" borderId="0" applyNumberFormat="0" applyBorder="0" applyAlignment="0" applyProtection="0"/>
    <xf numFmtId="1" fontId="5" fillId="0" borderId="0"/>
    <xf numFmtId="0" fontId="15" fillId="22" borderId="1" applyNumberFormat="0" applyAlignment="0" applyProtection="0"/>
    <xf numFmtId="0" fontId="31" fillId="0" borderId="0">
      <alignment vertical="top"/>
    </xf>
    <xf numFmtId="0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0" fillId="0" borderId="0" applyNumberFormat="0" applyFill="0" applyBorder="0" applyAlignment="0" applyProtection="0"/>
    <xf numFmtId="4" fontId="32" fillId="0" borderId="0">
      <protection locked="0"/>
    </xf>
    <xf numFmtId="4" fontId="32" fillId="0" borderId="0">
      <protection locked="0"/>
    </xf>
    <xf numFmtId="4" fontId="33" fillId="0" borderId="0">
      <protection locked="0"/>
    </xf>
    <xf numFmtId="4" fontId="32" fillId="0" borderId="0">
      <protection locked="0"/>
    </xf>
    <xf numFmtId="4" fontId="32" fillId="0" borderId="0">
      <protection locked="0"/>
    </xf>
    <xf numFmtId="4" fontId="32" fillId="0" borderId="0">
      <protection locked="0"/>
    </xf>
    <xf numFmtId="4" fontId="33" fillId="0" borderId="0">
      <protection locked="0"/>
    </xf>
    <xf numFmtId="184" fontId="5" fillId="0" borderId="0">
      <protection locked="0"/>
    </xf>
    <xf numFmtId="0" fontId="10" fillId="4" borderId="0" applyNumberFormat="0" applyBorder="0" applyAlignment="0" applyProtection="0"/>
    <xf numFmtId="185" fontId="5" fillId="0" borderId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4" fillId="0" borderId="8" applyNumberFormat="0" applyFill="0" applyAlignment="0" applyProtection="0"/>
    <xf numFmtId="0" fontId="14" fillId="0" borderId="0" applyNumberFormat="0" applyFill="0" applyBorder="0" applyAlignment="0" applyProtection="0"/>
    <xf numFmtId="186" fontId="5" fillId="0" borderId="0">
      <protection locked="0"/>
    </xf>
    <xf numFmtId="186" fontId="5" fillId="0" borderId="0"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16" fillId="5" borderId="0" applyNumberFormat="0" applyBorder="0" applyAlignment="0" applyProtection="0"/>
    <xf numFmtId="0" fontId="15" fillId="7" borderId="1" applyNumberFormat="0" applyAlignment="0" applyProtection="0"/>
    <xf numFmtId="0" fontId="13" fillId="0" borderId="3" applyNumberFormat="0" applyFill="0" applyAlignment="0" applyProtection="0"/>
    <xf numFmtId="187" fontId="26" fillId="0" borderId="0">
      <alignment horizontal="right"/>
    </xf>
    <xf numFmtId="188" fontId="26" fillId="0" borderId="0" applyFont="0" applyFill="0" applyBorder="0" applyAlignment="0">
      <alignment horizontal="center"/>
    </xf>
    <xf numFmtId="166" fontId="3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90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1" fontId="37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91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7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89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8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8" fontId="3" fillId="0" borderId="0" applyFont="0" applyFill="0" applyBorder="0" applyAlignment="0" applyProtection="0"/>
    <xf numFmtId="169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93" fontId="26" fillId="0" borderId="0">
      <alignment horizontal="right"/>
    </xf>
    <xf numFmtId="194" fontId="26" fillId="0" borderId="10"/>
    <xf numFmtId="195" fontId="5" fillId="0" borderId="0"/>
    <xf numFmtId="196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0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0" fontId="38" fillId="22" borderId="0" applyNumberFormat="0" applyBorder="0" applyAlignment="0" applyProtection="0"/>
    <xf numFmtId="200" fontId="26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 applyFill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5" fillId="0" borderId="0"/>
    <xf numFmtId="0" fontId="3" fillId="0" borderId="0"/>
    <xf numFmtId="0" fontId="3" fillId="0" borderId="0"/>
    <xf numFmtId="0" fontId="5" fillId="23" borderId="4" applyNumberFormat="0" applyFont="0" applyAlignment="0" applyProtection="0"/>
    <xf numFmtId="0" fontId="8" fillId="23" borderId="4" applyNumberFormat="0" applyFont="0" applyAlignment="0" applyProtection="0"/>
    <xf numFmtId="0" fontId="18" fillId="16" borderId="5" applyNumberFormat="0" applyAlignment="0" applyProtection="0"/>
    <xf numFmtId="0" fontId="29" fillId="0" borderId="0"/>
    <xf numFmtId="201" fontId="5" fillId="0" borderId="0">
      <protection locked="0"/>
    </xf>
    <xf numFmtId="9" fontId="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24" borderId="5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49" fontId="6" fillId="0" borderId="0">
      <alignment horizontal="center" vertical="center"/>
    </xf>
    <xf numFmtId="0" fontId="39" fillId="0" borderId="13" applyNumberFormat="0" applyFill="0" applyAlignment="0" applyProtection="0"/>
    <xf numFmtId="0" fontId="40" fillId="0" borderId="14" applyNumberFormat="0" applyFill="0" applyAlignment="0" applyProtection="0"/>
    <xf numFmtId="0" fontId="30" fillId="0" borderId="15" applyNumberFormat="0" applyFill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186" fontId="5" fillId="0" borderId="16">
      <protection locked="0"/>
    </xf>
    <xf numFmtId="0" fontId="19" fillId="0" borderId="0" applyNumberFormat="0" applyFill="0" applyBorder="0" applyAlignment="0" applyProtection="0"/>
    <xf numFmtId="171" fontId="5" fillId="0" borderId="0" applyFont="0" applyFill="0" applyBorder="0" applyAlignment="0" applyProtection="0"/>
    <xf numFmtId="0" fontId="5" fillId="0" borderId="0"/>
    <xf numFmtId="167" fontId="47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1" fillId="0" borderId="0"/>
  </cellStyleXfs>
  <cellXfs count="78">
    <xf numFmtId="0" fontId="0" fillId="0" borderId="0" xfId="0"/>
    <xf numFmtId="0" fontId="44" fillId="38" borderId="17" xfId="416" applyFont="1" applyFill="1" applyBorder="1" applyAlignment="1">
      <alignment horizontal="center" vertical="center" wrapText="1"/>
    </xf>
    <xf numFmtId="0" fontId="44" fillId="0" borderId="17" xfId="416" applyFont="1" applyBorder="1" applyAlignment="1">
      <alignment horizontal="center" vertical="center"/>
    </xf>
    <xf numFmtId="0" fontId="43" fillId="0" borderId="17" xfId="416" applyFont="1" applyBorder="1" applyAlignment="1">
      <alignment horizontal="center" vertical="center"/>
    </xf>
    <xf numFmtId="3" fontId="43" fillId="0" borderId="17" xfId="416" applyNumberFormat="1" applyFont="1" applyBorder="1" applyAlignment="1">
      <alignment horizontal="right" vertical="center"/>
    </xf>
    <xf numFmtId="204" fontId="43" fillId="0" borderId="17" xfId="478" applyNumberFormat="1" applyFont="1" applyFill="1" applyBorder="1" applyAlignment="1" applyProtection="1">
      <alignment horizontal="right" vertical="center"/>
    </xf>
    <xf numFmtId="204" fontId="43" fillId="0" borderId="17" xfId="478" applyNumberFormat="1" applyFont="1" applyFill="1" applyBorder="1" applyAlignment="1" applyProtection="1">
      <alignment horizontal="right" vertical="center"/>
      <protection locked="0"/>
    </xf>
    <xf numFmtId="0" fontId="25" fillId="38" borderId="22" xfId="0" applyFont="1" applyFill="1" applyBorder="1" applyAlignment="1">
      <alignment horizontal="center" vertical="center" wrapText="1"/>
    </xf>
    <xf numFmtId="0" fontId="25" fillId="38" borderId="17" xfId="0" applyFont="1" applyFill="1" applyBorder="1" applyAlignment="1">
      <alignment horizontal="center" vertical="center" wrapText="1"/>
    </xf>
    <xf numFmtId="0" fontId="44" fillId="38" borderId="17" xfId="416" applyFont="1" applyFill="1" applyBorder="1" applyAlignment="1">
      <alignment horizontal="center" vertical="center"/>
    </xf>
    <xf numFmtId="0" fontId="5" fillId="39" borderId="0" xfId="0" applyFont="1" applyFill="1"/>
    <xf numFmtId="0" fontId="49" fillId="39" borderId="0" xfId="416" applyFont="1" applyFill="1"/>
    <xf numFmtId="0" fontId="49" fillId="0" borderId="0" xfId="416" applyFont="1"/>
    <xf numFmtId="0" fontId="52" fillId="39" borderId="0" xfId="0" applyFont="1" applyFill="1"/>
    <xf numFmtId="0" fontId="52" fillId="0" borderId="0" xfId="0" applyFont="1"/>
    <xf numFmtId="0" fontId="52" fillId="0" borderId="17" xfId="0" applyFont="1" applyBorder="1" applyAlignment="1">
      <alignment horizontal="justify" vertical="center" wrapText="1"/>
    </xf>
    <xf numFmtId="0" fontId="52" fillId="0" borderId="17" xfId="0" applyFont="1" applyBorder="1" applyAlignment="1">
      <alignment vertical="center"/>
    </xf>
    <xf numFmtId="0" fontId="52" fillId="0" borderId="17" xfId="49" applyNumberFormat="1" applyFont="1" applyFill="1" applyBorder="1" applyAlignment="1">
      <alignment vertical="center"/>
    </xf>
    <xf numFmtId="0" fontId="52" fillId="0" borderId="20" xfId="49" applyNumberFormat="1" applyFont="1" applyFill="1" applyBorder="1" applyAlignment="1">
      <alignment vertical="center"/>
    </xf>
    <xf numFmtId="0" fontId="52" fillId="0" borderId="10" xfId="0" applyFont="1" applyBorder="1" applyAlignment="1">
      <alignment horizontal="center" vertical="center"/>
    </xf>
    <xf numFmtId="202" fontId="52" fillId="39" borderId="0" xfId="0" applyNumberFormat="1" applyFont="1" applyFill="1"/>
    <xf numFmtId="202" fontId="52" fillId="0" borderId="0" xfId="0" applyNumberFormat="1" applyFont="1"/>
    <xf numFmtId="0" fontId="51" fillId="0" borderId="18" xfId="0" applyFont="1" applyBorder="1" applyAlignment="1">
      <alignment horizontal="center" vertical="center"/>
    </xf>
    <xf numFmtId="0" fontId="45" fillId="38" borderId="23" xfId="0" applyFont="1" applyFill="1" applyBorder="1" applyAlignment="1">
      <alignment horizontal="center" vertical="center" wrapText="1"/>
    </xf>
    <xf numFmtId="0" fontId="45" fillId="38" borderId="22" xfId="0" applyFont="1" applyFill="1" applyBorder="1" applyAlignment="1">
      <alignment horizontal="center" vertical="center" wrapText="1"/>
    </xf>
    <xf numFmtId="0" fontId="43" fillId="0" borderId="17" xfId="0" applyFont="1" applyBorder="1" applyAlignment="1">
      <alignment horizontal="left" vertical="center"/>
    </xf>
    <xf numFmtId="0" fontId="43" fillId="0" borderId="17" xfId="0" applyFont="1" applyBorder="1" applyAlignment="1">
      <alignment horizontal="left" vertical="center" wrapText="1"/>
    </xf>
    <xf numFmtId="0" fontId="50" fillId="0" borderId="29" xfId="0" applyFont="1" applyBorder="1" applyAlignment="1">
      <alignment horizontal="center" vertical="center" wrapText="1"/>
    </xf>
    <xf numFmtId="0" fontId="50" fillId="0" borderId="30" xfId="0" applyFont="1" applyBorder="1" applyAlignment="1">
      <alignment horizontal="center" vertical="center" wrapText="1"/>
    </xf>
    <xf numFmtId="0" fontId="50" fillId="0" borderId="31" xfId="0" applyFont="1" applyBorder="1" applyAlignment="1">
      <alignment horizontal="center" vertical="center" wrapText="1"/>
    </xf>
    <xf numFmtId="0" fontId="52" fillId="39" borderId="0" xfId="0" applyFont="1" applyFill="1" applyAlignment="1">
      <alignment horizontal="left"/>
    </xf>
    <xf numFmtId="0" fontId="44" fillId="40" borderId="36" xfId="477" applyFont="1" applyFill="1" applyBorder="1" applyAlignment="1">
      <alignment horizontal="center" vertical="center" wrapText="1"/>
    </xf>
    <xf numFmtId="0" fontId="44" fillId="40" borderId="37" xfId="477" applyFont="1" applyFill="1" applyBorder="1" applyAlignment="1">
      <alignment horizontal="center" vertical="center" wrapText="1"/>
    </xf>
    <xf numFmtId="0" fontId="44" fillId="40" borderId="38" xfId="477" applyFont="1" applyFill="1" applyBorder="1" applyAlignment="1">
      <alignment horizontal="center" vertical="center" wrapText="1"/>
    </xf>
    <xf numFmtId="0" fontId="44" fillId="40" borderId="39" xfId="477" applyFont="1" applyFill="1" applyBorder="1" applyAlignment="1">
      <alignment horizontal="center" vertical="center" wrapText="1"/>
    </xf>
    <xf numFmtId="0" fontId="43" fillId="0" borderId="40" xfId="0" applyFont="1" applyBorder="1" applyAlignment="1">
      <alignment horizontal="left" vertical="center"/>
    </xf>
    <xf numFmtId="0" fontId="44" fillId="40" borderId="29" xfId="0" applyFont="1" applyFill="1" applyBorder="1" applyAlignment="1">
      <alignment horizontal="center" vertical="center" wrapText="1"/>
    </xf>
    <xf numFmtId="0" fontId="44" fillId="40" borderId="30" xfId="0" applyFont="1" applyFill="1" applyBorder="1" applyAlignment="1">
      <alignment horizontal="center" vertical="center" wrapText="1"/>
    </xf>
    <xf numFmtId="0" fontId="44" fillId="40" borderId="31" xfId="0" applyFont="1" applyFill="1" applyBorder="1" applyAlignment="1">
      <alignment horizontal="center" vertical="center" wrapText="1"/>
    </xf>
    <xf numFmtId="0" fontId="44" fillId="40" borderId="32" xfId="477" applyFont="1" applyFill="1" applyBorder="1" applyAlignment="1">
      <alignment horizontal="center" vertical="center" wrapText="1"/>
    </xf>
    <xf numFmtId="0" fontId="44" fillId="40" borderId="33" xfId="477" applyFont="1" applyFill="1" applyBorder="1" applyAlignment="1">
      <alignment horizontal="center" vertical="center" wrapText="1"/>
    </xf>
    <xf numFmtId="0" fontId="44" fillId="40" borderId="34" xfId="477" applyFont="1" applyFill="1" applyBorder="1" applyAlignment="1">
      <alignment horizontal="center" vertical="center" wrapText="1"/>
    </xf>
    <xf numFmtId="0" fontId="44" fillId="40" borderId="35" xfId="477" applyFont="1" applyFill="1" applyBorder="1" applyAlignment="1">
      <alignment horizontal="center" vertical="center" wrapText="1"/>
    </xf>
    <xf numFmtId="0" fontId="46" fillId="41" borderId="25" xfId="0" applyFont="1" applyFill="1" applyBorder="1" applyAlignment="1">
      <alignment horizontal="center" vertical="center" wrapText="1"/>
    </xf>
    <xf numFmtId="0" fontId="46" fillId="41" borderId="22" xfId="0" applyFont="1" applyFill="1" applyBorder="1" applyAlignment="1">
      <alignment horizontal="center" vertical="center" wrapText="1"/>
    </xf>
    <xf numFmtId="0" fontId="46" fillId="41" borderId="28" xfId="0" applyFont="1" applyFill="1" applyBorder="1" applyAlignment="1">
      <alignment horizontal="center" vertical="center" wrapText="1"/>
    </xf>
    <xf numFmtId="0" fontId="46" fillId="41" borderId="27" xfId="0" applyFont="1" applyFill="1" applyBorder="1" applyAlignment="1">
      <alignment horizontal="center" vertical="center" wrapText="1"/>
    </xf>
    <xf numFmtId="164" fontId="45" fillId="38" borderId="26" xfId="49" applyNumberFormat="1" applyFont="1" applyFill="1" applyBorder="1" applyAlignment="1">
      <alignment horizontal="center" vertical="center" wrapText="1"/>
    </xf>
    <xf numFmtId="164" fontId="45" fillId="38" borderId="27" xfId="49" applyNumberFormat="1" applyFont="1" applyFill="1" applyBorder="1" applyAlignment="1">
      <alignment horizontal="center" vertical="center" wrapText="1"/>
    </xf>
    <xf numFmtId="0" fontId="45" fillId="38" borderId="24" xfId="0" applyFont="1" applyFill="1" applyBorder="1" applyAlignment="1">
      <alignment horizontal="center" vertical="center" wrapText="1"/>
    </xf>
    <xf numFmtId="0" fontId="45" fillId="38" borderId="25" xfId="0" applyFont="1" applyFill="1" applyBorder="1" applyAlignment="1">
      <alignment horizontal="center" vertical="center" wrapText="1"/>
    </xf>
    <xf numFmtId="0" fontId="44" fillId="0" borderId="17" xfId="0" applyFont="1" applyBorder="1" applyAlignment="1" applyProtection="1">
      <alignment horizontal="right" vertical="center"/>
      <protection locked="0"/>
    </xf>
    <xf numFmtId="0" fontId="44" fillId="0" borderId="17" xfId="0" applyFont="1" applyBorder="1" applyAlignment="1" applyProtection="1">
      <alignment horizontal="center" vertical="center"/>
      <protection locked="0"/>
    </xf>
    <xf numFmtId="0" fontId="44" fillId="0" borderId="20" xfId="0" applyFont="1" applyBorder="1" applyAlignment="1" applyProtection="1">
      <alignment horizontal="right" vertical="center"/>
      <protection locked="0"/>
    </xf>
    <xf numFmtId="0" fontId="44" fillId="0" borderId="19" xfId="0" applyFont="1" applyBorder="1" applyAlignment="1" applyProtection="1">
      <alignment horizontal="right" vertical="center"/>
      <protection locked="0"/>
    </xf>
    <xf numFmtId="0" fontId="44" fillId="0" borderId="21" xfId="0" applyFont="1" applyBorder="1" applyAlignment="1" applyProtection="1">
      <alignment horizontal="right" vertical="center"/>
      <protection locked="0"/>
    </xf>
    <xf numFmtId="0" fontId="44" fillId="0" borderId="20" xfId="0" applyFont="1" applyBorder="1" applyAlignment="1" applyProtection="1">
      <alignment horizontal="center" vertical="center"/>
      <protection locked="0"/>
    </xf>
    <xf numFmtId="0" fontId="44" fillId="0" borderId="19" xfId="0" applyFont="1" applyBorder="1" applyAlignment="1" applyProtection="1">
      <alignment horizontal="center" vertical="center"/>
      <protection locked="0"/>
    </xf>
    <xf numFmtId="0" fontId="44" fillId="0" borderId="21" xfId="0" applyFont="1" applyBorder="1" applyAlignment="1" applyProtection="1">
      <alignment horizontal="center" vertical="center"/>
      <protection locked="0"/>
    </xf>
    <xf numFmtId="0" fontId="44" fillId="0" borderId="20" xfId="416" applyFont="1" applyBorder="1" applyAlignment="1">
      <alignment horizontal="right" vertical="center" wrapText="1"/>
    </xf>
    <xf numFmtId="0" fontId="44" fillId="0" borderId="19" xfId="416" applyFont="1" applyBorder="1" applyAlignment="1">
      <alignment horizontal="right" vertical="center" wrapText="1"/>
    </xf>
    <xf numFmtId="0" fontId="44" fillId="0" borderId="21" xfId="416" applyFont="1" applyBorder="1" applyAlignment="1">
      <alignment horizontal="right" vertical="center" wrapText="1"/>
    </xf>
    <xf numFmtId="0" fontId="44" fillId="0" borderId="17" xfId="416" applyFont="1" applyBorder="1" applyAlignment="1">
      <alignment horizontal="right" vertical="center" wrapText="1"/>
    </xf>
    <xf numFmtId="0" fontId="44" fillId="38" borderId="17" xfId="416" applyFont="1" applyFill="1" applyBorder="1" applyAlignment="1">
      <alignment horizontal="center" vertical="center"/>
    </xf>
    <xf numFmtId="0" fontId="43" fillId="0" borderId="20" xfId="416" applyFont="1" applyBorder="1" applyAlignment="1">
      <alignment horizontal="left" vertical="center" wrapText="1"/>
    </xf>
    <xf numFmtId="0" fontId="43" fillId="0" borderId="19" xfId="416" applyFont="1" applyBorder="1" applyAlignment="1">
      <alignment horizontal="left" vertical="center" wrapText="1"/>
    </xf>
    <xf numFmtId="0" fontId="43" fillId="0" borderId="21" xfId="416" applyFont="1" applyBorder="1" applyAlignment="1">
      <alignment horizontal="left" vertical="center" wrapText="1"/>
    </xf>
    <xf numFmtId="0" fontId="44" fillId="0" borderId="20" xfId="0" applyFont="1" applyBorder="1" applyAlignment="1">
      <alignment horizontal="right"/>
    </xf>
    <xf numFmtId="0" fontId="44" fillId="0" borderId="19" xfId="0" applyFont="1" applyBorder="1" applyAlignment="1">
      <alignment horizontal="right"/>
    </xf>
    <xf numFmtId="203" fontId="43" fillId="0" borderId="17" xfId="0" applyNumberFormat="1" applyFont="1" applyBorder="1" applyAlignment="1">
      <alignment horizontal="left"/>
    </xf>
    <xf numFmtId="0" fontId="44" fillId="38" borderId="17" xfId="0" applyFont="1" applyFill="1" applyBorder="1" applyAlignment="1">
      <alignment horizontal="center" vertical="distributed"/>
    </xf>
    <xf numFmtId="0" fontId="5" fillId="0" borderId="17" xfId="415" applyBorder="1" applyAlignment="1">
      <alignment horizontal="left" vertical="center" wrapText="1"/>
    </xf>
    <xf numFmtId="0" fontId="48" fillId="0" borderId="17" xfId="0" applyFont="1" applyBorder="1" applyAlignment="1">
      <alignment horizontal="center" vertical="center" wrapText="1"/>
    </xf>
    <xf numFmtId="0" fontId="44" fillId="0" borderId="20" xfId="0" applyFont="1" applyBorder="1" applyAlignment="1">
      <alignment horizontal="center" vertical="center" wrapText="1"/>
    </xf>
    <xf numFmtId="0" fontId="44" fillId="0" borderId="19" xfId="0" applyFont="1" applyBorder="1" applyAlignment="1">
      <alignment horizontal="center" vertical="center" wrapText="1"/>
    </xf>
    <xf numFmtId="0" fontId="44" fillId="0" borderId="21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44" fillId="0" borderId="17" xfId="0" applyFont="1" applyBorder="1" applyAlignment="1">
      <alignment horizontal="left" vertical="center" wrapText="1"/>
    </xf>
  </cellXfs>
  <cellStyles count="483">
    <cellStyle name="%" xfId="477" xr:uid="{00000000-0005-0000-0000-000000000000}"/>
    <cellStyle name="20% - Accent1" xfId="55" xr:uid="{00000000-0005-0000-0000-000001000000}"/>
    <cellStyle name="20% - Accent2" xfId="56" xr:uid="{00000000-0005-0000-0000-000002000000}"/>
    <cellStyle name="20% - Accent3" xfId="57" xr:uid="{00000000-0005-0000-0000-000003000000}"/>
    <cellStyle name="20% - Accent4" xfId="58" xr:uid="{00000000-0005-0000-0000-000004000000}"/>
    <cellStyle name="20% - Accent5" xfId="59" xr:uid="{00000000-0005-0000-0000-000005000000}"/>
    <cellStyle name="20% - Accent6" xfId="60" xr:uid="{00000000-0005-0000-0000-000006000000}"/>
    <cellStyle name="20% - Énfasis1" xfId="1" builtinId="30" customBuiltin="1"/>
    <cellStyle name="20% - Énfasis1 2" xfId="61" xr:uid="{00000000-0005-0000-0000-000008000000}"/>
    <cellStyle name="20% - Énfasis2" xfId="2" builtinId="34" customBuiltin="1"/>
    <cellStyle name="20% - Énfasis2 2" xfId="62" xr:uid="{00000000-0005-0000-0000-00000A000000}"/>
    <cellStyle name="20% - Énfasis3" xfId="3" builtinId="38" customBuiltin="1"/>
    <cellStyle name="20% - Énfasis3 2" xfId="63" xr:uid="{00000000-0005-0000-0000-00000C000000}"/>
    <cellStyle name="20% - Énfasis4" xfId="4" builtinId="42" customBuiltin="1"/>
    <cellStyle name="20% - Énfasis4 2" xfId="64" xr:uid="{00000000-0005-0000-0000-00000E000000}"/>
    <cellStyle name="20% - Énfasis5" xfId="5" builtinId="46" customBuiltin="1"/>
    <cellStyle name="20% - Énfasis5 2" xfId="65" xr:uid="{00000000-0005-0000-0000-000010000000}"/>
    <cellStyle name="20% - Énfasis6" xfId="6" builtinId="50" customBuiltin="1"/>
    <cellStyle name="20% - Énfasis6 2" xfId="66" xr:uid="{00000000-0005-0000-0000-000012000000}"/>
    <cellStyle name="2-decimales" xfId="67" xr:uid="{00000000-0005-0000-0000-000013000000}"/>
    <cellStyle name="40% - Accent1" xfId="68" xr:uid="{00000000-0005-0000-0000-000014000000}"/>
    <cellStyle name="40% - Accent2" xfId="69" xr:uid="{00000000-0005-0000-0000-000015000000}"/>
    <cellStyle name="40% - Accent3" xfId="70" xr:uid="{00000000-0005-0000-0000-000016000000}"/>
    <cellStyle name="40% - Accent4" xfId="71" xr:uid="{00000000-0005-0000-0000-000017000000}"/>
    <cellStyle name="40% - Accent5" xfId="72" xr:uid="{00000000-0005-0000-0000-000018000000}"/>
    <cellStyle name="40% - Accent6" xfId="73" xr:uid="{00000000-0005-0000-0000-000019000000}"/>
    <cellStyle name="40% - Énfasis1" xfId="7" builtinId="31" customBuiltin="1"/>
    <cellStyle name="40% - Énfasis1 2" xfId="74" xr:uid="{00000000-0005-0000-0000-00001B000000}"/>
    <cellStyle name="40% - Énfasis2" xfId="8" builtinId="35" customBuiltin="1"/>
    <cellStyle name="40% - Énfasis2 2" xfId="75" xr:uid="{00000000-0005-0000-0000-00001D000000}"/>
    <cellStyle name="40% - Énfasis3" xfId="9" builtinId="39" customBuiltin="1"/>
    <cellStyle name="40% - Énfasis3 2" xfId="76" xr:uid="{00000000-0005-0000-0000-00001F000000}"/>
    <cellStyle name="40% - Énfasis4" xfId="10" builtinId="43" customBuiltin="1"/>
    <cellStyle name="40% - Énfasis4 2" xfId="77" xr:uid="{00000000-0005-0000-0000-000021000000}"/>
    <cellStyle name="40% - Énfasis5" xfId="11" builtinId="47" customBuiltin="1"/>
    <cellStyle name="40% - Énfasis5 2" xfId="78" xr:uid="{00000000-0005-0000-0000-000023000000}"/>
    <cellStyle name="40% - Énfasis6" xfId="12" builtinId="51" customBuiltin="1"/>
    <cellStyle name="40% - Énfasis6 2" xfId="79" xr:uid="{00000000-0005-0000-0000-000025000000}"/>
    <cellStyle name="60% - Accent1" xfId="80" xr:uid="{00000000-0005-0000-0000-000026000000}"/>
    <cellStyle name="60% - Accent2" xfId="81" xr:uid="{00000000-0005-0000-0000-000027000000}"/>
    <cellStyle name="60% - Accent3" xfId="82" xr:uid="{00000000-0005-0000-0000-000028000000}"/>
    <cellStyle name="60% - Accent4" xfId="83" xr:uid="{00000000-0005-0000-0000-000029000000}"/>
    <cellStyle name="60% - Accent5" xfId="84" xr:uid="{00000000-0005-0000-0000-00002A000000}"/>
    <cellStyle name="60% - Accent6" xfId="85" xr:uid="{00000000-0005-0000-0000-00002B000000}"/>
    <cellStyle name="60% - Énfasis1" xfId="13" builtinId="32" customBuiltin="1"/>
    <cellStyle name="60% - Énfasis1 2" xfId="86" xr:uid="{00000000-0005-0000-0000-00002D000000}"/>
    <cellStyle name="60% - Énfasis2" xfId="14" builtinId="36" customBuiltin="1"/>
    <cellStyle name="60% - Énfasis2 2" xfId="87" xr:uid="{00000000-0005-0000-0000-00002F000000}"/>
    <cellStyle name="60% - Énfasis3" xfId="15" builtinId="40" customBuiltin="1"/>
    <cellStyle name="60% - Énfasis3 2" xfId="88" xr:uid="{00000000-0005-0000-0000-000031000000}"/>
    <cellStyle name="60% - Énfasis4" xfId="16" builtinId="44" customBuiltin="1"/>
    <cellStyle name="60% - Énfasis4 2" xfId="89" xr:uid="{00000000-0005-0000-0000-000033000000}"/>
    <cellStyle name="60% - Énfasis5" xfId="17" builtinId="48" customBuiltin="1"/>
    <cellStyle name="60% - Énfasis5 2" xfId="90" xr:uid="{00000000-0005-0000-0000-000035000000}"/>
    <cellStyle name="60% - Énfasis6" xfId="18" builtinId="52" customBuiltin="1"/>
    <cellStyle name="60% - Énfasis6 2" xfId="91" xr:uid="{00000000-0005-0000-0000-000037000000}"/>
    <cellStyle name="Accent1" xfId="92" xr:uid="{00000000-0005-0000-0000-000038000000}"/>
    <cellStyle name="Accent2" xfId="93" xr:uid="{00000000-0005-0000-0000-000039000000}"/>
    <cellStyle name="Accent3" xfId="94" xr:uid="{00000000-0005-0000-0000-00003A000000}"/>
    <cellStyle name="Accent4" xfId="95" xr:uid="{00000000-0005-0000-0000-00003B000000}"/>
    <cellStyle name="Accent5" xfId="96" xr:uid="{00000000-0005-0000-0000-00003C000000}"/>
    <cellStyle name="Accent6" xfId="97" xr:uid="{00000000-0005-0000-0000-00003D000000}"/>
    <cellStyle name="Bad" xfId="98" xr:uid="{00000000-0005-0000-0000-00003E000000}"/>
    <cellStyle name="Buena 2" xfId="99" xr:uid="{00000000-0005-0000-0000-00003F000000}"/>
    <cellStyle name="Bueno" xfId="19" builtinId="26" customBuiltin="1"/>
    <cellStyle name="Calculation" xfId="100" xr:uid="{00000000-0005-0000-0000-000041000000}"/>
    <cellStyle name="Cálculo" xfId="20" builtinId="22" customBuiltin="1"/>
    <cellStyle name="Cálculo 2" xfId="101" xr:uid="{00000000-0005-0000-0000-000043000000}"/>
    <cellStyle name="Celda de comprobación" xfId="21" builtinId="23" customBuiltin="1"/>
    <cellStyle name="Celda de comprobación 2" xfId="102" xr:uid="{00000000-0005-0000-0000-000045000000}"/>
    <cellStyle name="Celda vinculada" xfId="22" builtinId="24" customBuiltin="1"/>
    <cellStyle name="Celda vinculada 2" xfId="103" xr:uid="{00000000-0005-0000-0000-000047000000}"/>
    <cellStyle name="Check Cell" xfId="104" xr:uid="{00000000-0005-0000-0000-000048000000}"/>
    <cellStyle name="CIENTOS" xfId="105" xr:uid="{00000000-0005-0000-0000-000049000000}"/>
    <cellStyle name="CIENTOS 2D" xfId="106" xr:uid="{00000000-0005-0000-0000-00004A000000}"/>
    <cellStyle name="CIENTOS 3D" xfId="107" xr:uid="{00000000-0005-0000-0000-00004B000000}"/>
    <cellStyle name="CIENTOS 4D" xfId="108" xr:uid="{00000000-0005-0000-0000-00004C000000}"/>
    <cellStyle name="CIENTOS_ANALISIS UNITARIO CONCRETO DE 3000 PSI Y VARIOS (ACERO GRADO 60)" xfId="109" xr:uid="{00000000-0005-0000-0000-00004D000000}"/>
    <cellStyle name="Comma" xfId="110" xr:uid="{00000000-0005-0000-0000-00004E000000}"/>
    <cellStyle name="Comma 2" xfId="111" xr:uid="{00000000-0005-0000-0000-00004F000000}"/>
    <cellStyle name="Comma 2 2" xfId="112" xr:uid="{00000000-0005-0000-0000-000050000000}"/>
    <cellStyle name="Comma0" xfId="113" xr:uid="{00000000-0005-0000-0000-000051000000}"/>
    <cellStyle name="Comma0 - Modelo5" xfId="114" xr:uid="{00000000-0005-0000-0000-000052000000}"/>
    <cellStyle name="Comma1 - Modelo1" xfId="115" xr:uid="{00000000-0005-0000-0000-000053000000}"/>
    <cellStyle name="Curren - Modelo2" xfId="116" xr:uid="{00000000-0005-0000-0000-000054000000}"/>
    <cellStyle name="Currency" xfId="117" xr:uid="{00000000-0005-0000-0000-000055000000}"/>
    <cellStyle name="Currency 2" xfId="118" xr:uid="{00000000-0005-0000-0000-000056000000}"/>
    <cellStyle name="Currency 2 2" xfId="119" xr:uid="{00000000-0005-0000-0000-000057000000}"/>
    <cellStyle name="Currency0" xfId="120" xr:uid="{00000000-0005-0000-0000-000058000000}"/>
    <cellStyle name="Date" xfId="121" xr:uid="{00000000-0005-0000-0000-000059000000}"/>
    <cellStyle name="Encabezado 1" xfId="42" builtinId="16" customBuiltin="1"/>
    <cellStyle name="Encabezado 4" xfId="23" builtinId="19" customBuiltin="1"/>
    <cellStyle name="Encabezado 4 2" xfId="122" xr:uid="{00000000-0005-0000-0000-00005C000000}"/>
    <cellStyle name="Énfasis 1" xfId="123" xr:uid="{00000000-0005-0000-0000-00005D000000}"/>
    <cellStyle name="Énfasis 2" xfId="124" xr:uid="{00000000-0005-0000-0000-00005E000000}"/>
    <cellStyle name="Énfasis 3" xfId="125" xr:uid="{00000000-0005-0000-0000-00005F000000}"/>
    <cellStyle name="Énfasis1" xfId="24" builtinId="29" customBuiltin="1"/>
    <cellStyle name="Énfasis1 - 20%" xfId="126" xr:uid="{00000000-0005-0000-0000-000061000000}"/>
    <cellStyle name="Énfasis1 - 40%" xfId="127" xr:uid="{00000000-0005-0000-0000-000062000000}"/>
    <cellStyle name="Énfasis1 - 60%" xfId="128" xr:uid="{00000000-0005-0000-0000-000063000000}"/>
    <cellStyle name="Énfasis1 2" xfId="129" xr:uid="{00000000-0005-0000-0000-000064000000}"/>
    <cellStyle name="Énfasis2" xfId="25" builtinId="33" customBuiltin="1"/>
    <cellStyle name="Énfasis2 - 20%" xfId="130" xr:uid="{00000000-0005-0000-0000-000066000000}"/>
    <cellStyle name="Énfasis2 - 40%" xfId="131" xr:uid="{00000000-0005-0000-0000-000067000000}"/>
    <cellStyle name="Énfasis2 - 60%" xfId="132" xr:uid="{00000000-0005-0000-0000-000068000000}"/>
    <cellStyle name="Énfasis2 2" xfId="133" xr:uid="{00000000-0005-0000-0000-000069000000}"/>
    <cellStyle name="Énfasis3" xfId="26" builtinId="37" customBuiltin="1"/>
    <cellStyle name="Énfasis3 - 20%" xfId="134" xr:uid="{00000000-0005-0000-0000-00006B000000}"/>
    <cellStyle name="Énfasis3 - 40%" xfId="135" xr:uid="{00000000-0005-0000-0000-00006C000000}"/>
    <cellStyle name="Énfasis3 - 60%" xfId="136" xr:uid="{00000000-0005-0000-0000-00006D000000}"/>
    <cellStyle name="Énfasis3 2" xfId="137" xr:uid="{00000000-0005-0000-0000-00006E000000}"/>
    <cellStyle name="Énfasis4" xfId="27" builtinId="41" customBuiltin="1"/>
    <cellStyle name="Énfasis4 - 20%" xfId="138" xr:uid="{00000000-0005-0000-0000-000070000000}"/>
    <cellStyle name="Énfasis4 - 40%" xfId="139" xr:uid="{00000000-0005-0000-0000-000071000000}"/>
    <cellStyle name="Énfasis4 - 60%" xfId="140" xr:uid="{00000000-0005-0000-0000-000072000000}"/>
    <cellStyle name="Énfasis4 2" xfId="141" xr:uid="{00000000-0005-0000-0000-000073000000}"/>
    <cellStyle name="Énfasis5" xfId="28" builtinId="45" customBuiltin="1"/>
    <cellStyle name="Énfasis5 - 20%" xfId="142" xr:uid="{00000000-0005-0000-0000-000075000000}"/>
    <cellStyle name="Énfasis5 - 40%" xfId="143" xr:uid="{00000000-0005-0000-0000-000076000000}"/>
    <cellStyle name="Énfasis5 - 60%" xfId="144" xr:uid="{00000000-0005-0000-0000-000077000000}"/>
    <cellStyle name="Énfasis5 2" xfId="145" xr:uid="{00000000-0005-0000-0000-000078000000}"/>
    <cellStyle name="Énfasis6" xfId="29" builtinId="49" customBuiltin="1"/>
    <cellStyle name="Énfasis6 - 20%" xfId="146" xr:uid="{00000000-0005-0000-0000-00007A000000}"/>
    <cellStyle name="Énfasis6 - 40%" xfId="147" xr:uid="{00000000-0005-0000-0000-00007B000000}"/>
    <cellStyle name="Énfasis6 - 60%" xfId="148" xr:uid="{00000000-0005-0000-0000-00007C000000}"/>
    <cellStyle name="Énfasis6 2" xfId="149" xr:uid="{00000000-0005-0000-0000-00007D000000}"/>
    <cellStyle name="ENTERO" xfId="150" xr:uid="{00000000-0005-0000-0000-00007E000000}"/>
    <cellStyle name="Entrada" xfId="30" builtinId="20" customBuiltin="1"/>
    <cellStyle name="Entrada 2" xfId="151" xr:uid="{00000000-0005-0000-0000-000080000000}"/>
    <cellStyle name="Estilo 1" xfId="152" xr:uid="{00000000-0005-0000-0000-000081000000}"/>
    <cellStyle name="Euro" xfId="31" xr:uid="{00000000-0005-0000-0000-000082000000}"/>
    <cellStyle name="Euro 2" xfId="153" xr:uid="{00000000-0005-0000-0000-000083000000}"/>
    <cellStyle name="Euro 2 2" xfId="154" xr:uid="{00000000-0005-0000-0000-000084000000}"/>
    <cellStyle name="Euro 3" xfId="155" xr:uid="{00000000-0005-0000-0000-000085000000}"/>
    <cellStyle name="Euro_Libro1" xfId="156" xr:uid="{00000000-0005-0000-0000-000086000000}"/>
    <cellStyle name="Explanatory Text" xfId="157" xr:uid="{00000000-0005-0000-0000-000087000000}"/>
    <cellStyle name="F2" xfId="158" xr:uid="{00000000-0005-0000-0000-000088000000}"/>
    <cellStyle name="F3" xfId="159" xr:uid="{00000000-0005-0000-0000-000089000000}"/>
    <cellStyle name="F4" xfId="160" xr:uid="{00000000-0005-0000-0000-00008A000000}"/>
    <cellStyle name="F5" xfId="161" xr:uid="{00000000-0005-0000-0000-00008B000000}"/>
    <cellStyle name="F6" xfId="162" xr:uid="{00000000-0005-0000-0000-00008C000000}"/>
    <cellStyle name="F7" xfId="163" xr:uid="{00000000-0005-0000-0000-00008D000000}"/>
    <cellStyle name="F8" xfId="164" xr:uid="{00000000-0005-0000-0000-00008E000000}"/>
    <cellStyle name="Fixed" xfId="165" xr:uid="{00000000-0005-0000-0000-00008F000000}"/>
    <cellStyle name="Good" xfId="166" xr:uid="{00000000-0005-0000-0000-000090000000}"/>
    <cellStyle name="GRADOSMINSEG" xfId="167" xr:uid="{00000000-0005-0000-0000-000091000000}"/>
    <cellStyle name="Heading 1" xfId="168" xr:uid="{00000000-0005-0000-0000-000092000000}"/>
    <cellStyle name="Heading 2" xfId="169" xr:uid="{00000000-0005-0000-0000-000093000000}"/>
    <cellStyle name="Heading 3" xfId="170" xr:uid="{00000000-0005-0000-0000-000094000000}"/>
    <cellStyle name="Heading 4" xfId="171" xr:uid="{00000000-0005-0000-0000-000095000000}"/>
    <cellStyle name="Heading1" xfId="172" xr:uid="{00000000-0005-0000-0000-000096000000}"/>
    <cellStyle name="Heading2" xfId="173" xr:uid="{00000000-0005-0000-0000-000097000000}"/>
    <cellStyle name="Hipervínculo 2" xfId="174" xr:uid="{00000000-0005-0000-0000-000098000000}"/>
    <cellStyle name="Incorrecto" xfId="32" builtinId="27" customBuiltin="1"/>
    <cellStyle name="Incorrecto 2" xfId="175" xr:uid="{00000000-0005-0000-0000-00009A000000}"/>
    <cellStyle name="Input" xfId="176" xr:uid="{00000000-0005-0000-0000-00009B000000}"/>
    <cellStyle name="Linked Cell" xfId="177" xr:uid="{00000000-0005-0000-0000-00009C000000}"/>
    <cellStyle name="MILE DE MILLONES" xfId="178" xr:uid="{00000000-0005-0000-0000-00009D000000}"/>
    <cellStyle name="MILES" xfId="179" xr:uid="{00000000-0005-0000-0000-00009E000000}"/>
    <cellStyle name="Millares [0] 2" xfId="180" xr:uid="{00000000-0005-0000-0000-00009F000000}"/>
    <cellStyle name="Millares [0] 2 10" xfId="181" xr:uid="{00000000-0005-0000-0000-0000A0000000}"/>
    <cellStyle name="Millares [0] 2 2" xfId="182" xr:uid="{00000000-0005-0000-0000-0000A1000000}"/>
    <cellStyle name="Millares [0] 2 3" xfId="183" xr:uid="{00000000-0005-0000-0000-0000A2000000}"/>
    <cellStyle name="Millares [0] 2 4" xfId="184" xr:uid="{00000000-0005-0000-0000-0000A3000000}"/>
    <cellStyle name="Millares [0] 2 5" xfId="185" xr:uid="{00000000-0005-0000-0000-0000A4000000}"/>
    <cellStyle name="Millares [0] 2 6" xfId="186" xr:uid="{00000000-0005-0000-0000-0000A5000000}"/>
    <cellStyle name="Millares [0] 2 7" xfId="187" xr:uid="{00000000-0005-0000-0000-0000A6000000}"/>
    <cellStyle name="Millares [0] 2 8" xfId="188" xr:uid="{00000000-0005-0000-0000-0000A7000000}"/>
    <cellStyle name="Millares [0] 2 9" xfId="189" xr:uid="{00000000-0005-0000-0000-0000A8000000}"/>
    <cellStyle name="Millares [0] 3" xfId="190" xr:uid="{00000000-0005-0000-0000-0000A9000000}"/>
    <cellStyle name="Millares [0] 3 10" xfId="191" xr:uid="{00000000-0005-0000-0000-0000AA000000}"/>
    <cellStyle name="Millares [0] 3 2" xfId="192" xr:uid="{00000000-0005-0000-0000-0000AB000000}"/>
    <cellStyle name="Millares [0] 3 3" xfId="193" xr:uid="{00000000-0005-0000-0000-0000AC000000}"/>
    <cellStyle name="Millares [0] 3 4" xfId="194" xr:uid="{00000000-0005-0000-0000-0000AD000000}"/>
    <cellStyle name="Millares [0] 3 5" xfId="195" xr:uid="{00000000-0005-0000-0000-0000AE000000}"/>
    <cellStyle name="Millares [0] 3 6" xfId="196" xr:uid="{00000000-0005-0000-0000-0000AF000000}"/>
    <cellStyle name="Millares [0] 3 7" xfId="197" xr:uid="{00000000-0005-0000-0000-0000B0000000}"/>
    <cellStyle name="Millares [0] 3 8" xfId="198" xr:uid="{00000000-0005-0000-0000-0000B1000000}"/>
    <cellStyle name="Millares [0] 3 9" xfId="199" xr:uid="{00000000-0005-0000-0000-0000B2000000}"/>
    <cellStyle name="Millares [0] 4" xfId="200" xr:uid="{00000000-0005-0000-0000-0000B3000000}"/>
    <cellStyle name="Millares [0] 4 10" xfId="201" xr:uid="{00000000-0005-0000-0000-0000B4000000}"/>
    <cellStyle name="Millares [0] 4 2" xfId="202" xr:uid="{00000000-0005-0000-0000-0000B5000000}"/>
    <cellStyle name="Millares [0] 4 3" xfId="203" xr:uid="{00000000-0005-0000-0000-0000B6000000}"/>
    <cellStyle name="Millares [0] 4 4" xfId="204" xr:uid="{00000000-0005-0000-0000-0000B7000000}"/>
    <cellStyle name="Millares [0] 4 5" xfId="205" xr:uid="{00000000-0005-0000-0000-0000B8000000}"/>
    <cellStyle name="Millares [0] 4 6" xfId="206" xr:uid="{00000000-0005-0000-0000-0000B9000000}"/>
    <cellStyle name="Millares [0] 4 7" xfId="207" xr:uid="{00000000-0005-0000-0000-0000BA000000}"/>
    <cellStyle name="Millares [0] 4 8" xfId="208" xr:uid="{00000000-0005-0000-0000-0000BB000000}"/>
    <cellStyle name="Millares [0] 4 9" xfId="209" xr:uid="{00000000-0005-0000-0000-0000BC000000}"/>
    <cellStyle name="Millares [0] 5" xfId="210" xr:uid="{00000000-0005-0000-0000-0000BD000000}"/>
    <cellStyle name="Millares [0] 5 2" xfId="211" xr:uid="{00000000-0005-0000-0000-0000BE000000}"/>
    <cellStyle name="Millares 10" xfId="212" xr:uid="{00000000-0005-0000-0000-0000BF000000}"/>
    <cellStyle name="Millares 10 2" xfId="213" xr:uid="{00000000-0005-0000-0000-0000C0000000}"/>
    <cellStyle name="Millares 10 2 2" xfId="214" xr:uid="{00000000-0005-0000-0000-0000C1000000}"/>
    <cellStyle name="Millares 10 3" xfId="215" xr:uid="{00000000-0005-0000-0000-0000C2000000}"/>
    <cellStyle name="Millares 10 3 2" xfId="216" xr:uid="{00000000-0005-0000-0000-0000C3000000}"/>
    <cellStyle name="Millares 10 4" xfId="217" xr:uid="{00000000-0005-0000-0000-0000C4000000}"/>
    <cellStyle name="Millares 10 4 2" xfId="218" xr:uid="{00000000-0005-0000-0000-0000C5000000}"/>
    <cellStyle name="Millares 10 5" xfId="219" xr:uid="{00000000-0005-0000-0000-0000C6000000}"/>
    <cellStyle name="Millares 10 6" xfId="220" xr:uid="{00000000-0005-0000-0000-0000C7000000}"/>
    <cellStyle name="Millares 11" xfId="221" xr:uid="{00000000-0005-0000-0000-0000C8000000}"/>
    <cellStyle name="Millares 12" xfId="222" xr:uid="{00000000-0005-0000-0000-0000C9000000}"/>
    <cellStyle name="Millares 13" xfId="223" xr:uid="{00000000-0005-0000-0000-0000CA000000}"/>
    <cellStyle name="Millares 14" xfId="224" xr:uid="{00000000-0005-0000-0000-0000CB000000}"/>
    <cellStyle name="Millares 15" xfId="225" xr:uid="{00000000-0005-0000-0000-0000CC000000}"/>
    <cellStyle name="Millares 16" xfId="226" xr:uid="{00000000-0005-0000-0000-0000CD000000}"/>
    <cellStyle name="Millares 17" xfId="227" xr:uid="{00000000-0005-0000-0000-0000CE000000}"/>
    <cellStyle name="Millares 18" xfId="228" xr:uid="{00000000-0005-0000-0000-0000CF000000}"/>
    <cellStyle name="Millares 19" xfId="229" xr:uid="{00000000-0005-0000-0000-0000D0000000}"/>
    <cellStyle name="Millares 2" xfId="33" xr:uid="{00000000-0005-0000-0000-0000D1000000}"/>
    <cellStyle name="Millares 2 10" xfId="230" xr:uid="{00000000-0005-0000-0000-0000D2000000}"/>
    <cellStyle name="Millares 2 11" xfId="231" xr:uid="{00000000-0005-0000-0000-0000D3000000}"/>
    <cellStyle name="Millares 2 2" xfId="232" xr:uid="{00000000-0005-0000-0000-0000D4000000}"/>
    <cellStyle name="Millares 2 2 2" xfId="233" xr:uid="{00000000-0005-0000-0000-0000D5000000}"/>
    <cellStyle name="Millares 2 3" xfId="234" xr:uid="{00000000-0005-0000-0000-0000D6000000}"/>
    <cellStyle name="Millares 2 3 2" xfId="235" xr:uid="{00000000-0005-0000-0000-0000D7000000}"/>
    <cellStyle name="Millares 2 4" xfId="236" xr:uid="{00000000-0005-0000-0000-0000D8000000}"/>
    <cellStyle name="Millares 2 5" xfId="237" xr:uid="{00000000-0005-0000-0000-0000D9000000}"/>
    <cellStyle name="Millares 2 6" xfId="238" xr:uid="{00000000-0005-0000-0000-0000DA000000}"/>
    <cellStyle name="Millares 2 7" xfId="239" xr:uid="{00000000-0005-0000-0000-0000DB000000}"/>
    <cellStyle name="Millares 2 8" xfId="240" xr:uid="{00000000-0005-0000-0000-0000DC000000}"/>
    <cellStyle name="Millares 2 9" xfId="241" xr:uid="{00000000-0005-0000-0000-0000DD000000}"/>
    <cellStyle name="Millares 2_Libro1" xfId="242" xr:uid="{00000000-0005-0000-0000-0000DE000000}"/>
    <cellStyle name="Millares 20" xfId="243" xr:uid="{00000000-0005-0000-0000-0000DF000000}"/>
    <cellStyle name="Millares 21" xfId="244" xr:uid="{00000000-0005-0000-0000-0000E0000000}"/>
    <cellStyle name="Millares 22" xfId="245" xr:uid="{00000000-0005-0000-0000-0000E1000000}"/>
    <cellStyle name="Millares 23" xfId="246" xr:uid="{00000000-0005-0000-0000-0000E2000000}"/>
    <cellStyle name="Millares 24" xfId="247" xr:uid="{00000000-0005-0000-0000-0000E3000000}"/>
    <cellStyle name="Millares 25" xfId="248" xr:uid="{00000000-0005-0000-0000-0000E4000000}"/>
    <cellStyle name="Millares 26" xfId="249" xr:uid="{00000000-0005-0000-0000-0000E5000000}"/>
    <cellStyle name="Millares 27" xfId="250" xr:uid="{00000000-0005-0000-0000-0000E6000000}"/>
    <cellStyle name="Millares 28" xfId="251" xr:uid="{00000000-0005-0000-0000-0000E7000000}"/>
    <cellStyle name="Millares 29" xfId="252" xr:uid="{00000000-0005-0000-0000-0000E8000000}"/>
    <cellStyle name="Millares 3" xfId="46" xr:uid="{00000000-0005-0000-0000-0000E9000000}"/>
    <cellStyle name="Millares 3 10" xfId="253" xr:uid="{00000000-0005-0000-0000-0000EA000000}"/>
    <cellStyle name="Millares 3 2" xfId="254" xr:uid="{00000000-0005-0000-0000-0000EB000000}"/>
    <cellStyle name="Millares 3 3" xfId="255" xr:uid="{00000000-0005-0000-0000-0000EC000000}"/>
    <cellStyle name="Millares 3 4" xfId="256" xr:uid="{00000000-0005-0000-0000-0000ED000000}"/>
    <cellStyle name="Millares 3 5" xfId="257" xr:uid="{00000000-0005-0000-0000-0000EE000000}"/>
    <cellStyle name="Millares 3 6" xfId="258" xr:uid="{00000000-0005-0000-0000-0000EF000000}"/>
    <cellStyle name="Millares 3 7" xfId="259" xr:uid="{00000000-0005-0000-0000-0000F0000000}"/>
    <cellStyle name="Millares 3 8" xfId="260" xr:uid="{00000000-0005-0000-0000-0000F1000000}"/>
    <cellStyle name="Millares 3 9" xfId="261" xr:uid="{00000000-0005-0000-0000-0000F2000000}"/>
    <cellStyle name="Millares 3_6._Presupuesto General Señalización" xfId="262" xr:uid="{00000000-0005-0000-0000-0000F3000000}"/>
    <cellStyle name="Millares 30" xfId="263" xr:uid="{00000000-0005-0000-0000-0000F4000000}"/>
    <cellStyle name="Millares 31" xfId="264" xr:uid="{00000000-0005-0000-0000-0000F5000000}"/>
    <cellStyle name="Millares 32" xfId="265" xr:uid="{00000000-0005-0000-0000-0000F6000000}"/>
    <cellStyle name="Millares 33" xfId="266" xr:uid="{00000000-0005-0000-0000-0000F7000000}"/>
    <cellStyle name="Millares 34" xfId="267" xr:uid="{00000000-0005-0000-0000-0000F8000000}"/>
    <cellStyle name="Millares 35" xfId="268" xr:uid="{00000000-0005-0000-0000-0000F9000000}"/>
    <cellStyle name="Millares 36" xfId="269" xr:uid="{00000000-0005-0000-0000-0000FA000000}"/>
    <cellStyle name="Millares 37" xfId="270" xr:uid="{00000000-0005-0000-0000-0000FB000000}"/>
    <cellStyle name="Millares 38" xfId="271" xr:uid="{00000000-0005-0000-0000-0000FC000000}"/>
    <cellStyle name="Millares 39" xfId="272" xr:uid="{00000000-0005-0000-0000-0000FD000000}"/>
    <cellStyle name="Millares 4" xfId="48" xr:uid="{00000000-0005-0000-0000-0000FE000000}"/>
    <cellStyle name="Millares 4 2" xfId="273" xr:uid="{00000000-0005-0000-0000-0000FF000000}"/>
    <cellStyle name="Millares 40" xfId="274" xr:uid="{00000000-0005-0000-0000-000000010000}"/>
    <cellStyle name="Millares 41" xfId="275" xr:uid="{00000000-0005-0000-0000-000001010000}"/>
    <cellStyle name="Millares 42" xfId="276" xr:uid="{00000000-0005-0000-0000-000002010000}"/>
    <cellStyle name="Millares 43" xfId="277" xr:uid="{00000000-0005-0000-0000-000003010000}"/>
    <cellStyle name="Millares 44" xfId="278" xr:uid="{00000000-0005-0000-0000-000004010000}"/>
    <cellStyle name="Millares 45" xfId="279" xr:uid="{00000000-0005-0000-0000-000005010000}"/>
    <cellStyle name="Millares 46" xfId="280" xr:uid="{00000000-0005-0000-0000-000006010000}"/>
    <cellStyle name="Millares 47" xfId="281" xr:uid="{00000000-0005-0000-0000-000007010000}"/>
    <cellStyle name="Millares 48" xfId="282" xr:uid="{00000000-0005-0000-0000-000008010000}"/>
    <cellStyle name="Millares 49" xfId="283" xr:uid="{00000000-0005-0000-0000-000009010000}"/>
    <cellStyle name="Millares 5" xfId="284" xr:uid="{00000000-0005-0000-0000-00000A010000}"/>
    <cellStyle name="Millares 5 2" xfId="285" xr:uid="{00000000-0005-0000-0000-00000B010000}"/>
    <cellStyle name="Millares 5 2 2" xfId="286" xr:uid="{00000000-0005-0000-0000-00000C010000}"/>
    <cellStyle name="Millares 5 3" xfId="287" xr:uid="{00000000-0005-0000-0000-00000D010000}"/>
    <cellStyle name="Millares 50" xfId="288" xr:uid="{00000000-0005-0000-0000-00000E010000}"/>
    <cellStyle name="Millares 51" xfId="289" xr:uid="{00000000-0005-0000-0000-00000F010000}"/>
    <cellStyle name="Millares 52" xfId="290" xr:uid="{00000000-0005-0000-0000-000010010000}"/>
    <cellStyle name="Millares 53" xfId="291" xr:uid="{00000000-0005-0000-0000-000011010000}"/>
    <cellStyle name="Millares 54" xfId="292" xr:uid="{00000000-0005-0000-0000-000012010000}"/>
    <cellStyle name="Millares 55" xfId="293" xr:uid="{00000000-0005-0000-0000-000013010000}"/>
    <cellStyle name="Millares 56" xfId="294" xr:uid="{00000000-0005-0000-0000-000014010000}"/>
    <cellStyle name="Millares 57" xfId="295" xr:uid="{00000000-0005-0000-0000-000015010000}"/>
    <cellStyle name="Millares 58" xfId="296" xr:uid="{00000000-0005-0000-0000-000016010000}"/>
    <cellStyle name="Millares 59" xfId="297" xr:uid="{00000000-0005-0000-0000-000017010000}"/>
    <cellStyle name="Millares 6" xfId="298" xr:uid="{00000000-0005-0000-0000-000018010000}"/>
    <cellStyle name="Millares 6 2" xfId="299" xr:uid="{00000000-0005-0000-0000-000019010000}"/>
    <cellStyle name="Millares 6 2 2" xfId="300" xr:uid="{00000000-0005-0000-0000-00001A010000}"/>
    <cellStyle name="Millares 6 3" xfId="301" xr:uid="{00000000-0005-0000-0000-00001B010000}"/>
    <cellStyle name="Millares 60" xfId="302" xr:uid="{00000000-0005-0000-0000-00001C010000}"/>
    <cellStyle name="Millares 61" xfId="303" xr:uid="{00000000-0005-0000-0000-00001D010000}"/>
    <cellStyle name="Millares 62" xfId="304" xr:uid="{00000000-0005-0000-0000-00001E010000}"/>
    <cellStyle name="Millares 63" xfId="305" xr:uid="{00000000-0005-0000-0000-00001F010000}"/>
    <cellStyle name="Millares 64" xfId="306" xr:uid="{00000000-0005-0000-0000-000020010000}"/>
    <cellStyle name="Millares 65" xfId="307" xr:uid="{00000000-0005-0000-0000-000021010000}"/>
    <cellStyle name="Millares 66" xfId="476" xr:uid="{00000000-0005-0000-0000-000022010000}"/>
    <cellStyle name="Millares 7" xfId="308" xr:uid="{00000000-0005-0000-0000-000023010000}"/>
    <cellStyle name="Millares 7 2" xfId="309" xr:uid="{00000000-0005-0000-0000-000024010000}"/>
    <cellStyle name="Millares 7 2 2" xfId="310" xr:uid="{00000000-0005-0000-0000-000025010000}"/>
    <cellStyle name="Millares 7 3" xfId="311" xr:uid="{00000000-0005-0000-0000-000026010000}"/>
    <cellStyle name="Millares 8" xfId="312" xr:uid="{00000000-0005-0000-0000-000027010000}"/>
    <cellStyle name="Millares 8 2" xfId="313" xr:uid="{00000000-0005-0000-0000-000028010000}"/>
    <cellStyle name="Millares 8 2 2" xfId="314" xr:uid="{00000000-0005-0000-0000-000029010000}"/>
    <cellStyle name="Millares 8 3" xfId="315" xr:uid="{00000000-0005-0000-0000-00002A010000}"/>
    <cellStyle name="Millares 8 3 2" xfId="316" xr:uid="{00000000-0005-0000-0000-00002B010000}"/>
    <cellStyle name="Millares 8 4" xfId="317" xr:uid="{00000000-0005-0000-0000-00002C010000}"/>
    <cellStyle name="Millares 8 4 2" xfId="318" xr:uid="{00000000-0005-0000-0000-00002D010000}"/>
    <cellStyle name="Millares 8 5" xfId="319" xr:uid="{00000000-0005-0000-0000-00002E010000}"/>
    <cellStyle name="Millares 8 5 2" xfId="320" xr:uid="{00000000-0005-0000-0000-00002F010000}"/>
    <cellStyle name="Millares 8 6" xfId="321" xr:uid="{00000000-0005-0000-0000-000030010000}"/>
    <cellStyle name="Millares 8 7" xfId="322" xr:uid="{00000000-0005-0000-0000-000031010000}"/>
    <cellStyle name="Millares 9" xfId="323" xr:uid="{00000000-0005-0000-0000-000032010000}"/>
    <cellStyle name="Millares 9 2" xfId="324" xr:uid="{00000000-0005-0000-0000-000033010000}"/>
    <cellStyle name="Millares 9 2 2" xfId="325" xr:uid="{00000000-0005-0000-0000-000034010000}"/>
    <cellStyle name="Millares 9 3" xfId="326" xr:uid="{00000000-0005-0000-0000-000035010000}"/>
    <cellStyle name="MILLONES" xfId="327" xr:uid="{00000000-0005-0000-0000-000036010000}"/>
    <cellStyle name="Moneda" xfId="478" builtinId="4"/>
    <cellStyle name="Moneda [00]" xfId="328" xr:uid="{00000000-0005-0000-0000-000038010000}"/>
    <cellStyle name="Moneda [2]" xfId="329" xr:uid="{00000000-0005-0000-0000-000039010000}"/>
    <cellStyle name="Moneda 12" xfId="330" xr:uid="{00000000-0005-0000-0000-00003A010000}"/>
    <cellStyle name="Moneda 2" xfId="49" xr:uid="{00000000-0005-0000-0000-00003B010000}"/>
    <cellStyle name="Moneda 2 10" xfId="331" xr:uid="{00000000-0005-0000-0000-00003C010000}"/>
    <cellStyle name="Moneda 2 11" xfId="332" xr:uid="{00000000-0005-0000-0000-00003D010000}"/>
    <cellStyle name="Moneda 2 2" xfId="333" xr:uid="{00000000-0005-0000-0000-00003E010000}"/>
    <cellStyle name="Moneda 2 2 2" xfId="334" xr:uid="{00000000-0005-0000-0000-00003F010000}"/>
    <cellStyle name="Moneda 2 2 2 2" xfId="335" xr:uid="{00000000-0005-0000-0000-000040010000}"/>
    <cellStyle name="Moneda 2 2 3" xfId="336" xr:uid="{00000000-0005-0000-0000-000041010000}"/>
    <cellStyle name="Moneda 2 3" xfId="337" xr:uid="{00000000-0005-0000-0000-000042010000}"/>
    <cellStyle name="Moneda 2 4" xfId="338" xr:uid="{00000000-0005-0000-0000-000043010000}"/>
    <cellStyle name="Moneda 2 5" xfId="339" xr:uid="{00000000-0005-0000-0000-000044010000}"/>
    <cellStyle name="Moneda 2 6" xfId="340" xr:uid="{00000000-0005-0000-0000-000045010000}"/>
    <cellStyle name="Moneda 2 7" xfId="341" xr:uid="{00000000-0005-0000-0000-000046010000}"/>
    <cellStyle name="Moneda 2 8" xfId="342" xr:uid="{00000000-0005-0000-0000-000047010000}"/>
    <cellStyle name="Moneda 2 9" xfId="343" xr:uid="{00000000-0005-0000-0000-000048010000}"/>
    <cellStyle name="Moneda 3" xfId="344" xr:uid="{00000000-0005-0000-0000-000049010000}"/>
    <cellStyle name="Moneda 3 10" xfId="345" xr:uid="{00000000-0005-0000-0000-00004A010000}"/>
    <cellStyle name="Moneda 3 11" xfId="346" xr:uid="{00000000-0005-0000-0000-00004B010000}"/>
    <cellStyle name="Moneda 3 2" xfId="347" xr:uid="{00000000-0005-0000-0000-00004C010000}"/>
    <cellStyle name="Moneda 3 2 2" xfId="348" xr:uid="{00000000-0005-0000-0000-00004D010000}"/>
    <cellStyle name="Moneda 3 3" xfId="349" xr:uid="{00000000-0005-0000-0000-00004E010000}"/>
    <cellStyle name="Moneda 3 4" xfId="350" xr:uid="{00000000-0005-0000-0000-00004F010000}"/>
    <cellStyle name="Moneda 3 5" xfId="351" xr:uid="{00000000-0005-0000-0000-000050010000}"/>
    <cellStyle name="Moneda 3 6" xfId="352" xr:uid="{00000000-0005-0000-0000-000051010000}"/>
    <cellStyle name="Moneda 3 7" xfId="353" xr:uid="{00000000-0005-0000-0000-000052010000}"/>
    <cellStyle name="Moneda 3 8" xfId="354" xr:uid="{00000000-0005-0000-0000-000053010000}"/>
    <cellStyle name="Moneda 3 9" xfId="355" xr:uid="{00000000-0005-0000-0000-000054010000}"/>
    <cellStyle name="Moneda 3_PO BARBOSA PTO BERRIO 2" xfId="356" xr:uid="{00000000-0005-0000-0000-000055010000}"/>
    <cellStyle name="Moneda 4" xfId="357" xr:uid="{00000000-0005-0000-0000-000056010000}"/>
    <cellStyle name="Moneda 4 10" xfId="358" xr:uid="{00000000-0005-0000-0000-000057010000}"/>
    <cellStyle name="Moneda 4 2" xfId="359" xr:uid="{00000000-0005-0000-0000-000058010000}"/>
    <cellStyle name="Moneda 4 3" xfId="360" xr:uid="{00000000-0005-0000-0000-000059010000}"/>
    <cellStyle name="Moneda 4 4" xfId="361" xr:uid="{00000000-0005-0000-0000-00005A010000}"/>
    <cellStyle name="Moneda 4 5" xfId="362" xr:uid="{00000000-0005-0000-0000-00005B010000}"/>
    <cellStyle name="Moneda 4 6" xfId="363" xr:uid="{00000000-0005-0000-0000-00005C010000}"/>
    <cellStyle name="Moneda 4 7" xfId="364" xr:uid="{00000000-0005-0000-0000-00005D010000}"/>
    <cellStyle name="Moneda 4 8" xfId="365" xr:uid="{00000000-0005-0000-0000-00005E010000}"/>
    <cellStyle name="Moneda 4 9" xfId="366" xr:uid="{00000000-0005-0000-0000-00005F010000}"/>
    <cellStyle name="Moneda 5" xfId="367" xr:uid="{00000000-0005-0000-0000-000060010000}"/>
    <cellStyle name="Moneda 5 10" xfId="368" xr:uid="{00000000-0005-0000-0000-000061010000}"/>
    <cellStyle name="Moneda 5 2" xfId="369" xr:uid="{00000000-0005-0000-0000-000062010000}"/>
    <cellStyle name="Moneda 5 3" xfId="370" xr:uid="{00000000-0005-0000-0000-000063010000}"/>
    <cellStyle name="Moneda 5 4" xfId="371" xr:uid="{00000000-0005-0000-0000-000064010000}"/>
    <cellStyle name="Moneda 5 5" xfId="372" xr:uid="{00000000-0005-0000-0000-000065010000}"/>
    <cellStyle name="Moneda 5 6" xfId="373" xr:uid="{00000000-0005-0000-0000-000066010000}"/>
    <cellStyle name="Moneda 5 7" xfId="374" xr:uid="{00000000-0005-0000-0000-000067010000}"/>
    <cellStyle name="Moneda 5 8" xfId="375" xr:uid="{00000000-0005-0000-0000-000068010000}"/>
    <cellStyle name="Moneda 5 9" xfId="376" xr:uid="{00000000-0005-0000-0000-000069010000}"/>
    <cellStyle name="Moneda 6" xfId="377" xr:uid="{00000000-0005-0000-0000-00006A010000}"/>
    <cellStyle name="Neutral" xfId="34" builtinId="28" customBuiltin="1"/>
    <cellStyle name="Neutral 2" xfId="378" xr:uid="{00000000-0005-0000-0000-00006C010000}"/>
    <cellStyle name="No. punto" xfId="379" xr:uid="{00000000-0005-0000-0000-00006D010000}"/>
    <cellStyle name="Normal" xfId="0" builtinId="0"/>
    <cellStyle name="Normal 10" xfId="52" xr:uid="{00000000-0005-0000-0000-00006F010000}"/>
    <cellStyle name="Normal 11" xfId="479" xr:uid="{00000000-0005-0000-0000-000070010000}"/>
    <cellStyle name="Normal 12" xfId="481" xr:uid="{00000000-0005-0000-0000-000071010000}"/>
    <cellStyle name="Normal 2" xfId="35" xr:uid="{00000000-0005-0000-0000-000072010000}"/>
    <cellStyle name="Normal 2 10" xfId="380" xr:uid="{00000000-0005-0000-0000-000073010000}"/>
    <cellStyle name="Normal 2 10 2" xfId="381" xr:uid="{00000000-0005-0000-0000-000074010000}"/>
    <cellStyle name="Normal 2 10 3" xfId="382" xr:uid="{00000000-0005-0000-0000-000075010000}"/>
    <cellStyle name="Normal 2 10_Estructura APU 2012 ANTG3f" xfId="383" xr:uid="{00000000-0005-0000-0000-000076010000}"/>
    <cellStyle name="Normal 2 2" xfId="51" xr:uid="{00000000-0005-0000-0000-000077010000}"/>
    <cellStyle name="Normal 2 2 2" xfId="384" xr:uid="{00000000-0005-0000-0000-000078010000}"/>
    <cellStyle name="Normal 2 3" xfId="385" xr:uid="{00000000-0005-0000-0000-000079010000}"/>
    <cellStyle name="Normal 2 3 2" xfId="386" xr:uid="{00000000-0005-0000-0000-00007A010000}"/>
    <cellStyle name="Normal 2 4" xfId="387" xr:uid="{00000000-0005-0000-0000-00007B010000}"/>
    <cellStyle name="Normal 2 5" xfId="388" xr:uid="{00000000-0005-0000-0000-00007C010000}"/>
    <cellStyle name="Normal 2 6" xfId="389" xr:uid="{00000000-0005-0000-0000-00007D010000}"/>
    <cellStyle name="Normal 2 7" xfId="390" xr:uid="{00000000-0005-0000-0000-00007E010000}"/>
    <cellStyle name="Normal 2 8" xfId="391" xr:uid="{00000000-0005-0000-0000-00007F010000}"/>
    <cellStyle name="Normal 2 9" xfId="392" xr:uid="{00000000-0005-0000-0000-000080010000}"/>
    <cellStyle name="Normal 2_APU 200 - 320 BORRADOR" xfId="393" xr:uid="{00000000-0005-0000-0000-000081010000}"/>
    <cellStyle name="Normal 3" xfId="47" xr:uid="{00000000-0005-0000-0000-000082010000}"/>
    <cellStyle name="Normal 3 10" xfId="394" xr:uid="{00000000-0005-0000-0000-000083010000}"/>
    <cellStyle name="Normal 3 2" xfId="395" xr:uid="{00000000-0005-0000-0000-000084010000}"/>
    <cellStyle name="Normal 3 2 2" xfId="396" xr:uid="{00000000-0005-0000-0000-000085010000}"/>
    <cellStyle name="Normal 3 2 2 2" xfId="397" xr:uid="{00000000-0005-0000-0000-000086010000}"/>
    <cellStyle name="Normal 3 2 2_Estructura APU 2012 ANT GRUPO 1f" xfId="398" xr:uid="{00000000-0005-0000-0000-000087010000}"/>
    <cellStyle name="Normal 3 2 3" xfId="399" xr:uid="{00000000-0005-0000-0000-000088010000}"/>
    <cellStyle name="Normal 3 2_Estructura APU 2012 ANT GRUPO 1f" xfId="400" xr:uid="{00000000-0005-0000-0000-000089010000}"/>
    <cellStyle name="Normal 3 3" xfId="401" xr:uid="{00000000-0005-0000-0000-00008A010000}"/>
    <cellStyle name="Normal 3 4" xfId="402" xr:uid="{00000000-0005-0000-0000-00008B010000}"/>
    <cellStyle name="Normal 3 5" xfId="403" xr:uid="{00000000-0005-0000-0000-00008C010000}"/>
    <cellStyle name="Normal 3 6" xfId="404" xr:uid="{00000000-0005-0000-0000-00008D010000}"/>
    <cellStyle name="Normal 3 7" xfId="405" xr:uid="{00000000-0005-0000-0000-00008E010000}"/>
    <cellStyle name="Normal 3 8" xfId="406" xr:uid="{00000000-0005-0000-0000-00008F010000}"/>
    <cellStyle name="Normal 3 9" xfId="407" xr:uid="{00000000-0005-0000-0000-000090010000}"/>
    <cellStyle name="Normal 3_Estructura APU 2012 ANT - concertada Grupo 6" xfId="408" xr:uid="{00000000-0005-0000-0000-000091010000}"/>
    <cellStyle name="Normal 4" xfId="50" xr:uid="{00000000-0005-0000-0000-000092010000}"/>
    <cellStyle name="Normal 4 2" xfId="409" xr:uid="{00000000-0005-0000-0000-000093010000}"/>
    <cellStyle name="Normal 4_Estructura APU 2012 ANTG3f" xfId="410" xr:uid="{00000000-0005-0000-0000-000094010000}"/>
    <cellStyle name="Normal 5" xfId="411" xr:uid="{00000000-0005-0000-0000-000095010000}"/>
    <cellStyle name="Normal 5 2" xfId="412" xr:uid="{00000000-0005-0000-0000-000096010000}"/>
    <cellStyle name="Normal 5 2 2" xfId="413" xr:uid="{00000000-0005-0000-0000-000097010000}"/>
    <cellStyle name="Normal 5 3" xfId="414" xr:uid="{00000000-0005-0000-0000-000098010000}"/>
    <cellStyle name="Normal 6" xfId="415" xr:uid="{00000000-0005-0000-0000-000099010000}"/>
    <cellStyle name="Normal 7" xfId="416" xr:uid="{00000000-0005-0000-0000-00009A010000}"/>
    <cellStyle name="Normal 7 2" xfId="480" xr:uid="{00000000-0005-0000-0000-00009B010000}"/>
    <cellStyle name="Normal 7 3" xfId="482" xr:uid="{00000000-0005-0000-0000-00009C010000}"/>
    <cellStyle name="Normal 8" xfId="54" xr:uid="{00000000-0005-0000-0000-00009D010000}"/>
    <cellStyle name="Normal 9" xfId="417" xr:uid="{00000000-0005-0000-0000-00009E010000}"/>
    <cellStyle name="Notas" xfId="36" builtinId="10" customBuiltin="1"/>
    <cellStyle name="Notas 2" xfId="418" xr:uid="{00000000-0005-0000-0000-0000A0010000}"/>
    <cellStyle name="Note" xfId="419" xr:uid="{00000000-0005-0000-0000-0000A1010000}"/>
    <cellStyle name="Output" xfId="420" xr:uid="{00000000-0005-0000-0000-0000A2010000}"/>
    <cellStyle name="Percen - Modelo3" xfId="421" xr:uid="{00000000-0005-0000-0000-0000A3010000}"/>
    <cellStyle name="Percent" xfId="422" xr:uid="{00000000-0005-0000-0000-0000A4010000}"/>
    <cellStyle name="Porcentaje 2" xfId="37" xr:uid="{00000000-0005-0000-0000-0000A5010000}"/>
    <cellStyle name="Porcentaje 3" xfId="423" xr:uid="{00000000-0005-0000-0000-0000A6010000}"/>
    <cellStyle name="Porcentaje 4" xfId="424" xr:uid="{00000000-0005-0000-0000-0000A7010000}"/>
    <cellStyle name="Porcentaje 5" xfId="53" xr:uid="{00000000-0005-0000-0000-0000A8010000}"/>
    <cellStyle name="Porcentual 2" xfId="425" xr:uid="{00000000-0005-0000-0000-0000A9010000}"/>
    <cellStyle name="Porcentual 2 10" xfId="426" xr:uid="{00000000-0005-0000-0000-0000AA010000}"/>
    <cellStyle name="Porcentual 2 10 2" xfId="427" xr:uid="{00000000-0005-0000-0000-0000AB010000}"/>
    <cellStyle name="Porcentual 2 2" xfId="428" xr:uid="{00000000-0005-0000-0000-0000AC010000}"/>
    <cellStyle name="Porcentual 2 2 2" xfId="429" xr:uid="{00000000-0005-0000-0000-0000AD010000}"/>
    <cellStyle name="Porcentual 2 2 2 2" xfId="430" xr:uid="{00000000-0005-0000-0000-0000AE010000}"/>
    <cellStyle name="Porcentual 2 2 3" xfId="431" xr:uid="{00000000-0005-0000-0000-0000AF010000}"/>
    <cellStyle name="Porcentual 2 3" xfId="432" xr:uid="{00000000-0005-0000-0000-0000B0010000}"/>
    <cellStyle name="Porcentual 2 4" xfId="433" xr:uid="{00000000-0005-0000-0000-0000B1010000}"/>
    <cellStyle name="Porcentual 2 5" xfId="434" xr:uid="{00000000-0005-0000-0000-0000B2010000}"/>
    <cellStyle name="Porcentual 2 6" xfId="435" xr:uid="{00000000-0005-0000-0000-0000B3010000}"/>
    <cellStyle name="Porcentual 2 7" xfId="436" xr:uid="{00000000-0005-0000-0000-0000B4010000}"/>
    <cellStyle name="Porcentual 2 8" xfId="437" xr:uid="{00000000-0005-0000-0000-0000B5010000}"/>
    <cellStyle name="Porcentual 2 9" xfId="438" xr:uid="{00000000-0005-0000-0000-0000B6010000}"/>
    <cellStyle name="Porcentual 3" xfId="439" xr:uid="{00000000-0005-0000-0000-0000B7010000}"/>
    <cellStyle name="Porcentual 3 10" xfId="440" xr:uid="{00000000-0005-0000-0000-0000B8010000}"/>
    <cellStyle name="Porcentual 3 2" xfId="441" xr:uid="{00000000-0005-0000-0000-0000B9010000}"/>
    <cellStyle name="Porcentual 3 3" xfId="442" xr:uid="{00000000-0005-0000-0000-0000BA010000}"/>
    <cellStyle name="Porcentual 3 4" xfId="443" xr:uid="{00000000-0005-0000-0000-0000BB010000}"/>
    <cellStyle name="Porcentual 3 5" xfId="444" xr:uid="{00000000-0005-0000-0000-0000BC010000}"/>
    <cellStyle name="Porcentual 3 6" xfId="445" xr:uid="{00000000-0005-0000-0000-0000BD010000}"/>
    <cellStyle name="Porcentual 3 7" xfId="446" xr:uid="{00000000-0005-0000-0000-0000BE010000}"/>
    <cellStyle name="Porcentual 3 8" xfId="447" xr:uid="{00000000-0005-0000-0000-0000BF010000}"/>
    <cellStyle name="Porcentual 3 9" xfId="448" xr:uid="{00000000-0005-0000-0000-0000C0010000}"/>
    <cellStyle name="Porcentual 4" xfId="449" xr:uid="{00000000-0005-0000-0000-0000C1010000}"/>
    <cellStyle name="Porcentual 4 10" xfId="450" xr:uid="{00000000-0005-0000-0000-0000C2010000}"/>
    <cellStyle name="Porcentual 4 2" xfId="451" xr:uid="{00000000-0005-0000-0000-0000C3010000}"/>
    <cellStyle name="Porcentual 4 2 2" xfId="452" xr:uid="{00000000-0005-0000-0000-0000C4010000}"/>
    <cellStyle name="Porcentual 4 3" xfId="453" xr:uid="{00000000-0005-0000-0000-0000C5010000}"/>
    <cellStyle name="Porcentual 4 4" xfId="454" xr:uid="{00000000-0005-0000-0000-0000C6010000}"/>
    <cellStyle name="Porcentual 4 5" xfId="455" xr:uid="{00000000-0005-0000-0000-0000C7010000}"/>
    <cellStyle name="Porcentual 4 6" xfId="456" xr:uid="{00000000-0005-0000-0000-0000C8010000}"/>
    <cellStyle name="Porcentual 4 7" xfId="457" xr:uid="{00000000-0005-0000-0000-0000C9010000}"/>
    <cellStyle name="Porcentual 4 8" xfId="458" xr:uid="{00000000-0005-0000-0000-0000CA010000}"/>
    <cellStyle name="Porcentual 4 9" xfId="459" xr:uid="{00000000-0005-0000-0000-0000CB010000}"/>
    <cellStyle name="Porcentual 5" xfId="460" xr:uid="{00000000-0005-0000-0000-0000CC010000}"/>
    <cellStyle name="Porcentual 5 2" xfId="461" xr:uid="{00000000-0005-0000-0000-0000CD010000}"/>
    <cellStyle name="Porcentual 6" xfId="462" xr:uid="{00000000-0005-0000-0000-0000CE010000}"/>
    <cellStyle name="Porcentual 7" xfId="463" xr:uid="{00000000-0005-0000-0000-0000CF010000}"/>
    <cellStyle name="Salida" xfId="38" builtinId="21" customBuiltin="1"/>
    <cellStyle name="Salida 2" xfId="464" xr:uid="{00000000-0005-0000-0000-0000D1010000}"/>
    <cellStyle name="Texto de advertencia" xfId="39" builtinId="11" customBuiltin="1"/>
    <cellStyle name="Texto de advertencia 2" xfId="465" xr:uid="{00000000-0005-0000-0000-0000D3010000}"/>
    <cellStyle name="Texto explicativo" xfId="40" builtinId="53" customBuiltin="1"/>
    <cellStyle name="Texto explicativo 2" xfId="466" xr:uid="{00000000-0005-0000-0000-0000D5010000}"/>
    <cellStyle name="Title" xfId="467" xr:uid="{00000000-0005-0000-0000-0000D6010000}"/>
    <cellStyle name="TITULO" xfId="468" xr:uid="{00000000-0005-0000-0000-0000D7010000}"/>
    <cellStyle name="Título" xfId="41" builtinId="15" customBuiltin="1"/>
    <cellStyle name="Título 1 2" xfId="469" xr:uid="{00000000-0005-0000-0000-0000D9010000}"/>
    <cellStyle name="Título 2" xfId="43" builtinId="17" customBuiltin="1"/>
    <cellStyle name="Título 2 2" xfId="470" xr:uid="{00000000-0005-0000-0000-0000DB010000}"/>
    <cellStyle name="Título 3" xfId="44" builtinId="18" customBuiltin="1"/>
    <cellStyle name="Título 3 2" xfId="471" xr:uid="{00000000-0005-0000-0000-0000DD010000}"/>
    <cellStyle name="Título 4" xfId="472" xr:uid="{00000000-0005-0000-0000-0000DE010000}"/>
    <cellStyle name="Título de hoja" xfId="473" xr:uid="{00000000-0005-0000-0000-0000DF010000}"/>
    <cellStyle name="Total" xfId="45" builtinId="25" customBuiltin="1"/>
    <cellStyle name="Total 2" xfId="474" xr:uid="{00000000-0005-0000-0000-0000E1010000}"/>
    <cellStyle name="Warning Text" xfId="475" xr:uid="{00000000-0005-0000-0000-0000E2010000}"/>
  </cellStyles>
  <dxfs count="0"/>
  <tableStyles count="0" defaultTableStyle="TableStyleMedium2" defaultPivotStyle="PivotStyleLight16"/>
  <colors>
    <mruColors>
      <color rgb="FF00CC99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" Type="http://schemas.openxmlformats.org/officeDocument/2006/relationships/externalLink" Target="externalLinks/externalLink1.xml"/><Relationship Id="rId21" Type="http://schemas.openxmlformats.org/officeDocument/2006/relationships/externalLink" Target="externalLinks/externalLink19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598168</xdr:colOff>
      <xdr:row>0</xdr:row>
      <xdr:rowOff>45509</xdr:rowOff>
    </xdr:from>
    <xdr:to>
      <xdr:col>6</xdr:col>
      <xdr:colOff>1638300</xdr:colOff>
      <xdr:row>0</xdr:row>
      <xdr:rowOff>438150</xdr:rowOff>
    </xdr:to>
    <xdr:pic>
      <xdr:nvPicPr>
        <xdr:cNvPr id="4" name="WordPictureWatermark1" descr="HojaCarta_Icfes_2018-01">
          <a:extLst>
            <a:ext uri="{FF2B5EF4-FFF2-40B4-BE49-F238E27FC236}">
              <a16:creationId xmlns:a16="http://schemas.microsoft.com/office/drawing/2014/main" id="{A639DCD4-9B63-5F4A-A048-A459DB82B25D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48581" t="3883" r="7500" b="89962"/>
        <a:stretch/>
      </xdr:blipFill>
      <xdr:spPr bwMode="auto">
        <a:xfrm>
          <a:off x="7094218" y="45509"/>
          <a:ext cx="2287907" cy="392641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Javier_or_compa/zulma/Fin/Anexos/PRESUPUESTOS-REV1.xls" TargetMode="External"/><Relationship Id="rId1" Type="http://schemas.openxmlformats.org/officeDocument/2006/relationships/externalLinkPath" Target="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Documents%20and%20Settings/Pedro%20Garcia%20Realpe/Mis%20documentos/AMV_G1_2006_TUMACO/Informes/Trimestre%20No.%201_Jul_Sept_06_Tumaco/a%20%20aaInformaci&#243;n%20GRUPO%204/A%20MInformes%20Mensuales/Informe%20de%20estado%20vial%20ene/aCCIDENTES%20DE%201995%20-%201996.xls" TargetMode="External"/><Relationship Id="rId2" Type="http://schemas.microsoft.com/office/2019/04/relationships/externalLinkLongPath" Target="/Documents%20and%20Settings/Pedro%20Garcia%20Realpe/Mis%20documentos/AMV_G1_2006_TUMACO/Informes/Trimestre%20No.%201_Jul_Sept_06_Tumaco/a%20%20aaInformaci&#243;n%20GRUPO%204/A%20MInformes%20Mensuales/Informe%20de%20estado%20vial%20ene/aCCIDENTES%20DE%201995%20-%201996.xls?4CD9F8C9" TargetMode="External"/><Relationship Id="rId1" Type="http://schemas.openxmlformats.org/officeDocument/2006/relationships/externalLinkPath" Target="file:///\\4CD9F8C9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a%20%20aaInformaci&#243;n%20GRUPO%204/A%20MInformes%20Mensuales/Informe%20de%20estado%20vial%20ene/aCCIDENTES%20DE%201995%20-%201996.xls" TargetMode="External"/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ZXPREPLIEGOS%20PUENTE%20ARMADA/PRESUP/ZPREPLIEGOS%20PUENTE%20ARMADA/OBRAS%20PUENTE%20ARMADA2.xls" TargetMode="External"/><Relationship Id="rId1" Type="http://schemas.openxmlformats.org/officeDocument/2006/relationships/externalLinkPath" Target="/ZXPREPLIEGOS%20PUENTE%20ARMADA/PRESUP/ZPREPLIEGOS%20PUENTE%20ARMADA/OBRAS%20PUENTE%20ARMADA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MANTENIMIENTO%20RUTA%201001_MARZO%20DE%202008/Documents%20and%20Settings/PEDRO%20GARCIA%20REALPE/Mis%20documentos/AMV_G1_2006_TUMACO/Actas%20AMV_G1_Tumaco/a%20%20aaInformaci&#243;n" TargetMode="External"/><Relationship Id="rId1" Type="http://schemas.openxmlformats.org/officeDocument/2006/relationships/externalLinkPath" Target="/MANTENIMIENTO%20RUTA%201001_MARZO%20DE%202008/Documents%20and%20Settings/PEDRO%20GARCIA%20REALPE/Mis%20documentos/AMV_G1_2006_TUMACO/Actas%20AMV_G1_Tumaco/a%20%20aaInformaci&#243;n" TargetMode="External"/></Relationships>
</file>

<file path=xl/externalLinks/_rels/externalLink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Lucho/transfer%20lucho/Mis%20documentos/ANDES3/mayo%204-01/Mis%20documentos/AiuApoSaraBrut2000.xls" TargetMode="External"/><Relationship Id="rId1" Type="http://schemas.openxmlformats.org/officeDocument/2006/relationships/externalLinkPath" Target="/Lucho/transfer%20lucho/Mis%20documentos/ANDES3/mayo%204-01/Mis%20documentos/AiuApoSaraBrut2000.xls" TargetMode="External"/></Relationships>
</file>

<file path=xl/externalLinks/_rels/externalLink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Lucho/transfer%20lucho/Mis%20documentos/AiuApoSaraBrut2000.xls" TargetMode="External"/><Relationship Id="rId1" Type="http://schemas.openxmlformats.org/officeDocument/2006/relationships/externalLinkPath" Target="/Lucho/transfer%20lucho/Mis%20documentos/AiuApoSaraBrut2000.xls" TargetMode="External"/></Relationships>
</file>

<file path=xl/externalLinks/_rels/externalLink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PAVICOL/MSOFFICE/LICITAR/analisis%20del%20AIU/AIU.xls" TargetMode="External"/><Relationship Id="rId1" Type="http://schemas.openxmlformats.org/officeDocument/2006/relationships/externalLinkPath" Target="/PAVICOL/MSOFFICE/LICITAR/analisis%20del%20AIU/AIU.xls" TargetMode="External"/></Relationships>
</file>

<file path=xl/externalLinks/_rels/externalLink1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JorgeF/Documents/amv%20grupo%203%20boyaca%202009/PRECIOS%20UNITARIOS/corregidos/2011/LICITACIONES%20AGOSTO%202011/apus%20boyaca%20VIA%20chiquinquira%20-%20TUNJA.xlsx" TargetMode="External"/><Relationship Id="rId1" Type="http://schemas.openxmlformats.org/officeDocument/2006/relationships/externalLinkPath" Target="/Users/JorgeF/Documents/amv%20grupo%203%20boyaca%202009/PRECIOS%20UNITARIOS/corregidos/2011/LICITACIONES%20AGOSTO%202011/apus%20boyaca%20VIA%20chiquinquira%20-%20TUNJA.xlsx" TargetMode="External"/></Relationships>
</file>

<file path=xl/externalLinks/_rels/externalLink1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ADM%20VIAL%2003%20-%20CORDOBA/ESTADO%20DE%20RED/2103mar%20.xls" TargetMode="External"/><Relationship Id="rId1" Type="http://schemas.openxmlformats.org/officeDocument/2006/relationships/externalLinkPath" Target="/ADM%20VIAL%2003%20-%20CORDOBA/ESTADO%20DE%20RED/2103mar%20.xls" TargetMode="External"/></Relationships>
</file>

<file path=xl/externalLinks/_rels/externalLink1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Documents%20and%20Settings/amolano/Escritorio/TUNJA%20-%20PAEZ%20PTO%20OFICIAL-V1.xls" TargetMode="External"/><Relationship Id="rId1" Type="http://schemas.openxmlformats.org/officeDocument/2006/relationships/externalLinkPath" Target="/Documents%20and%20Settings/amolano/Escritorio/TUNJA%20-%20PAEZ%20PTO%20OFICIAL-V1.xls" TargetMode="External"/></Relationships>
</file>

<file path=xl/externalLinks/_rels/externalLink1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ACPINCIVIL/DABEIBA/APU%202012/Estructura%20APU%202012%20ANTIOQUIA%20(version%201).xls" TargetMode="External"/><Relationship Id="rId1" Type="http://schemas.openxmlformats.org/officeDocument/2006/relationships/externalLinkPath" Target="/ACPINCIVIL/DABEIBA/APU%202012/Estructura%20APU%202012%20ANTIOQUIA%20(version%201)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mguarin/AppData/Local/Microsoft/Windows/Temporary%20Internet%20Files/Content.Outlook/P62L5UH9/TIGRE%20-%20DABEIBA/PRESUPUESTO%20Y%20APU%206202.xls" TargetMode="External"/><Relationship Id="rId1" Type="http://schemas.openxmlformats.org/officeDocument/2006/relationships/externalLinkPath" Target="/Users/mguarin/AppData/Local/Microsoft/Windows/Temporary%20Internet%20Files/Content.Outlook/P62L5UH9/TIGRE%20-%20DABEIBA/PRESUPUESTO%20Y%20APU%206202.xls" TargetMode="External"/></Relationships>
</file>

<file path=xl/externalLinks/_rels/externalLink1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Documents%20and%20Settings/Usuario/Mis%20documentos/AMVDIADCOL/ANALIS%20DE%20PRECIOS%20UNITARIOS%20-%202011%20TERRITORIAL%20ANTIOQUA/Estructura%20APU%202012%20ANTIOQUIA%20(version%20definitiva).xls" TargetMode="External"/><Relationship Id="rId1" Type="http://schemas.openxmlformats.org/officeDocument/2006/relationships/externalLinkPath" Target="/Documents%20and%20Settings/Usuario/Mis%20documentos/AMVDIADCOL/ANALIS%20DE%20PRECIOS%20UNITARIOS%20-%202011%20TERRITORIAL%20ANTIOQUA/Estructura%20APU%202012%20ANTIOQUIA%20(version%20definitiva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fileserver/SubInfraestructura/PROXY/Estudio%20de%20Mercado/Cotizaciones/CONFIGURADOR%20MCAFEE%20WEB%20GATEWAY_%20CATASTRO.xlsx" TargetMode="External"/><Relationship Id="rId1" Type="http://schemas.openxmlformats.org/officeDocument/2006/relationships/externalLinkPath" Target="/fileserver/SubInfraestructura/PROXY/Estudio%20de%20Mercado/Cotizaciones/CONFIGURADOR%20MCAFEE%20WEB%20GATEWAY_%20CATASTRO.xlsx" TargetMode="External"/></Relationships>
</file>

<file path=xl/externalLinks/_rels/externalLink1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MANTENIMIENTO%20RUTA%201001_MARZO%20DE%202008/Documents%20and%20Settings/Jaime%20Rojas/Mis%20documentos/Contrato/Interv/JunBarba/a%20%20aaInformaci&#243;n%20GRUPO%204/A%20MInformes%20M" TargetMode="External"/><Relationship Id="rId1" Type="http://schemas.openxmlformats.org/officeDocument/2006/relationships/externalLinkPath" Target="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3"/>
    </xxl21:alternateUrls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SES"/>
      <sheetName val="CDItem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SES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formula"/>
      <sheetName val="PPTO.OFICIAL"/>
      <sheetName val="PAV"/>
      <sheetName val="Hoja1"/>
      <sheetName val="alcantarillas"/>
    </sheetNames>
    <sheetDataSet>
      <sheetData sheetId="0"/>
      <sheetData sheetId="1"/>
      <sheetData sheetId="2"/>
      <sheetData sheetId="3">
        <row r="2">
          <cell r="A2" t="str">
            <v>200P1</v>
          </cell>
          <cell r="B2" t="str">
            <v>LOCALIZACION ESTRUCTURAS</v>
          </cell>
        </row>
        <row r="3">
          <cell r="A3" t="str">
            <v>200P2</v>
          </cell>
          <cell r="B3" t="str">
            <v>LOCALIZACION CARRETERAS</v>
          </cell>
        </row>
        <row r="4">
          <cell r="A4">
            <v>200.1</v>
          </cell>
          <cell r="B4" t="str">
            <v xml:space="preserve"> DESMONTE Y LIMPIEZA EN BOSQUE           </v>
          </cell>
        </row>
        <row r="5">
          <cell r="A5">
            <v>200.2</v>
          </cell>
          <cell r="B5" t="str">
            <v xml:space="preserve">DESMONTE Y LIMPIEZA EN ZONAS NO BOSCOSAS           </v>
          </cell>
        </row>
        <row r="6">
          <cell r="A6">
            <v>801.1</v>
          </cell>
          <cell r="B6" t="str">
            <v>ROCERIA</v>
          </cell>
        </row>
        <row r="7">
          <cell r="A7" t="str">
            <v>201,1P Y 201.5P</v>
          </cell>
          <cell r="B7" t="str">
            <v>DEMOLICIÓN DE EDIFICACIONES.</v>
          </cell>
        </row>
        <row r="8">
          <cell r="A8">
            <v>201.7</v>
          </cell>
          <cell r="B8" t="str">
            <v>DEMOLICION DE ESTRUCTURAS</v>
          </cell>
        </row>
        <row r="9">
          <cell r="A9" t="str">
            <v>201,2P</v>
          </cell>
          <cell r="B9" t="str">
            <v>DEMOLICION DE ESTRUCTURAS (CONCRETO CICLOPEO)</v>
          </cell>
        </row>
        <row r="10">
          <cell r="A10" t="str">
            <v>201,21P</v>
          </cell>
          <cell r="B10" t="str">
            <v>DEMOLICION DE ESTRUCTURAS (CONCRETO REFORZADO)</v>
          </cell>
        </row>
        <row r="11">
          <cell r="A11" t="str">
            <v>201,9P</v>
          </cell>
          <cell r="B11" t="str">
            <v xml:space="preserve">DEMOLICION PISOS, ANDENES Y BORDILLOS DE CONCRETO.  </v>
          </cell>
        </row>
        <row r="12">
          <cell r="A12" t="str">
            <v>201,3P</v>
          </cell>
          <cell r="B12" t="str">
            <v xml:space="preserve">DEMOLICION DE PAVIMENTOS DE CONCRETO.    </v>
          </cell>
        </row>
        <row r="13">
          <cell r="A13" t="str">
            <v>201,4P</v>
          </cell>
          <cell r="B13" t="str">
            <v xml:space="preserve">DEMOLICION DE OBSTACULOS.   </v>
          </cell>
        </row>
        <row r="14">
          <cell r="A14" t="str">
            <v>201,8P</v>
          </cell>
          <cell r="B14" t="str">
            <v xml:space="preserve">DESMONTAJE Y TRASLADO DE ESTRUCTURAS METALICAS. </v>
          </cell>
        </row>
        <row r="15">
          <cell r="A15">
            <v>201.12</v>
          </cell>
          <cell r="B15" t="str">
            <v xml:space="preserve">REMOCION DE ESPECIES VEGETALES    </v>
          </cell>
        </row>
        <row r="16">
          <cell r="A16" t="str">
            <v>201,10 Y 201.15</v>
          </cell>
          <cell r="B16" t="str">
            <v>REMOCION DE OBSTACULOS</v>
          </cell>
        </row>
        <row r="17">
          <cell r="A17">
            <v>201.11</v>
          </cell>
          <cell r="B17" t="str">
            <v xml:space="preserve">REMOCION SERVICIOS EXISTENTES    </v>
          </cell>
        </row>
        <row r="18">
          <cell r="A18">
            <v>201.15</v>
          </cell>
          <cell r="B18" t="str">
            <v>REMOCION DE ALCANTARILLAS</v>
          </cell>
        </row>
        <row r="19">
          <cell r="A19">
            <v>201.16</v>
          </cell>
          <cell r="B19" t="str">
            <v xml:space="preserve">REMOCION DE CERCAS DE ALAMBRE       </v>
          </cell>
        </row>
        <row r="20">
          <cell r="A20">
            <v>201.14</v>
          </cell>
          <cell r="B20" t="str">
            <v xml:space="preserve">REMOCION DE DUCTOS DE SERVICIOS EXISTENTES </v>
          </cell>
        </row>
        <row r="21">
          <cell r="A21" t="str">
            <v>210,1,1</v>
          </cell>
          <cell r="B21" t="str">
            <v>EXCAVACIÓN SIN CLASIFICAR DE LA EXPLANACIÓN Y CANALES</v>
          </cell>
        </row>
        <row r="22">
          <cell r="A22" t="str">
            <v>210,2,1</v>
          </cell>
          <cell r="B22" t="str">
            <v>EXCAVACION EN ROCA DE LA EXPLANACION Y CANALES</v>
          </cell>
        </row>
        <row r="23">
          <cell r="A23" t="str">
            <v>210,2 OTRA</v>
          </cell>
          <cell r="B23" t="str">
            <v xml:space="preserve"> EXCAVACION EN ROCA DE LA EXPLANACION Y CANALES (sin explosivos)        </v>
          </cell>
        </row>
        <row r="24">
          <cell r="A24" t="str">
            <v>210,2,2</v>
          </cell>
          <cell r="B24" t="str">
            <v>EXCAVACION EN MATERIAL COMUN DE LA EXPLANACION Y CANALES</v>
          </cell>
        </row>
        <row r="25">
          <cell r="A25">
            <v>211.1</v>
          </cell>
          <cell r="B25" t="str">
            <v>REMOCION DE DERRUMBES</v>
          </cell>
        </row>
        <row r="26">
          <cell r="A26">
            <v>220.1</v>
          </cell>
          <cell r="B26" t="str">
            <v>TERRAPLEN</v>
          </cell>
        </row>
        <row r="27">
          <cell r="A27">
            <v>221.1</v>
          </cell>
          <cell r="B27" t="str">
            <v>PEDRAPLEN COMPACTO</v>
          </cell>
        </row>
        <row r="28">
          <cell r="A28">
            <v>221.2</v>
          </cell>
          <cell r="B28" t="str">
            <v>PEDRAPLEN SUELTO</v>
          </cell>
        </row>
        <row r="29">
          <cell r="A29" t="str">
            <v>225P</v>
          </cell>
          <cell r="B29" t="str">
            <v xml:space="preserve">CONFORMACION DE BOTADERO O ESCOMBRERAS </v>
          </cell>
        </row>
        <row r="30">
          <cell r="A30">
            <v>230.1</v>
          </cell>
          <cell r="B30" t="str">
            <v>MEJORAMIENTO DE LA SUBRASANTE INVOLUCRA SUELO EXISTENTE</v>
          </cell>
        </row>
        <row r="31">
          <cell r="A31">
            <v>230.2</v>
          </cell>
          <cell r="B31" t="str">
            <v>MEJORAMIENTO DE LA SUBRASANTE ADICIONANDO MATERIAL</v>
          </cell>
        </row>
        <row r="32">
          <cell r="A32">
            <v>310.10000000000002</v>
          </cell>
          <cell r="B32" t="str">
            <v>CONFORMACION DE LA CALZADA EXISTENTE</v>
          </cell>
        </row>
        <row r="33">
          <cell r="A33">
            <v>311.10000000000002</v>
          </cell>
          <cell r="B33" t="str">
            <v>AFIRMADO</v>
          </cell>
        </row>
        <row r="34">
          <cell r="A34" t="str">
            <v>311,1P1</v>
          </cell>
          <cell r="B34" t="str">
            <v>AFIRMADO ESTABILIZADO CON CEMENTO</v>
          </cell>
        </row>
        <row r="35">
          <cell r="A35" t="str">
            <v>311,1P2</v>
          </cell>
          <cell r="B35" t="str">
            <v>AFIRMADO ESTABILIZADO CON CAL</v>
          </cell>
        </row>
        <row r="36">
          <cell r="A36" t="str">
            <v>311,1P3</v>
          </cell>
          <cell r="B36" t="str">
            <v>BACHEO DE CARRETERAS EN AFIRMADO</v>
          </cell>
        </row>
        <row r="37">
          <cell r="A37">
            <v>320.10000000000002</v>
          </cell>
          <cell r="B37" t="str">
            <v xml:space="preserve">SUBBASE GRANULAR </v>
          </cell>
        </row>
        <row r="38">
          <cell r="A38">
            <v>320.2</v>
          </cell>
          <cell r="B38" t="str">
            <v>SUBBASE GRANULAR CBR&gt;30%</v>
          </cell>
        </row>
        <row r="39">
          <cell r="A39">
            <v>320.3</v>
          </cell>
          <cell r="B39" t="str">
            <v>SUBBASE GRANULAR CBR&gt;40%</v>
          </cell>
        </row>
        <row r="40">
          <cell r="A40">
            <v>320.2</v>
          </cell>
          <cell r="B40" t="str">
            <v>SUBBASE GRANULAR PARA BACHEO</v>
          </cell>
        </row>
        <row r="41">
          <cell r="A41">
            <v>330.1</v>
          </cell>
          <cell r="B41" t="str">
            <v>BASE GRANULAR</v>
          </cell>
        </row>
        <row r="42">
          <cell r="A42">
            <v>330.2</v>
          </cell>
          <cell r="B42" t="str">
            <v>BASE GRANULAR PARA BACHEO</v>
          </cell>
        </row>
        <row r="43">
          <cell r="A43">
            <v>340.1</v>
          </cell>
          <cell r="B43" t="str">
            <v>BASE ESTABILIZADA CON EMULSION ASFALTICA BEE-1</v>
          </cell>
        </row>
        <row r="44">
          <cell r="A44">
            <v>340.2</v>
          </cell>
          <cell r="B44" t="str">
            <v>BASE ESTABILIZADA CON EMULSION ASFALTICA BEE-2</v>
          </cell>
        </row>
        <row r="45">
          <cell r="A45">
            <v>340.3</v>
          </cell>
          <cell r="B45" t="str">
            <v>BASE ESTABILIZADA CON EMULSION ASFALTICA BEE-3</v>
          </cell>
        </row>
        <row r="46">
          <cell r="A46">
            <v>341.1</v>
          </cell>
          <cell r="B46" t="str">
            <v>BASE ESTABILIZADA CON CEMENTO</v>
          </cell>
        </row>
        <row r="47">
          <cell r="A47">
            <v>341.2</v>
          </cell>
          <cell r="B47" t="str">
            <v>CEMENTO</v>
          </cell>
        </row>
        <row r="48">
          <cell r="A48" t="str">
            <v>342P</v>
          </cell>
          <cell r="B48" t="str">
            <v>BASE GRANULAR ESTABILIZADA CON CAL</v>
          </cell>
        </row>
        <row r="49">
          <cell r="A49">
            <v>410.1</v>
          </cell>
          <cell r="B49" t="str">
            <v>CEMENTO ASFÁLTICO DE PENETRACIÓN 60-70</v>
          </cell>
        </row>
        <row r="50">
          <cell r="A50">
            <v>410.2</v>
          </cell>
          <cell r="B50" t="str">
            <v>CEMENTO ASFÁLTICO DE PENETRACIÓN 80-100</v>
          </cell>
        </row>
        <row r="51">
          <cell r="A51">
            <v>411.1</v>
          </cell>
          <cell r="B51" t="str">
            <v>EMULSIÓN ASFÁLTICA DE ROTURA MEDIA CRM</v>
          </cell>
        </row>
        <row r="52">
          <cell r="A52">
            <v>411.2</v>
          </cell>
          <cell r="B52" t="str">
            <v>EMULSIÓN ASFÁLTICA DE ROTURA LENTA CRL-1</v>
          </cell>
        </row>
        <row r="53">
          <cell r="A53">
            <v>411.3</v>
          </cell>
          <cell r="B53" t="str">
            <v>EMULSIÓN ASFÁLTICA DE ROTURA LENTA CRL-1H</v>
          </cell>
        </row>
        <row r="54">
          <cell r="A54">
            <v>465.1</v>
          </cell>
          <cell r="B54" t="str">
            <v>EXCAVACIONES PARA REPARACIÓN DE PAVIMENTO ASFÁLTICO EXISTENTE</v>
          </cell>
        </row>
        <row r="55">
          <cell r="A55">
            <v>414.1</v>
          </cell>
          <cell r="B55" t="str">
            <v>CEMENTO ASFÁLTICO MODIFICADO CON POLÍMETROS TIPO 1</v>
          </cell>
        </row>
        <row r="56">
          <cell r="A56">
            <v>414.2</v>
          </cell>
          <cell r="B56" t="str">
            <v>CEMENTO ASFÁLTICO MODIFICADO CON POLÍMETROS TIPO 2</v>
          </cell>
        </row>
        <row r="57">
          <cell r="A57">
            <v>414.3</v>
          </cell>
          <cell r="B57" t="str">
            <v>CEMENTO ASFÁLTICO MODIFICADO CON POLÍMETROS TIPO 3</v>
          </cell>
        </row>
        <row r="58">
          <cell r="A58">
            <v>414.4</v>
          </cell>
          <cell r="B58" t="str">
            <v>CEMENTO ASFÁLTICO MODIFICADO CON POLÍMETROS TIPO 4</v>
          </cell>
        </row>
        <row r="59">
          <cell r="A59">
            <v>415.1</v>
          </cell>
          <cell r="B59" t="str">
            <v>EMULSIÓN ASFÁLTICA DE ROTURA MEDIA MODIFICADA CON POLÍMETROS CRMm</v>
          </cell>
        </row>
        <row r="60">
          <cell r="A60">
            <v>420.1</v>
          </cell>
          <cell r="B60" t="str">
            <v>RIEGO DE IMPRIMACIÓN CON EMULSIÓN ASFÁLTICA</v>
          </cell>
        </row>
        <row r="61">
          <cell r="A61">
            <v>421.1</v>
          </cell>
          <cell r="B61" t="str">
            <v>RIEGO DE LIGA CON EMULSIÓN ASFÁLTICA CRR-1</v>
          </cell>
        </row>
        <row r="62">
          <cell r="A62">
            <v>421.2</v>
          </cell>
          <cell r="B62" t="str">
            <v>RIEGO DE LIGA CON EMULSIÓN ASFÁLTICA CRR-2</v>
          </cell>
        </row>
        <row r="63">
          <cell r="A63">
            <v>421.3</v>
          </cell>
          <cell r="B63" t="str">
            <v>RIEGO DE LIGA CON EMULSIÓN MODIFICADA CON POLÍMETROS CRR-1M</v>
          </cell>
        </row>
        <row r="64">
          <cell r="A64">
            <v>421.4</v>
          </cell>
          <cell r="B64" t="str">
            <v>RIEGO DE LIGA CON EMULSIÓN MODIFICADA CON POLÍMETROS CRR-2M</v>
          </cell>
        </row>
        <row r="65">
          <cell r="A65">
            <v>430.1</v>
          </cell>
          <cell r="B65" t="str">
            <v>TRATAMIENTO SUPERFICIAL SIMPLE CON EMULSIÓN CRR-2</v>
          </cell>
        </row>
        <row r="66">
          <cell r="A66">
            <v>430.2</v>
          </cell>
          <cell r="B66" t="str">
            <v>TRATAMIENTO SUPERFICIAL SIMPLE CON EMULSIÓN CRR-2M</v>
          </cell>
        </row>
        <row r="67">
          <cell r="A67">
            <v>431.1</v>
          </cell>
          <cell r="B67" t="str">
            <v>TRATAMIENTO SUPERFICIAL DOBLE CON EMULSIÓN CRR-2</v>
          </cell>
        </row>
        <row r="68">
          <cell r="A68">
            <v>431.2</v>
          </cell>
          <cell r="B68" t="str">
            <v>TRATAMIENTO SUPERFICIAL DOBLE CON EMULSIÓN CRR-2M</v>
          </cell>
        </row>
        <row r="69">
          <cell r="A69">
            <v>432.1</v>
          </cell>
          <cell r="B69" t="str">
            <v>SELLO DE ARENA-ASFALTO CON EMULSIÓN CRR-2</v>
          </cell>
        </row>
        <row r="70">
          <cell r="A70">
            <v>433.1</v>
          </cell>
          <cell r="B70" t="str">
            <v>LECHADA ASFÁLTICA CON EMULSIÓN CRL-1H TIPO LA-1</v>
          </cell>
        </row>
        <row r="71">
          <cell r="A71">
            <v>433.2</v>
          </cell>
          <cell r="B71" t="str">
            <v>LECHADA ASFÁLTICA CON EMULSIÓN CRL-1H TIPO LA-2</v>
          </cell>
        </row>
        <row r="72">
          <cell r="A72">
            <v>433.3</v>
          </cell>
          <cell r="B72" t="str">
            <v>LECHADA ASFÁLTICA CON EMULSIÓN CRL-1H TIPO LA-3</v>
          </cell>
        </row>
        <row r="73">
          <cell r="A73">
            <v>433.4</v>
          </cell>
          <cell r="B73" t="str">
            <v>LECHADA ASFÁLTICA CON EMULSIÓN CRL-1H TIPO LA-4</v>
          </cell>
        </row>
        <row r="74">
          <cell r="A74">
            <v>433.5</v>
          </cell>
          <cell r="B74" t="str">
            <v>LECHADA ASFÁLTICA CON EMULSIÓN CRL-1HM TIPO LA-1</v>
          </cell>
        </row>
        <row r="75">
          <cell r="A75">
            <v>433.6</v>
          </cell>
          <cell r="B75" t="str">
            <v>LECHADA ASFÁLTICA CON EMULSIÓN CRL-1HM TIPO LA-2</v>
          </cell>
        </row>
        <row r="76">
          <cell r="A76">
            <v>433.7</v>
          </cell>
          <cell r="B76" t="str">
            <v>LECHADA ASFÁLTICA CON EMULSIÓN CRL-1HM TIPO LA-3</v>
          </cell>
        </row>
        <row r="77">
          <cell r="A77">
            <v>433.8</v>
          </cell>
          <cell r="B77" t="str">
            <v>LECHADA ASFÁLTICA CON EMULSIÓN CRL-1HM TIPO LA-4</v>
          </cell>
        </row>
        <row r="78">
          <cell r="A78">
            <v>440.1</v>
          </cell>
          <cell r="B78" t="str">
            <v>MEZCLA DENSA EN FRÍO MDF-1</v>
          </cell>
        </row>
        <row r="79">
          <cell r="A79" t="str">
            <v>440.1P</v>
          </cell>
          <cell r="B79" t="str">
            <v>MEZCLA DENSA EN FRÍO MDF-1</v>
          </cell>
        </row>
        <row r="80">
          <cell r="A80">
            <v>440.2</v>
          </cell>
          <cell r="B80" t="str">
            <v>MEZCLA DENSA EN FRÍO MDF-2</v>
          </cell>
        </row>
        <row r="81">
          <cell r="A81" t="str">
            <v>440.2P</v>
          </cell>
          <cell r="B81" t="str">
            <v>MEZCLA DENSA EN FRÍO MDF-2</v>
          </cell>
        </row>
        <row r="82">
          <cell r="A82">
            <v>440.3</v>
          </cell>
          <cell r="B82" t="str">
            <v>MEZCLA DENSA EN FRÍO MDF-3</v>
          </cell>
        </row>
        <row r="83">
          <cell r="A83" t="str">
            <v>440.3P</v>
          </cell>
          <cell r="B83" t="str">
            <v>MEZCLA DENSA EN FRÍO MDF-3</v>
          </cell>
        </row>
        <row r="84">
          <cell r="A84">
            <v>440.4</v>
          </cell>
          <cell r="B84" t="str">
            <v>MEZCLA DENSA EN FRÍO PARA BACHEO</v>
          </cell>
        </row>
        <row r="85">
          <cell r="A85">
            <v>441.1</v>
          </cell>
          <cell r="B85" t="str">
            <v>MEZCLA ABIERTA EN FRÍO TIPO MAF-1</v>
          </cell>
        </row>
        <row r="86">
          <cell r="A86" t="str">
            <v>441.1P</v>
          </cell>
          <cell r="B86" t="str">
            <v>MEZCLA ABIERTA EN FRÍO TIPO MAF-1</v>
          </cell>
        </row>
        <row r="87">
          <cell r="A87">
            <v>441.2</v>
          </cell>
          <cell r="B87" t="str">
            <v>MEZCLA ABIERTA EN FRÍO TIPO MAF-2</v>
          </cell>
        </row>
        <row r="88">
          <cell r="A88" t="str">
            <v>441.2P</v>
          </cell>
          <cell r="B88" t="str">
            <v>MEZCLA ABIERTA EN FRÍO TIPO MAF-2</v>
          </cell>
        </row>
        <row r="89">
          <cell r="A89">
            <v>441.3</v>
          </cell>
          <cell r="B89" t="str">
            <v>MEZCLA ABIERTA EN FRÍO TIPO MAF-3</v>
          </cell>
        </row>
        <row r="90">
          <cell r="A90" t="str">
            <v>441.3P</v>
          </cell>
          <cell r="B90" t="str">
            <v>MEZCLA ABIERTA EN FRÍO TIPO MAF-3</v>
          </cell>
        </row>
        <row r="91">
          <cell r="A91">
            <v>441.4</v>
          </cell>
          <cell r="B91" t="str">
            <v>MEZCLA ABIERTA EN FRÍO PARA BACHEO</v>
          </cell>
        </row>
        <row r="92">
          <cell r="A92" t="str">
            <v>450.1</v>
          </cell>
          <cell r="B92" t="str">
            <v>MEZCLA DENSA EN CALIENTE MDC-0</v>
          </cell>
        </row>
        <row r="93">
          <cell r="A93" t="str">
            <v xml:space="preserve">450,1P </v>
          </cell>
          <cell r="B93" t="str">
            <v>MEZCLA DENSA EN CALIENTE MDC-0</v>
          </cell>
        </row>
        <row r="94">
          <cell r="A94">
            <v>450.1</v>
          </cell>
          <cell r="B94" t="str">
            <v>MEZCLA DENSA EN CALIENTE TIPO MDC-1</v>
          </cell>
        </row>
        <row r="95">
          <cell r="A95" t="str">
            <v>450,1P</v>
          </cell>
          <cell r="B95" t="str">
            <v>MEZCLA DENSA EN CALIENTE TIPO MDC-1</v>
          </cell>
        </row>
        <row r="96">
          <cell r="A96">
            <v>450.2</v>
          </cell>
          <cell r="B96" t="str">
            <v>MEZCLA DENSA EN CALIENTE TIPO MDC-2</v>
          </cell>
        </row>
        <row r="97">
          <cell r="A97" t="str">
            <v>450,2P</v>
          </cell>
          <cell r="B97" t="str">
            <v>MEZCLA DENSA EN CALIENTE TIPO MDC-2</v>
          </cell>
        </row>
        <row r="98">
          <cell r="A98">
            <v>450.3</v>
          </cell>
          <cell r="B98" t="str">
            <v>MEZCLA DENSA EN CALIENTE TIPO MDC-3</v>
          </cell>
        </row>
        <row r="99">
          <cell r="A99" t="str">
            <v>450,3P</v>
          </cell>
          <cell r="B99" t="str">
            <v>MEZCLA DENSA EN CALIENTE TIPO MDC-3</v>
          </cell>
        </row>
        <row r="100">
          <cell r="A100" t="str">
            <v>450,9P</v>
          </cell>
          <cell r="B100" t="str">
            <v>MEZCLA EN CALIENTE PARA BACHEO</v>
          </cell>
        </row>
        <row r="101">
          <cell r="A101">
            <v>451.1</v>
          </cell>
          <cell r="B101" t="str">
            <v>MEZCLA ABIERTA EN CALIENTE TIPO MAC-1</v>
          </cell>
        </row>
        <row r="102">
          <cell r="A102" t="str">
            <v>451,1P</v>
          </cell>
          <cell r="B102" t="str">
            <v>MEZCLA ABIERTA EN CALIENTE TIPO MAC-1</v>
          </cell>
        </row>
        <row r="103">
          <cell r="A103">
            <v>451.2</v>
          </cell>
          <cell r="B103" t="str">
            <v>MEZCLA ABIERTA EN CALIENTE TIPO MAC-2</v>
          </cell>
        </row>
        <row r="104">
          <cell r="A104" t="str">
            <v>451,2P</v>
          </cell>
          <cell r="B104" t="str">
            <v>MEZCLA ABIERTA EN CALIENTE TIPO MAC-2</v>
          </cell>
        </row>
        <row r="105">
          <cell r="A105">
            <v>451.3</v>
          </cell>
          <cell r="B105" t="str">
            <v>MEZCLA ABIERTA EN CALIENTE TIPO MAC-3</v>
          </cell>
        </row>
        <row r="106">
          <cell r="A106" t="str">
            <v>451,3P</v>
          </cell>
          <cell r="B106" t="str">
            <v>MEZCLA ABIERTA EN CALIENTE TIPO MAC-3</v>
          </cell>
        </row>
        <row r="107">
          <cell r="A107">
            <v>452.1</v>
          </cell>
          <cell r="B107" t="str">
            <v>MEZCLA DISCONTINUA EN CALIENTE TIPO M-1</v>
          </cell>
        </row>
        <row r="108">
          <cell r="A108" t="str">
            <v>452.1P</v>
          </cell>
          <cell r="B108" t="str">
            <v>MEZCLA DISCONTINUA EN CALIENTE TIPO M-1</v>
          </cell>
        </row>
        <row r="109">
          <cell r="A109">
            <v>452.2</v>
          </cell>
          <cell r="B109" t="str">
            <v>MEZCLA DISCONTINUA EN CALIENTE TIPO M-2</v>
          </cell>
        </row>
        <row r="110">
          <cell r="A110" t="str">
            <v>452.2P</v>
          </cell>
          <cell r="B110" t="str">
            <v>MEZCLA DISCONTINUA EN CALIENTE TIPO M-2</v>
          </cell>
        </row>
        <row r="111">
          <cell r="A111">
            <v>452.3</v>
          </cell>
          <cell r="B111" t="str">
            <v>MEZCLA DISCONTINUA EN CALIENTE TIPO F-1</v>
          </cell>
        </row>
        <row r="112">
          <cell r="A112" t="str">
            <v>452.3P</v>
          </cell>
          <cell r="B112" t="str">
            <v>MEZCLA DISCONTINUA EN CALIENTE TIPO F-1</v>
          </cell>
        </row>
        <row r="113">
          <cell r="A113">
            <v>452.4</v>
          </cell>
          <cell r="B113" t="str">
            <v>MEZCLA DISCONTINUA EN CALIENTE TIPO F-2</v>
          </cell>
        </row>
        <row r="114">
          <cell r="A114" t="str">
            <v>452.4P</v>
          </cell>
          <cell r="B114" t="str">
            <v>MEZCLA DISCONTINUA EN CALIENTE TIPO F-2</v>
          </cell>
        </row>
        <row r="115">
          <cell r="A115">
            <v>453.1</v>
          </cell>
          <cell r="B115" t="str">
            <v>MEZCLA DRENANTE</v>
          </cell>
        </row>
        <row r="116">
          <cell r="A116">
            <v>460.1</v>
          </cell>
          <cell r="B116" t="str">
            <v>FRESADO DE UN PAVIMENTO ASFÁLTICO EN ESPESOR DE   5   CM.</v>
          </cell>
        </row>
        <row r="117">
          <cell r="A117" t="str">
            <v>460,1P</v>
          </cell>
          <cell r="B117" t="str">
            <v>FRESADO DE UN PAVIMENTO ASFÁLTICO</v>
          </cell>
        </row>
        <row r="118">
          <cell r="A118">
            <v>461.1</v>
          </cell>
          <cell r="B118" t="str">
            <v>PAVIMENTO RECICLADO EN FRÍO EN EL LUGAR CON EMULSIÓN ASFÁLTICA</v>
          </cell>
        </row>
        <row r="119">
          <cell r="A119">
            <v>461.2</v>
          </cell>
          <cell r="B119" t="str">
            <v>PAVIMENTO RECICLADO EN FRÍO EN EL LUGAR CON CEMENTO ASFÁLTICO ESPUMADO</v>
          </cell>
        </row>
        <row r="120">
          <cell r="A120" t="str">
            <v>462,1P</v>
          </cell>
          <cell r="B120" t="str">
            <v>PAVIMENTO ASFÁLTICO RECICLADO EN CALIENTE MDC-0</v>
          </cell>
        </row>
        <row r="121">
          <cell r="A121" t="str">
            <v>462,2P</v>
          </cell>
          <cell r="B121" t="str">
            <v>PAVIMENTO ASFÁLTICO RECICLADO EN CALIENTE MDC-1</v>
          </cell>
        </row>
        <row r="122">
          <cell r="A122" t="str">
            <v>462,3P</v>
          </cell>
          <cell r="B122" t="str">
            <v>PAVIMENTO ASFÁLTICO RECICLADO EN CALIENTE MDC-2</v>
          </cell>
        </row>
        <row r="123">
          <cell r="A123" t="str">
            <v>462,4P</v>
          </cell>
          <cell r="B123" t="str">
            <v>PAVIMENTO ASFÁLTICO RECICLADO EN CALIENTE MDC-3</v>
          </cell>
        </row>
        <row r="124">
          <cell r="A124">
            <v>462.5</v>
          </cell>
          <cell r="B124" t="str">
            <v>PAVIMENTO ASFÁLTICO RECICLADO EN CALIENTE PARA BACHEO</v>
          </cell>
        </row>
        <row r="125">
          <cell r="A125">
            <v>500.1</v>
          </cell>
          <cell r="B125" t="str">
            <v>PAVIMENTO DE CONCRETO HIDRÁULICO</v>
          </cell>
        </row>
        <row r="126">
          <cell r="A126" t="str">
            <v>500,1P</v>
          </cell>
          <cell r="B126" t="str">
            <v>PAVIMENTO DE CONCRETO HIDRÁULICO (FASTRACK</v>
          </cell>
        </row>
        <row r="127">
          <cell r="A127">
            <v>510.1</v>
          </cell>
          <cell r="B127" t="str">
            <v>PAVIMENTO DE ADOQUINES DE CONCRETO</v>
          </cell>
        </row>
        <row r="128">
          <cell r="A128" t="str">
            <v>510,1P1</v>
          </cell>
          <cell r="B128" t="str">
            <v>ADOQUÍN GRAMA</v>
          </cell>
        </row>
        <row r="129">
          <cell r="A129" t="str">
            <v>510,1P2</v>
          </cell>
          <cell r="B129" t="str">
            <v>ADOQUÍN COLOR</v>
          </cell>
        </row>
        <row r="130">
          <cell r="A130" t="str">
            <v>510,1P3</v>
          </cell>
          <cell r="B130" t="str">
            <v>DILATACIÓN EN ADOQUÍN</v>
          </cell>
        </row>
        <row r="131">
          <cell r="A131">
            <v>600.1</v>
          </cell>
          <cell r="B131" t="str">
            <v>EXCAVACIONES VARIAS SIN CLASIFICAR</v>
          </cell>
        </row>
        <row r="132">
          <cell r="A132">
            <v>600.20000000000005</v>
          </cell>
          <cell r="B132" t="str">
            <v>EXCAVACIONES VARIAS EN ROCA EN SECO</v>
          </cell>
        </row>
        <row r="133">
          <cell r="A133">
            <v>600.29999999999995</v>
          </cell>
          <cell r="B133" t="str">
            <v>EXCAVACIONES VARIAS EN ROCA BAJO AGUA</v>
          </cell>
        </row>
        <row r="134">
          <cell r="A134">
            <v>600.4</v>
          </cell>
          <cell r="B134" t="str">
            <v>EXCAVACIONES VARIAS EN MATERIAL COMÚN EN SECO</v>
          </cell>
        </row>
        <row r="135">
          <cell r="A135" t="str">
            <v>600,4P</v>
          </cell>
          <cell r="B135" t="str">
            <v>EXCAVACIONES VARIAS EN MATERIAL COMÚN EN SECO A MANO</v>
          </cell>
        </row>
        <row r="136">
          <cell r="A136">
            <v>600.5</v>
          </cell>
          <cell r="B136" t="str">
            <v>EXCAVACIONES VARIAS EN MATERIAL COMÚN BAJO AGUA</v>
          </cell>
        </row>
        <row r="137">
          <cell r="A137" t="str">
            <v>600.5P</v>
          </cell>
          <cell r="B137" t="str">
            <v>EXCAVACIONES VARIAS EN MATERIAL COMÚN BAJO AGUA A MANO</v>
          </cell>
        </row>
        <row r="138">
          <cell r="A138">
            <v>610.1</v>
          </cell>
          <cell r="B138" t="str">
            <v>RELLENOS PARA ESTRUCTURAS</v>
          </cell>
        </row>
        <row r="139">
          <cell r="A139">
            <v>610.20000000000005</v>
          </cell>
          <cell r="B139" t="str">
            <v>RELLENOS CON MATERIAL FILTRANTE</v>
          </cell>
        </row>
        <row r="140">
          <cell r="A140">
            <v>620.1</v>
          </cell>
          <cell r="B140" t="str">
            <v>PILOTES PREFABRICADOS DE CONCRETO</v>
          </cell>
        </row>
        <row r="141">
          <cell r="A141">
            <v>620.20000000000005</v>
          </cell>
          <cell r="B141" t="str">
            <v xml:space="preserve">EXTENSIÓN DE PILOTES </v>
          </cell>
        </row>
        <row r="142">
          <cell r="A142">
            <v>620.29999999999995</v>
          </cell>
          <cell r="B142" t="str">
            <v xml:space="preserve">PRUEBA DE CARGA </v>
          </cell>
        </row>
        <row r="143">
          <cell r="A143" t="str">
            <v>620P</v>
          </cell>
          <cell r="B143" t="str">
            <v>PILOTE EN MADERA DE D=15CM</v>
          </cell>
        </row>
        <row r="144">
          <cell r="A144">
            <v>621.1</v>
          </cell>
          <cell r="B144" t="str">
            <v>PILOTE DE CONCRETO FUNDIDO EN SITIO D=1M L=12M</v>
          </cell>
        </row>
        <row r="145">
          <cell r="A145">
            <v>621.20000000000005</v>
          </cell>
          <cell r="B145" t="str">
            <v>BASE ACAMPANADA FUNDIDA EN SITIO</v>
          </cell>
        </row>
        <row r="146">
          <cell r="A146">
            <v>621.29999999999995</v>
          </cell>
          <cell r="B146" t="str">
            <v xml:space="preserve">PILOTE DE PRUEBA DE DIÁMETRO    </v>
          </cell>
        </row>
        <row r="147">
          <cell r="A147">
            <v>621.4</v>
          </cell>
          <cell r="B147" t="str">
            <v>BASE ACAMPANADA DE PRUEBA</v>
          </cell>
        </row>
        <row r="148">
          <cell r="A148">
            <v>621.5</v>
          </cell>
          <cell r="B148" t="str">
            <v>CAMISA PERMANENTE DE DIÁMETRO EXTERIOR</v>
          </cell>
        </row>
        <row r="149">
          <cell r="A149" t="str">
            <v>621,5P</v>
          </cell>
          <cell r="B149" t="str">
            <v>CAMISA PERMANENTE DE DIÁMETRO INTERIOR D=1M EN CONCRETO</v>
          </cell>
        </row>
        <row r="150">
          <cell r="A150">
            <v>621.6</v>
          </cell>
          <cell r="B150" t="str">
            <v xml:space="preserve">PRUEBA DE CARGA </v>
          </cell>
        </row>
        <row r="151">
          <cell r="A151">
            <v>621.70000000000005</v>
          </cell>
          <cell r="B151" t="str">
            <v>CAISSONS</v>
          </cell>
        </row>
        <row r="152">
          <cell r="A152">
            <v>622.1</v>
          </cell>
          <cell r="B152" t="str">
            <v>TABLESTACADO DE MADERA</v>
          </cell>
        </row>
        <row r="153">
          <cell r="A153">
            <v>622.20000000000005</v>
          </cell>
          <cell r="B153" t="str">
            <v>TABLESTACADO METÁLICO</v>
          </cell>
        </row>
        <row r="154">
          <cell r="A154">
            <v>622.29999999999995</v>
          </cell>
          <cell r="B154" t="str">
            <v>TABLESTACADO DE CONCRETO REFORZADO</v>
          </cell>
        </row>
        <row r="155">
          <cell r="A155">
            <v>622.4</v>
          </cell>
          <cell r="B155" t="str">
            <v>TABLESTACADO DE CONCRETO PREESFORZADO</v>
          </cell>
        </row>
        <row r="156">
          <cell r="A156">
            <v>622.5</v>
          </cell>
          <cell r="B156" t="str">
            <v>CORTE DEL EXTREMO SUPERIOR DEL ELEMENTO</v>
          </cell>
        </row>
        <row r="157">
          <cell r="A157">
            <v>630.1</v>
          </cell>
          <cell r="B157" t="str">
            <v>CONCRETO CLASE A</v>
          </cell>
        </row>
        <row r="158">
          <cell r="A158">
            <v>630.20000000000005</v>
          </cell>
          <cell r="B158" t="str">
            <v>CONCRETO CLASE B</v>
          </cell>
        </row>
        <row r="159">
          <cell r="A159">
            <v>630.29999999999995</v>
          </cell>
          <cell r="B159" t="str">
            <v>CONCRETO CLASE C</v>
          </cell>
        </row>
        <row r="160">
          <cell r="A160">
            <v>630.4</v>
          </cell>
          <cell r="B160" t="str">
            <v>CONCRETO CLASE D</v>
          </cell>
        </row>
        <row r="161">
          <cell r="A161">
            <v>630.5</v>
          </cell>
          <cell r="B161" t="str">
            <v>CONCRETO CLASE E</v>
          </cell>
        </row>
        <row r="162">
          <cell r="A162">
            <v>630.6</v>
          </cell>
          <cell r="B162" t="str">
            <v>CONCRETO CLASE F</v>
          </cell>
        </row>
        <row r="163">
          <cell r="A163">
            <v>630.70000000000005</v>
          </cell>
          <cell r="B163" t="str">
            <v>CONCRETO CLASE G</v>
          </cell>
        </row>
        <row r="164">
          <cell r="A164" t="str">
            <v>630P</v>
          </cell>
          <cell r="B164" t="str">
            <v>MORTERO 1.3</v>
          </cell>
        </row>
        <row r="165">
          <cell r="A165" t="str">
            <v>631P</v>
          </cell>
          <cell r="B165" t="str">
            <v>BOLSACRETOS</v>
          </cell>
        </row>
        <row r="166">
          <cell r="A166">
            <v>632.1</v>
          </cell>
          <cell r="B166" t="str">
            <v>BARANDA DE CONCRETO 1,05*0.35</v>
          </cell>
        </row>
        <row r="167">
          <cell r="A167" t="str">
            <v>632P</v>
          </cell>
          <cell r="B167" t="str">
            <v>BARANDA METÁLICA</v>
          </cell>
        </row>
        <row r="168">
          <cell r="A168" t="str">
            <v>640,1,1</v>
          </cell>
          <cell r="B168" t="str">
            <v>ACERO DE REFUERZO fy   260   Mpa</v>
          </cell>
        </row>
        <row r="169">
          <cell r="A169">
            <v>640.20000000000005</v>
          </cell>
          <cell r="B169" t="str">
            <v>ACERO DE REFUERZO GRADO 40</v>
          </cell>
        </row>
        <row r="170">
          <cell r="A170">
            <v>640.1</v>
          </cell>
          <cell r="B170" t="str">
            <v>ACERO DE REFUERZO fy   420   Mpa</v>
          </cell>
        </row>
        <row r="171">
          <cell r="A171">
            <v>641.1</v>
          </cell>
          <cell r="B171" t="str">
            <v>ACERO DE PREESFUERZO</v>
          </cell>
        </row>
        <row r="172">
          <cell r="A172" t="str">
            <v>641P</v>
          </cell>
          <cell r="B172" t="str">
            <v>ANCLAJE EN ROCA DE D=4" CON 3 TORONES DE 1/2" POSTENSADOS</v>
          </cell>
        </row>
        <row r="173">
          <cell r="A173">
            <v>642.1</v>
          </cell>
          <cell r="B173" t="str">
            <v>APOYO ELASTOMERICO</v>
          </cell>
        </row>
        <row r="174">
          <cell r="A174">
            <v>642.20000000000005</v>
          </cell>
          <cell r="B174" t="str">
            <v>SELLO PARA JUNTAS DE PUENTES</v>
          </cell>
        </row>
        <row r="175">
          <cell r="A175" t="str">
            <v>642P1</v>
          </cell>
          <cell r="B175" t="str">
            <v>CONSTRUCCIÓN JUNTAS ELASTOMERICAS DE 30CM DE ANCHO</v>
          </cell>
        </row>
        <row r="176">
          <cell r="A176" t="str">
            <v>642P2</v>
          </cell>
          <cell r="B176" t="str">
            <v>JUNTA ELASTOMERICA M100</v>
          </cell>
        </row>
        <row r="177">
          <cell r="A177" t="str">
            <v>642P3</v>
          </cell>
          <cell r="B177" t="str">
            <v>JUNTA ELASTOMERICA M60</v>
          </cell>
        </row>
        <row r="178">
          <cell r="A178">
            <v>650.1</v>
          </cell>
          <cell r="B178" t="str">
            <v>DISEÑO Y FABRICACIÓN DE ESTRUCTURA METÁLICA</v>
          </cell>
        </row>
        <row r="179">
          <cell r="A179">
            <v>650.20000000000005</v>
          </cell>
          <cell r="B179" t="str">
            <v>FABRICACIÓN DE LA ESTRUCTURA METÁLICA</v>
          </cell>
        </row>
        <row r="180">
          <cell r="A180">
            <v>650.29999999999995</v>
          </cell>
          <cell r="B180" t="str">
            <v>TRANSPORTE DE LA ESTRUCTURA METÁLICA</v>
          </cell>
        </row>
        <row r="181">
          <cell r="A181" t="str">
            <v>650.3 OTRO</v>
          </cell>
          <cell r="B181" t="str">
            <v>TRANSPORTE DE LA ESTRUCTURA METÁLICA</v>
          </cell>
        </row>
        <row r="182">
          <cell r="A182">
            <v>650.4</v>
          </cell>
          <cell r="B182" t="str">
            <v>MONTAJE Y PINTURA DE ESTRUCTURA METÁLICA</v>
          </cell>
        </row>
        <row r="183">
          <cell r="A183">
            <v>660.1</v>
          </cell>
          <cell r="B183" t="str">
            <v>TUBERÍA DE CONCRETO SIMPLE DE DIÁMETRO 450 MM</v>
          </cell>
        </row>
        <row r="184">
          <cell r="A184">
            <v>660.3</v>
          </cell>
          <cell r="B184" t="str">
            <v>TUBERÍA DE CONCRETO SIMPLE DE DIÁMETRO 600 MM</v>
          </cell>
        </row>
        <row r="185">
          <cell r="A185">
            <v>660.2</v>
          </cell>
          <cell r="B185" t="str">
            <v>TUBERÍA DE CONCRETO SIMPLE 500 MM</v>
          </cell>
        </row>
        <row r="186">
          <cell r="A186" t="str">
            <v>661 OTRO</v>
          </cell>
          <cell r="B186" t="str">
            <v>TUBERÍA DE CONCRETO REFORZADO DE    900 MM DE DIÁMETRO INTERIOR</v>
          </cell>
        </row>
        <row r="187">
          <cell r="A187">
            <v>661</v>
          </cell>
          <cell r="B187" t="str">
            <v>TUBERÍA DE CONCRETO REFORZADO 900 MM (TIPO 2)</v>
          </cell>
        </row>
        <row r="188">
          <cell r="A188">
            <v>661.1</v>
          </cell>
          <cell r="B188" t="str">
            <v>TUBERIA DE CONCRETO REFORZADO 900 MM</v>
          </cell>
        </row>
        <row r="189">
          <cell r="A189">
            <v>662.1</v>
          </cell>
          <cell r="B189" t="str">
            <v>TUBERIA CORRUGADA DE ACERO GALVANIZADO</v>
          </cell>
        </row>
        <row r="190">
          <cell r="A190">
            <v>662.2</v>
          </cell>
          <cell r="B190" t="str">
            <v>TUBERIA CORRUGADA DE ACERO CON RECUBRIMIENTO</v>
          </cell>
        </row>
        <row r="191">
          <cell r="A191" t="str">
            <v>670.1P</v>
          </cell>
          <cell r="B191" t="str">
            <v>DISIPADOR DE ENERGIA Y SEDIMENTADOR EN GAVIONES (con recubrimiento)</v>
          </cell>
        </row>
        <row r="192">
          <cell r="A192">
            <v>670.2</v>
          </cell>
          <cell r="B192" t="str">
            <v>DISIPADOR DE ENERGIA Y SEDIMENTADOR EN CONCRETO CICLOPEO</v>
          </cell>
        </row>
        <row r="193">
          <cell r="A193">
            <v>671.1</v>
          </cell>
          <cell r="B193" t="str">
            <v>CUNETA DE CONCRETO FUNDIDA EN EL LUGAR</v>
          </cell>
        </row>
        <row r="194">
          <cell r="A194">
            <v>672.1</v>
          </cell>
          <cell r="B194" t="str">
            <v>BORDILLOS</v>
          </cell>
        </row>
        <row r="195">
          <cell r="A195">
            <v>673.1</v>
          </cell>
          <cell r="B195" t="str">
            <v>GEOTEXTIL</v>
          </cell>
        </row>
        <row r="196">
          <cell r="A196">
            <v>673.2</v>
          </cell>
          <cell r="B196" t="str">
            <v>MATERIAL DRENANTE</v>
          </cell>
        </row>
        <row r="197">
          <cell r="A197">
            <v>673.3</v>
          </cell>
          <cell r="B197" t="str">
            <v>MATERIAL DE COBERTURA</v>
          </cell>
        </row>
        <row r="198">
          <cell r="A198">
            <v>674</v>
          </cell>
          <cell r="B198" t="str">
            <v>GEOTEXTIL PARA SEPARACION DE SUELOS DE SUBRASANTE Y CAPAS GRANULARES</v>
          </cell>
        </row>
        <row r="199">
          <cell r="A199">
            <v>675.1</v>
          </cell>
          <cell r="B199" t="str">
            <v>GEOTEXTIL PARA PAVIMENTACION Y REPAVIMENTACION</v>
          </cell>
        </row>
        <row r="200">
          <cell r="A200">
            <v>675.2</v>
          </cell>
          <cell r="B200" t="str">
            <v>EMULSION ASFALTICA PARA RETENCION DE GEOTEXTILES</v>
          </cell>
        </row>
        <row r="201">
          <cell r="A201">
            <v>675.3</v>
          </cell>
          <cell r="B201" t="str">
            <v>CEMENTO ASFALTICO PARA RETENCION DE GEOTEXTILES</v>
          </cell>
        </row>
        <row r="202">
          <cell r="A202">
            <v>676</v>
          </cell>
          <cell r="B202" t="str">
            <v>GEOTEXTIL PARA ESTABILIZACION DE SUELOS DE SUBRASANTE Y CAPAS GRANULARES</v>
          </cell>
        </row>
        <row r="203">
          <cell r="A203" t="str">
            <v>680,1P</v>
          </cell>
          <cell r="B203" t="str">
            <v>ESCAMAS EN CONCRETO</v>
          </cell>
        </row>
        <row r="204">
          <cell r="A204">
            <v>680.2</v>
          </cell>
          <cell r="B204" t="str">
            <v>ARMADURA GALVANIZADA</v>
          </cell>
        </row>
        <row r="205">
          <cell r="A205">
            <v>680.3</v>
          </cell>
          <cell r="B205" t="str">
            <v>RELLENO GRANULAR PARA TIERRA ARMADA</v>
          </cell>
        </row>
        <row r="206">
          <cell r="A206" t="str">
            <v>680P</v>
          </cell>
          <cell r="B206" t="str">
            <v>EMPEDRADO PARA TALUDES</v>
          </cell>
        </row>
        <row r="207">
          <cell r="A207">
            <v>681.1</v>
          </cell>
          <cell r="B207" t="str">
            <v>GAVIONES</v>
          </cell>
        </row>
        <row r="208">
          <cell r="A208" t="str">
            <v>680.1P</v>
          </cell>
          <cell r="B208" t="str">
            <v>MURO DE CONTENCION DE SUELO REFORZADO CON GEOTEXTIL</v>
          </cell>
        </row>
        <row r="209">
          <cell r="A209">
            <v>682</v>
          </cell>
          <cell r="B209" t="str">
            <v>COLCHOGAVIONES</v>
          </cell>
        </row>
        <row r="210">
          <cell r="A210" t="str">
            <v>674P</v>
          </cell>
          <cell r="B210" t="str">
            <v>DRENES HORIZONTALES TUBERIA PERFORADA 2"</v>
          </cell>
        </row>
        <row r="211">
          <cell r="A211">
            <v>700.1</v>
          </cell>
          <cell r="B211" t="str">
            <v>LINEA DE DEMARCACION</v>
          </cell>
        </row>
        <row r="212">
          <cell r="A212">
            <v>700.2</v>
          </cell>
          <cell r="B212" t="str">
            <v>MARCA VIAL</v>
          </cell>
        </row>
        <row r="213">
          <cell r="A213" t="str">
            <v>700P</v>
          </cell>
          <cell r="B213" t="str">
            <v>BANDAS SONORAS REDUCTORAS DE VELOCIDAD</v>
          </cell>
        </row>
        <row r="214">
          <cell r="A214">
            <v>701.1</v>
          </cell>
          <cell r="B214" t="str">
            <v>TACHAS REFLECTIVAS</v>
          </cell>
        </row>
        <row r="215">
          <cell r="A215">
            <v>710.1</v>
          </cell>
          <cell r="B215" t="str">
            <v>SEÑALES DE TRANSITO GRUPO 1 (75*75)</v>
          </cell>
        </row>
        <row r="216">
          <cell r="A216">
            <v>710.2</v>
          </cell>
          <cell r="B216" t="str">
            <v>SEÑALES DE TRANSITO GRUPO 2 (1.20*0.4)</v>
          </cell>
        </row>
        <row r="217">
          <cell r="A217">
            <v>710.3</v>
          </cell>
          <cell r="B217" t="str">
            <v>SEÑALES DE TRANSITO GRUPO 3 (SP-54 LA FERREA)</v>
          </cell>
        </row>
        <row r="218">
          <cell r="A218">
            <v>710.4</v>
          </cell>
          <cell r="B218" t="str">
            <v>SEÑALES DE TRANSITO GRUPO 4 (DELINEADORES DE CURVA)</v>
          </cell>
        </row>
        <row r="219">
          <cell r="A219">
            <v>710.5</v>
          </cell>
          <cell r="B219" t="str">
            <v>SEÑALES DE TRANSITO GRUPO 5 (INFORMATIVAS)</v>
          </cell>
        </row>
        <row r="220">
          <cell r="A220">
            <v>720</v>
          </cell>
          <cell r="B220" t="str">
            <v>POSTE DE KILOMETRAJE</v>
          </cell>
        </row>
        <row r="221">
          <cell r="A221">
            <v>730.1</v>
          </cell>
          <cell r="B221" t="str">
            <v>DEFENSAS METALICAS</v>
          </cell>
        </row>
        <row r="222">
          <cell r="A222">
            <v>730.2</v>
          </cell>
          <cell r="B222" t="str">
            <v>SECCION FINAL</v>
          </cell>
        </row>
        <row r="223">
          <cell r="A223">
            <v>740.1</v>
          </cell>
          <cell r="B223" t="str">
            <v>CAPTAFAROS</v>
          </cell>
        </row>
        <row r="224">
          <cell r="A224">
            <v>800.1</v>
          </cell>
          <cell r="B224" t="str">
            <v>CERCA DE ALAMBRE DE PUAS CON POSTES DE MADERA</v>
          </cell>
        </row>
        <row r="225">
          <cell r="A225">
            <v>800.2</v>
          </cell>
          <cell r="B225" t="str">
            <v>CERCA DE ALAMBRE DE PUAS CON POSTES DE CONCRETO</v>
          </cell>
        </row>
        <row r="226">
          <cell r="A226">
            <v>800.3</v>
          </cell>
          <cell r="B226" t="str">
            <v>CERCAS DE MALLA CON POSTES DE MADERA</v>
          </cell>
        </row>
        <row r="227">
          <cell r="A227">
            <v>800.4</v>
          </cell>
          <cell r="B227" t="str">
            <v>CERCAS DE MALLA CON POSTES DE CONCRETO</v>
          </cell>
        </row>
        <row r="228">
          <cell r="A228" t="str">
            <v>800P</v>
          </cell>
          <cell r="B228" t="str">
            <v>CERRAMIENTO EN MALLA ESLABONADA</v>
          </cell>
        </row>
        <row r="229">
          <cell r="A229">
            <v>810.1</v>
          </cell>
          <cell r="B229" t="str">
            <v>EMPRADIZACION DE TALUDES CON BLOQUES DE CESPED</v>
          </cell>
        </row>
        <row r="230">
          <cell r="A230" t="str">
            <v>810.1P</v>
          </cell>
          <cell r="B230" t="str">
            <v>EMPRADIZACION DE TALUDES CON BIOMANTO</v>
          </cell>
        </row>
        <row r="231">
          <cell r="A231">
            <v>810.2</v>
          </cell>
          <cell r="B231" t="str">
            <v>EMPRADIZACION DE TALUDES CON TIERRA ORGANICA Y SEMILLAS</v>
          </cell>
        </row>
        <row r="232">
          <cell r="A232" t="str">
            <v>815P</v>
          </cell>
          <cell r="B232" t="str">
            <v>ARBORIZACION</v>
          </cell>
        </row>
        <row r="233">
          <cell r="A233">
            <v>900.1</v>
          </cell>
          <cell r="B233" t="str">
            <v>TRANSPORTE DE MATERIALES PROVENIENTES DE LA EXPLAN, CANAL, PRESTA ENTRE 100 Y 1000 M</v>
          </cell>
        </row>
        <row r="234">
          <cell r="A234">
            <v>900.2</v>
          </cell>
          <cell r="B234" t="str">
            <v>TRANSPORTE DE MATERIALES PROVENIENTES DE LA EXPLAN, CANAL, PRESTA MAYOR A 1000 M</v>
          </cell>
        </row>
        <row r="235">
          <cell r="A235">
            <v>900.3</v>
          </cell>
          <cell r="B235" t="str">
            <v>TRANSPORTE DE MATERIAL PROVENIENTE DE DERRUMBES</v>
          </cell>
        </row>
        <row r="237">
          <cell r="A237">
            <v>730.2</v>
          </cell>
          <cell r="B237" t="str">
            <v>SECCION DE TOPE</v>
          </cell>
        </row>
        <row r="238">
          <cell r="A238" t="str">
            <v>1100P</v>
          </cell>
          <cell r="B238" t="str">
            <v>PINTURA MUROS</v>
          </cell>
        </row>
        <row r="239">
          <cell r="A239" t="str">
            <v>683,1P</v>
          </cell>
          <cell r="B239" t="str">
            <v>DRENAJES  EN TUBERÍA DE PVC 4"</v>
          </cell>
        </row>
        <row r="240">
          <cell r="A240" t="str">
            <v>510,5P</v>
          </cell>
          <cell r="B240" t="str">
            <v>PAVIMENTO ADOQUINES DE ARCILLA.</v>
          </cell>
        </row>
        <row r="241">
          <cell r="A241" t="str">
            <v>340,2P</v>
          </cell>
          <cell r="B241" t="str">
            <v>BASE ESTABILIZADA CON EMULSIÓN ASFÁLTICA BEE-2</v>
          </cell>
        </row>
        <row r="242">
          <cell r="A242" t="str">
            <v>660,1P</v>
          </cell>
          <cell r="B242" t="str">
            <v>TUBERÍA DE CONCRETO SIMPLE 200 MM</v>
          </cell>
        </row>
        <row r="243">
          <cell r="A243" t="str">
            <v>610.4P</v>
          </cell>
          <cell r="B243" t="str">
            <v>BOLSAS SUELO CEMENTO</v>
          </cell>
        </row>
        <row r="244">
          <cell r="A244" t="str">
            <v>465.1.P</v>
          </cell>
          <cell r="B244" t="str">
            <v xml:space="preserve">EXCAVACION Y RETIRO DEL PAVIMENTO EXISTENTE  INCLUYE COMPACTACION DE LA SUBRASANTE       </v>
          </cell>
        </row>
      </sheetData>
      <sheetData sheetId="4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 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2P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710.1"/>
      <sheetName val="710.2"/>
      <sheetName val="710.3"/>
      <sheetName val="710.4"/>
      <sheetName val="710.5"/>
      <sheetName val="720.1"/>
      <sheetName val="730.1"/>
      <sheetName val="730.2"/>
      <sheetName val="730.3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ANT OBRA Y PRESUPUESTO"/>
      <sheetName val="Densidades"/>
      <sheetName val="INDICE"/>
      <sheetName val="Materiales"/>
      <sheetName val="Equipo"/>
      <sheetName val="Otros"/>
      <sheetName val="2P"/>
      <sheetName val="201.7"/>
      <sheetName val="201.16"/>
      <sheetName val="210.1.1"/>
      <sheetName val="210.2.1"/>
      <sheetName val="211.1"/>
      <sheetName val="231.1"/>
      <sheetName val="310.1"/>
      <sheetName val="311.1"/>
      <sheetName val="330.1"/>
      <sheetName val="330.2"/>
      <sheetName val="341.2"/>
      <sheetName val="420.1"/>
      <sheetName val="450.2"/>
      <sheetName val="450.9"/>
      <sheetName val="461.1P"/>
      <sheetName val="465,1"/>
      <sheetName val="681"/>
      <sheetName val="700.1 "/>
      <sheetName val="700.3"/>
      <sheetName val="701"/>
      <sheetName val="710.1 "/>
      <sheetName val="710.2 "/>
      <sheetName val="710.3 "/>
      <sheetName val="710.4 "/>
      <sheetName val="710.5"/>
      <sheetName val="501.1"/>
      <sheetName val="600.1"/>
      <sheetName val="600.2"/>
      <sheetName val="610.1"/>
      <sheetName val="610.2"/>
      <sheetName val="630.3"/>
      <sheetName val="630.4"/>
      <sheetName val="630.5"/>
      <sheetName val="630.6"/>
      <sheetName val="630.7"/>
      <sheetName val="632.1"/>
      <sheetName val="640.1"/>
      <sheetName val="640.2"/>
      <sheetName val="661.2 "/>
      <sheetName val="670.1"/>
      <sheetName val="670.2 "/>
      <sheetName val="671.1P"/>
      <sheetName val="671.2 "/>
      <sheetName val="673.1 "/>
      <sheetName val="673.2 "/>
      <sheetName val="674.1"/>
      <sheetName val="674.2"/>
      <sheetName val="730.1"/>
      <sheetName val="730.2"/>
      <sheetName val="730.3"/>
      <sheetName val="731.1 "/>
      <sheetName val="740.1"/>
      <sheetName val="800.1"/>
      <sheetName val="900.1"/>
      <sheetName val="900.2"/>
      <sheetName val="900.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 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2P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710.1"/>
      <sheetName val="710.2"/>
      <sheetName val="710.3"/>
      <sheetName val="710.4"/>
      <sheetName val="710.5"/>
      <sheetName val="720.1"/>
      <sheetName val="730.1"/>
      <sheetName val="730.2"/>
      <sheetName val="730.3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5">
          <cell r="D5">
            <v>1.8499999999999999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</sheetNames>
    <sheetDataSet>
      <sheetData sheetId="0" refreshError="1">
        <row r="48">
          <cell r="E48">
            <v>6</v>
          </cell>
        </row>
      </sheetData>
      <sheetData sheetId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SIA"/>
    </sheet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AA457"/>
  <sheetViews>
    <sheetView tabSelected="1" zoomScaleNormal="100" workbookViewId="0">
      <selection activeCell="A12" sqref="A12:K12"/>
    </sheetView>
  </sheetViews>
  <sheetFormatPr baseColWidth="10" defaultRowHeight="11.4" x14ac:dyDescent="0.2"/>
  <cols>
    <col min="1" max="1" width="8.44140625" style="14" customWidth="1"/>
    <col min="2" max="2" width="15.33203125" style="14" bestFit="1" customWidth="1"/>
    <col min="3" max="3" width="10.6640625" style="14" customWidth="1"/>
    <col min="4" max="4" width="12.109375" style="14" customWidth="1"/>
    <col min="5" max="5" width="12" style="14" customWidth="1"/>
    <col min="6" max="6" width="14.6640625" style="14" bestFit="1" customWidth="1"/>
    <col min="7" max="7" width="23.109375" style="14" customWidth="1"/>
    <col min="8" max="8" width="22.33203125" style="14" bestFit="1" customWidth="1"/>
    <col min="9" max="9" width="27.6640625" style="14" customWidth="1"/>
    <col min="10" max="10" width="26" style="14" customWidth="1"/>
    <col min="11" max="11" width="21.5546875" style="21" customWidth="1"/>
    <col min="12" max="12" width="37.44140625" style="13" customWidth="1"/>
    <col min="13" max="27" width="11.44140625" style="13"/>
    <col min="28" max="250" width="11.44140625" style="14"/>
    <col min="251" max="251" width="12.6640625" style="14" customWidth="1"/>
    <col min="252" max="252" width="1.44140625" style="14" customWidth="1"/>
    <col min="253" max="253" width="12.6640625" style="14" customWidth="1"/>
    <col min="254" max="254" width="9" style="14" customWidth="1"/>
    <col min="255" max="256" width="23.6640625" style="14" customWidth="1"/>
    <col min="257" max="257" width="47.33203125" style="14" customWidth="1"/>
    <col min="258" max="259" width="23.6640625" style="14" customWidth="1"/>
    <col min="260" max="260" width="22.88671875" style="14" customWidth="1"/>
    <col min="261" max="261" width="25.44140625" style="14" customWidth="1"/>
    <col min="262" max="262" width="28.6640625" style="14" customWidth="1"/>
    <col min="263" max="263" width="22.44140625" style="14" customWidth="1"/>
    <col min="264" max="266" width="18.6640625" style="14" customWidth="1"/>
    <col min="267" max="267" width="1" style="14" customWidth="1"/>
    <col min="268" max="268" width="37.44140625" style="14" customWidth="1"/>
    <col min="269" max="506" width="11.44140625" style="14"/>
    <col min="507" max="507" width="12.6640625" style="14" customWidth="1"/>
    <col min="508" max="508" width="1.44140625" style="14" customWidth="1"/>
    <col min="509" max="509" width="12.6640625" style="14" customWidth="1"/>
    <col min="510" max="510" width="9" style="14" customWidth="1"/>
    <col min="511" max="512" width="23.6640625" style="14" customWidth="1"/>
    <col min="513" max="513" width="47.33203125" style="14" customWidth="1"/>
    <col min="514" max="515" width="23.6640625" style="14" customWidth="1"/>
    <col min="516" max="516" width="22.88671875" style="14" customWidth="1"/>
    <col min="517" max="517" width="25.44140625" style="14" customWidth="1"/>
    <col min="518" max="518" width="28.6640625" style="14" customWidth="1"/>
    <col min="519" max="519" width="22.44140625" style="14" customWidth="1"/>
    <col min="520" max="522" width="18.6640625" style="14" customWidth="1"/>
    <col min="523" max="523" width="1" style="14" customWidth="1"/>
    <col min="524" max="524" width="37.44140625" style="14" customWidth="1"/>
    <col min="525" max="762" width="11.44140625" style="14"/>
    <col min="763" max="763" width="12.6640625" style="14" customWidth="1"/>
    <col min="764" max="764" width="1.44140625" style="14" customWidth="1"/>
    <col min="765" max="765" width="12.6640625" style="14" customWidth="1"/>
    <col min="766" max="766" width="9" style="14" customWidth="1"/>
    <col min="767" max="768" width="23.6640625" style="14" customWidth="1"/>
    <col min="769" max="769" width="47.33203125" style="14" customWidth="1"/>
    <col min="770" max="771" width="23.6640625" style="14" customWidth="1"/>
    <col min="772" max="772" width="22.88671875" style="14" customWidth="1"/>
    <col min="773" max="773" width="25.44140625" style="14" customWidth="1"/>
    <col min="774" max="774" width="28.6640625" style="14" customWidth="1"/>
    <col min="775" max="775" width="22.44140625" style="14" customWidth="1"/>
    <col min="776" max="778" width="18.6640625" style="14" customWidth="1"/>
    <col min="779" max="779" width="1" style="14" customWidth="1"/>
    <col min="780" max="780" width="37.44140625" style="14" customWidth="1"/>
    <col min="781" max="1018" width="11.44140625" style="14"/>
    <col min="1019" max="1019" width="12.6640625" style="14" customWidth="1"/>
    <col min="1020" max="1020" width="1.44140625" style="14" customWidth="1"/>
    <col min="1021" max="1021" width="12.6640625" style="14" customWidth="1"/>
    <col min="1022" max="1022" width="9" style="14" customWidth="1"/>
    <col min="1023" max="1024" width="23.6640625" style="14" customWidth="1"/>
    <col min="1025" max="1025" width="47.33203125" style="14" customWidth="1"/>
    <col min="1026" max="1027" width="23.6640625" style="14" customWidth="1"/>
    <col min="1028" max="1028" width="22.88671875" style="14" customWidth="1"/>
    <col min="1029" max="1029" width="25.44140625" style="14" customWidth="1"/>
    <col min="1030" max="1030" width="28.6640625" style="14" customWidth="1"/>
    <col min="1031" max="1031" width="22.44140625" style="14" customWidth="1"/>
    <col min="1032" max="1034" width="18.6640625" style="14" customWidth="1"/>
    <col min="1035" max="1035" width="1" style="14" customWidth="1"/>
    <col min="1036" max="1036" width="37.44140625" style="14" customWidth="1"/>
    <col min="1037" max="1274" width="11.44140625" style="14"/>
    <col min="1275" max="1275" width="12.6640625" style="14" customWidth="1"/>
    <col min="1276" max="1276" width="1.44140625" style="14" customWidth="1"/>
    <col min="1277" max="1277" width="12.6640625" style="14" customWidth="1"/>
    <col min="1278" max="1278" width="9" style="14" customWidth="1"/>
    <col min="1279" max="1280" width="23.6640625" style="14" customWidth="1"/>
    <col min="1281" max="1281" width="47.33203125" style="14" customWidth="1"/>
    <col min="1282" max="1283" width="23.6640625" style="14" customWidth="1"/>
    <col min="1284" max="1284" width="22.88671875" style="14" customWidth="1"/>
    <col min="1285" max="1285" width="25.44140625" style="14" customWidth="1"/>
    <col min="1286" max="1286" width="28.6640625" style="14" customWidth="1"/>
    <col min="1287" max="1287" width="22.44140625" style="14" customWidth="1"/>
    <col min="1288" max="1290" width="18.6640625" style="14" customWidth="1"/>
    <col min="1291" max="1291" width="1" style="14" customWidth="1"/>
    <col min="1292" max="1292" width="37.44140625" style="14" customWidth="1"/>
    <col min="1293" max="1530" width="11.44140625" style="14"/>
    <col min="1531" max="1531" width="12.6640625" style="14" customWidth="1"/>
    <col min="1532" max="1532" width="1.44140625" style="14" customWidth="1"/>
    <col min="1533" max="1533" width="12.6640625" style="14" customWidth="1"/>
    <col min="1534" max="1534" width="9" style="14" customWidth="1"/>
    <col min="1535" max="1536" width="23.6640625" style="14" customWidth="1"/>
    <col min="1537" max="1537" width="47.33203125" style="14" customWidth="1"/>
    <col min="1538" max="1539" width="23.6640625" style="14" customWidth="1"/>
    <col min="1540" max="1540" width="22.88671875" style="14" customWidth="1"/>
    <col min="1541" max="1541" width="25.44140625" style="14" customWidth="1"/>
    <col min="1542" max="1542" width="28.6640625" style="14" customWidth="1"/>
    <col min="1543" max="1543" width="22.44140625" style="14" customWidth="1"/>
    <col min="1544" max="1546" width="18.6640625" style="14" customWidth="1"/>
    <col min="1547" max="1547" width="1" style="14" customWidth="1"/>
    <col min="1548" max="1548" width="37.44140625" style="14" customWidth="1"/>
    <col min="1549" max="1786" width="11.44140625" style="14"/>
    <col min="1787" max="1787" width="12.6640625" style="14" customWidth="1"/>
    <col min="1788" max="1788" width="1.44140625" style="14" customWidth="1"/>
    <col min="1789" max="1789" width="12.6640625" style="14" customWidth="1"/>
    <col min="1790" max="1790" width="9" style="14" customWidth="1"/>
    <col min="1791" max="1792" width="23.6640625" style="14" customWidth="1"/>
    <col min="1793" max="1793" width="47.33203125" style="14" customWidth="1"/>
    <col min="1794" max="1795" width="23.6640625" style="14" customWidth="1"/>
    <col min="1796" max="1796" width="22.88671875" style="14" customWidth="1"/>
    <col min="1797" max="1797" width="25.44140625" style="14" customWidth="1"/>
    <col min="1798" max="1798" width="28.6640625" style="14" customWidth="1"/>
    <col min="1799" max="1799" width="22.44140625" style="14" customWidth="1"/>
    <col min="1800" max="1802" width="18.6640625" style="14" customWidth="1"/>
    <col min="1803" max="1803" width="1" style="14" customWidth="1"/>
    <col min="1804" max="1804" width="37.44140625" style="14" customWidth="1"/>
    <col min="1805" max="2042" width="11.44140625" style="14"/>
    <col min="2043" max="2043" width="12.6640625" style="14" customWidth="1"/>
    <col min="2044" max="2044" width="1.44140625" style="14" customWidth="1"/>
    <col min="2045" max="2045" width="12.6640625" style="14" customWidth="1"/>
    <col min="2046" max="2046" width="9" style="14" customWidth="1"/>
    <col min="2047" max="2048" width="23.6640625" style="14" customWidth="1"/>
    <col min="2049" max="2049" width="47.33203125" style="14" customWidth="1"/>
    <col min="2050" max="2051" width="23.6640625" style="14" customWidth="1"/>
    <col min="2052" max="2052" width="22.88671875" style="14" customWidth="1"/>
    <col min="2053" max="2053" width="25.44140625" style="14" customWidth="1"/>
    <col min="2054" max="2054" width="28.6640625" style="14" customWidth="1"/>
    <col min="2055" max="2055" width="22.44140625" style="14" customWidth="1"/>
    <col min="2056" max="2058" width="18.6640625" style="14" customWidth="1"/>
    <col min="2059" max="2059" width="1" style="14" customWidth="1"/>
    <col min="2060" max="2060" width="37.44140625" style="14" customWidth="1"/>
    <col min="2061" max="2298" width="11.44140625" style="14"/>
    <col min="2299" max="2299" width="12.6640625" style="14" customWidth="1"/>
    <col min="2300" max="2300" width="1.44140625" style="14" customWidth="1"/>
    <col min="2301" max="2301" width="12.6640625" style="14" customWidth="1"/>
    <col min="2302" max="2302" width="9" style="14" customWidth="1"/>
    <col min="2303" max="2304" width="23.6640625" style="14" customWidth="1"/>
    <col min="2305" max="2305" width="47.33203125" style="14" customWidth="1"/>
    <col min="2306" max="2307" width="23.6640625" style="14" customWidth="1"/>
    <col min="2308" max="2308" width="22.88671875" style="14" customWidth="1"/>
    <col min="2309" max="2309" width="25.44140625" style="14" customWidth="1"/>
    <col min="2310" max="2310" width="28.6640625" style="14" customWidth="1"/>
    <col min="2311" max="2311" width="22.44140625" style="14" customWidth="1"/>
    <col min="2312" max="2314" width="18.6640625" style="14" customWidth="1"/>
    <col min="2315" max="2315" width="1" style="14" customWidth="1"/>
    <col min="2316" max="2316" width="37.44140625" style="14" customWidth="1"/>
    <col min="2317" max="2554" width="11.44140625" style="14"/>
    <col min="2555" max="2555" width="12.6640625" style="14" customWidth="1"/>
    <col min="2556" max="2556" width="1.44140625" style="14" customWidth="1"/>
    <col min="2557" max="2557" width="12.6640625" style="14" customWidth="1"/>
    <col min="2558" max="2558" width="9" style="14" customWidth="1"/>
    <col min="2559" max="2560" width="23.6640625" style="14" customWidth="1"/>
    <col min="2561" max="2561" width="47.33203125" style="14" customWidth="1"/>
    <col min="2562" max="2563" width="23.6640625" style="14" customWidth="1"/>
    <col min="2564" max="2564" width="22.88671875" style="14" customWidth="1"/>
    <col min="2565" max="2565" width="25.44140625" style="14" customWidth="1"/>
    <col min="2566" max="2566" width="28.6640625" style="14" customWidth="1"/>
    <col min="2567" max="2567" width="22.44140625" style="14" customWidth="1"/>
    <col min="2568" max="2570" width="18.6640625" style="14" customWidth="1"/>
    <col min="2571" max="2571" width="1" style="14" customWidth="1"/>
    <col min="2572" max="2572" width="37.44140625" style="14" customWidth="1"/>
    <col min="2573" max="2810" width="11.44140625" style="14"/>
    <col min="2811" max="2811" width="12.6640625" style="14" customWidth="1"/>
    <col min="2812" max="2812" width="1.44140625" style="14" customWidth="1"/>
    <col min="2813" max="2813" width="12.6640625" style="14" customWidth="1"/>
    <col min="2814" max="2814" width="9" style="14" customWidth="1"/>
    <col min="2815" max="2816" width="23.6640625" style="14" customWidth="1"/>
    <col min="2817" max="2817" width="47.33203125" style="14" customWidth="1"/>
    <col min="2818" max="2819" width="23.6640625" style="14" customWidth="1"/>
    <col min="2820" max="2820" width="22.88671875" style="14" customWidth="1"/>
    <col min="2821" max="2821" width="25.44140625" style="14" customWidth="1"/>
    <col min="2822" max="2822" width="28.6640625" style="14" customWidth="1"/>
    <col min="2823" max="2823" width="22.44140625" style="14" customWidth="1"/>
    <col min="2824" max="2826" width="18.6640625" style="14" customWidth="1"/>
    <col min="2827" max="2827" width="1" style="14" customWidth="1"/>
    <col min="2828" max="2828" width="37.44140625" style="14" customWidth="1"/>
    <col min="2829" max="3066" width="11.44140625" style="14"/>
    <col min="3067" max="3067" width="12.6640625" style="14" customWidth="1"/>
    <col min="3068" max="3068" width="1.44140625" style="14" customWidth="1"/>
    <col min="3069" max="3069" width="12.6640625" style="14" customWidth="1"/>
    <col min="3070" max="3070" width="9" style="14" customWidth="1"/>
    <col min="3071" max="3072" width="23.6640625" style="14" customWidth="1"/>
    <col min="3073" max="3073" width="47.33203125" style="14" customWidth="1"/>
    <col min="3074" max="3075" width="23.6640625" style="14" customWidth="1"/>
    <col min="3076" max="3076" width="22.88671875" style="14" customWidth="1"/>
    <col min="3077" max="3077" width="25.44140625" style="14" customWidth="1"/>
    <col min="3078" max="3078" width="28.6640625" style="14" customWidth="1"/>
    <col min="3079" max="3079" width="22.44140625" style="14" customWidth="1"/>
    <col min="3080" max="3082" width="18.6640625" style="14" customWidth="1"/>
    <col min="3083" max="3083" width="1" style="14" customWidth="1"/>
    <col min="3084" max="3084" width="37.44140625" style="14" customWidth="1"/>
    <col min="3085" max="3322" width="11.44140625" style="14"/>
    <col min="3323" max="3323" width="12.6640625" style="14" customWidth="1"/>
    <col min="3324" max="3324" width="1.44140625" style="14" customWidth="1"/>
    <col min="3325" max="3325" width="12.6640625" style="14" customWidth="1"/>
    <col min="3326" max="3326" width="9" style="14" customWidth="1"/>
    <col min="3327" max="3328" width="23.6640625" style="14" customWidth="1"/>
    <col min="3329" max="3329" width="47.33203125" style="14" customWidth="1"/>
    <col min="3330" max="3331" width="23.6640625" style="14" customWidth="1"/>
    <col min="3332" max="3332" width="22.88671875" style="14" customWidth="1"/>
    <col min="3333" max="3333" width="25.44140625" style="14" customWidth="1"/>
    <col min="3334" max="3334" width="28.6640625" style="14" customWidth="1"/>
    <col min="3335" max="3335" width="22.44140625" style="14" customWidth="1"/>
    <col min="3336" max="3338" width="18.6640625" style="14" customWidth="1"/>
    <col min="3339" max="3339" width="1" style="14" customWidth="1"/>
    <col min="3340" max="3340" width="37.44140625" style="14" customWidth="1"/>
    <col min="3341" max="3578" width="11.44140625" style="14"/>
    <col min="3579" max="3579" width="12.6640625" style="14" customWidth="1"/>
    <col min="3580" max="3580" width="1.44140625" style="14" customWidth="1"/>
    <col min="3581" max="3581" width="12.6640625" style="14" customWidth="1"/>
    <col min="3582" max="3582" width="9" style="14" customWidth="1"/>
    <col min="3583" max="3584" width="23.6640625" style="14" customWidth="1"/>
    <col min="3585" max="3585" width="47.33203125" style="14" customWidth="1"/>
    <col min="3586" max="3587" width="23.6640625" style="14" customWidth="1"/>
    <col min="3588" max="3588" width="22.88671875" style="14" customWidth="1"/>
    <col min="3589" max="3589" width="25.44140625" style="14" customWidth="1"/>
    <col min="3590" max="3590" width="28.6640625" style="14" customWidth="1"/>
    <col min="3591" max="3591" width="22.44140625" style="14" customWidth="1"/>
    <col min="3592" max="3594" width="18.6640625" style="14" customWidth="1"/>
    <col min="3595" max="3595" width="1" style="14" customWidth="1"/>
    <col min="3596" max="3596" width="37.44140625" style="14" customWidth="1"/>
    <col min="3597" max="3834" width="11.44140625" style="14"/>
    <col min="3835" max="3835" width="12.6640625" style="14" customWidth="1"/>
    <col min="3836" max="3836" width="1.44140625" style="14" customWidth="1"/>
    <col min="3837" max="3837" width="12.6640625" style="14" customWidth="1"/>
    <col min="3838" max="3838" width="9" style="14" customWidth="1"/>
    <col min="3839" max="3840" width="23.6640625" style="14" customWidth="1"/>
    <col min="3841" max="3841" width="47.33203125" style="14" customWidth="1"/>
    <col min="3842" max="3843" width="23.6640625" style="14" customWidth="1"/>
    <col min="3844" max="3844" width="22.88671875" style="14" customWidth="1"/>
    <col min="3845" max="3845" width="25.44140625" style="14" customWidth="1"/>
    <col min="3846" max="3846" width="28.6640625" style="14" customWidth="1"/>
    <col min="3847" max="3847" width="22.44140625" style="14" customWidth="1"/>
    <col min="3848" max="3850" width="18.6640625" style="14" customWidth="1"/>
    <col min="3851" max="3851" width="1" style="14" customWidth="1"/>
    <col min="3852" max="3852" width="37.44140625" style="14" customWidth="1"/>
    <col min="3853" max="4090" width="11.44140625" style="14"/>
    <col min="4091" max="4091" width="12.6640625" style="14" customWidth="1"/>
    <col min="4092" max="4092" width="1.44140625" style="14" customWidth="1"/>
    <col min="4093" max="4093" width="12.6640625" style="14" customWidth="1"/>
    <col min="4094" max="4094" width="9" style="14" customWidth="1"/>
    <col min="4095" max="4096" width="23.6640625" style="14" customWidth="1"/>
    <col min="4097" max="4097" width="47.33203125" style="14" customWidth="1"/>
    <col min="4098" max="4099" width="23.6640625" style="14" customWidth="1"/>
    <col min="4100" max="4100" width="22.88671875" style="14" customWidth="1"/>
    <col min="4101" max="4101" width="25.44140625" style="14" customWidth="1"/>
    <col min="4102" max="4102" width="28.6640625" style="14" customWidth="1"/>
    <col min="4103" max="4103" width="22.44140625" style="14" customWidth="1"/>
    <col min="4104" max="4106" width="18.6640625" style="14" customWidth="1"/>
    <col min="4107" max="4107" width="1" style="14" customWidth="1"/>
    <col min="4108" max="4108" width="37.44140625" style="14" customWidth="1"/>
    <col min="4109" max="4346" width="11.44140625" style="14"/>
    <col min="4347" max="4347" width="12.6640625" style="14" customWidth="1"/>
    <col min="4348" max="4348" width="1.44140625" style="14" customWidth="1"/>
    <col min="4349" max="4349" width="12.6640625" style="14" customWidth="1"/>
    <col min="4350" max="4350" width="9" style="14" customWidth="1"/>
    <col min="4351" max="4352" width="23.6640625" style="14" customWidth="1"/>
    <col min="4353" max="4353" width="47.33203125" style="14" customWidth="1"/>
    <col min="4354" max="4355" width="23.6640625" style="14" customWidth="1"/>
    <col min="4356" max="4356" width="22.88671875" style="14" customWidth="1"/>
    <col min="4357" max="4357" width="25.44140625" style="14" customWidth="1"/>
    <col min="4358" max="4358" width="28.6640625" style="14" customWidth="1"/>
    <col min="4359" max="4359" width="22.44140625" style="14" customWidth="1"/>
    <col min="4360" max="4362" width="18.6640625" style="14" customWidth="1"/>
    <col min="4363" max="4363" width="1" style="14" customWidth="1"/>
    <col min="4364" max="4364" width="37.44140625" style="14" customWidth="1"/>
    <col min="4365" max="4602" width="11.44140625" style="14"/>
    <col min="4603" max="4603" width="12.6640625" style="14" customWidth="1"/>
    <col min="4604" max="4604" width="1.44140625" style="14" customWidth="1"/>
    <col min="4605" max="4605" width="12.6640625" style="14" customWidth="1"/>
    <col min="4606" max="4606" width="9" style="14" customWidth="1"/>
    <col min="4607" max="4608" width="23.6640625" style="14" customWidth="1"/>
    <col min="4609" max="4609" width="47.33203125" style="14" customWidth="1"/>
    <col min="4610" max="4611" width="23.6640625" style="14" customWidth="1"/>
    <col min="4612" max="4612" width="22.88671875" style="14" customWidth="1"/>
    <col min="4613" max="4613" width="25.44140625" style="14" customWidth="1"/>
    <col min="4614" max="4614" width="28.6640625" style="14" customWidth="1"/>
    <col min="4615" max="4615" width="22.44140625" style="14" customWidth="1"/>
    <col min="4616" max="4618" width="18.6640625" style="14" customWidth="1"/>
    <col min="4619" max="4619" width="1" style="14" customWidth="1"/>
    <col min="4620" max="4620" width="37.44140625" style="14" customWidth="1"/>
    <col min="4621" max="4858" width="11.44140625" style="14"/>
    <col min="4859" max="4859" width="12.6640625" style="14" customWidth="1"/>
    <col min="4860" max="4860" width="1.44140625" style="14" customWidth="1"/>
    <col min="4861" max="4861" width="12.6640625" style="14" customWidth="1"/>
    <col min="4862" max="4862" width="9" style="14" customWidth="1"/>
    <col min="4863" max="4864" width="23.6640625" style="14" customWidth="1"/>
    <col min="4865" max="4865" width="47.33203125" style="14" customWidth="1"/>
    <col min="4866" max="4867" width="23.6640625" style="14" customWidth="1"/>
    <col min="4868" max="4868" width="22.88671875" style="14" customWidth="1"/>
    <col min="4869" max="4869" width="25.44140625" style="14" customWidth="1"/>
    <col min="4870" max="4870" width="28.6640625" style="14" customWidth="1"/>
    <col min="4871" max="4871" width="22.44140625" style="14" customWidth="1"/>
    <col min="4872" max="4874" width="18.6640625" style="14" customWidth="1"/>
    <col min="4875" max="4875" width="1" style="14" customWidth="1"/>
    <col min="4876" max="4876" width="37.44140625" style="14" customWidth="1"/>
    <col min="4877" max="5114" width="11.44140625" style="14"/>
    <col min="5115" max="5115" width="12.6640625" style="14" customWidth="1"/>
    <col min="5116" max="5116" width="1.44140625" style="14" customWidth="1"/>
    <col min="5117" max="5117" width="12.6640625" style="14" customWidth="1"/>
    <col min="5118" max="5118" width="9" style="14" customWidth="1"/>
    <col min="5119" max="5120" width="23.6640625" style="14" customWidth="1"/>
    <col min="5121" max="5121" width="47.33203125" style="14" customWidth="1"/>
    <col min="5122" max="5123" width="23.6640625" style="14" customWidth="1"/>
    <col min="5124" max="5124" width="22.88671875" style="14" customWidth="1"/>
    <col min="5125" max="5125" width="25.44140625" style="14" customWidth="1"/>
    <col min="5126" max="5126" width="28.6640625" style="14" customWidth="1"/>
    <col min="5127" max="5127" width="22.44140625" style="14" customWidth="1"/>
    <col min="5128" max="5130" width="18.6640625" style="14" customWidth="1"/>
    <col min="5131" max="5131" width="1" style="14" customWidth="1"/>
    <col min="5132" max="5132" width="37.44140625" style="14" customWidth="1"/>
    <col min="5133" max="5370" width="11.44140625" style="14"/>
    <col min="5371" max="5371" width="12.6640625" style="14" customWidth="1"/>
    <col min="5372" max="5372" width="1.44140625" style="14" customWidth="1"/>
    <col min="5373" max="5373" width="12.6640625" style="14" customWidth="1"/>
    <col min="5374" max="5374" width="9" style="14" customWidth="1"/>
    <col min="5375" max="5376" width="23.6640625" style="14" customWidth="1"/>
    <col min="5377" max="5377" width="47.33203125" style="14" customWidth="1"/>
    <col min="5378" max="5379" width="23.6640625" style="14" customWidth="1"/>
    <col min="5380" max="5380" width="22.88671875" style="14" customWidth="1"/>
    <col min="5381" max="5381" width="25.44140625" style="14" customWidth="1"/>
    <col min="5382" max="5382" width="28.6640625" style="14" customWidth="1"/>
    <col min="5383" max="5383" width="22.44140625" style="14" customWidth="1"/>
    <col min="5384" max="5386" width="18.6640625" style="14" customWidth="1"/>
    <col min="5387" max="5387" width="1" style="14" customWidth="1"/>
    <col min="5388" max="5388" width="37.44140625" style="14" customWidth="1"/>
    <col min="5389" max="5626" width="11.44140625" style="14"/>
    <col min="5627" max="5627" width="12.6640625" style="14" customWidth="1"/>
    <col min="5628" max="5628" width="1.44140625" style="14" customWidth="1"/>
    <col min="5629" max="5629" width="12.6640625" style="14" customWidth="1"/>
    <col min="5630" max="5630" width="9" style="14" customWidth="1"/>
    <col min="5631" max="5632" width="23.6640625" style="14" customWidth="1"/>
    <col min="5633" max="5633" width="47.33203125" style="14" customWidth="1"/>
    <col min="5634" max="5635" width="23.6640625" style="14" customWidth="1"/>
    <col min="5636" max="5636" width="22.88671875" style="14" customWidth="1"/>
    <col min="5637" max="5637" width="25.44140625" style="14" customWidth="1"/>
    <col min="5638" max="5638" width="28.6640625" style="14" customWidth="1"/>
    <col min="5639" max="5639" width="22.44140625" style="14" customWidth="1"/>
    <col min="5640" max="5642" width="18.6640625" style="14" customWidth="1"/>
    <col min="5643" max="5643" width="1" style="14" customWidth="1"/>
    <col min="5644" max="5644" width="37.44140625" style="14" customWidth="1"/>
    <col min="5645" max="5882" width="11.44140625" style="14"/>
    <col min="5883" max="5883" width="12.6640625" style="14" customWidth="1"/>
    <col min="5884" max="5884" width="1.44140625" style="14" customWidth="1"/>
    <col min="5885" max="5885" width="12.6640625" style="14" customWidth="1"/>
    <col min="5886" max="5886" width="9" style="14" customWidth="1"/>
    <col min="5887" max="5888" width="23.6640625" style="14" customWidth="1"/>
    <col min="5889" max="5889" width="47.33203125" style="14" customWidth="1"/>
    <col min="5890" max="5891" width="23.6640625" style="14" customWidth="1"/>
    <col min="5892" max="5892" width="22.88671875" style="14" customWidth="1"/>
    <col min="5893" max="5893" width="25.44140625" style="14" customWidth="1"/>
    <col min="5894" max="5894" width="28.6640625" style="14" customWidth="1"/>
    <col min="5895" max="5895" width="22.44140625" style="14" customWidth="1"/>
    <col min="5896" max="5898" width="18.6640625" style="14" customWidth="1"/>
    <col min="5899" max="5899" width="1" style="14" customWidth="1"/>
    <col min="5900" max="5900" width="37.44140625" style="14" customWidth="1"/>
    <col min="5901" max="6138" width="11.44140625" style="14"/>
    <col min="6139" max="6139" width="12.6640625" style="14" customWidth="1"/>
    <col min="6140" max="6140" width="1.44140625" style="14" customWidth="1"/>
    <col min="6141" max="6141" width="12.6640625" style="14" customWidth="1"/>
    <col min="6142" max="6142" width="9" style="14" customWidth="1"/>
    <col min="6143" max="6144" width="23.6640625" style="14" customWidth="1"/>
    <col min="6145" max="6145" width="47.33203125" style="14" customWidth="1"/>
    <col min="6146" max="6147" width="23.6640625" style="14" customWidth="1"/>
    <col min="6148" max="6148" width="22.88671875" style="14" customWidth="1"/>
    <col min="6149" max="6149" width="25.44140625" style="14" customWidth="1"/>
    <col min="6150" max="6150" width="28.6640625" style="14" customWidth="1"/>
    <col min="6151" max="6151" width="22.44140625" style="14" customWidth="1"/>
    <col min="6152" max="6154" width="18.6640625" style="14" customWidth="1"/>
    <col min="6155" max="6155" width="1" style="14" customWidth="1"/>
    <col min="6156" max="6156" width="37.44140625" style="14" customWidth="1"/>
    <col min="6157" max="6394" width="11.44140625" style="14"/>
    <col min="6395" max="6395" width="12.6640625" style="14" customWidth="1"/>
    <col min="6396" max="6396" width="1.44140625" style="14" customWidth="1"/>
    <col min="6397" max="6397" width="12.6640625" style="14" customWidth="1"/>
    <col min="6398" max="6398" width="9" style="14" customWidth="1"/>
    <col min="6399" max="6400" width="23.6640625" style="14" customWidth="1"/>
    <col min="6401" max="6401" width="47.33203125" style="14" customWidth="1"/>
    <col min="6402" max="6403" width="23.6640625" style="14" customWidth="1"/>
    <col min="6404" max="6404" width="22.88671875" style="14" customWidth="1"/>
    <col min="6405" max="6405" width="25.44140625" style="14" customWidth="1"/>
    <col min="6406" max="6406" width="28.6640625" style="14" customWidth="1"/>
    <col min="6407" max="6407" width="22.44140625" style="14" customWidth="1"/>
    <col min="6408" max="6410" width="18.6640625" style="14" customWidth="1"/>
    <col min="6411" max="6411" width="1" style="14" customWidth="1"/>
    <col min="6412" max="6412" width="37.44140625" style="14" customWidth="1"/>
    <col min="6413" max="6650" width="11.44140625" style="14"/>
    <col min="6651" max="6651" width="12.6640625" style="14" customWidth="1"/>
    <col min="6652" max="6652" width="1.44140625" style="14" customWidth="1"/>
    <col min="6653" max="6653" width="12.6640625" style="14" customWidth="1"/>
    <col min="6654" max="6654" width="9" style="14" customWidth="1"/>
    <col min="6655" max="6656" width="23.6640625" style="14" customWidth="1"/>
    <col min="6657" max="6657" width="47.33203125" style="14" customWidth="1"/>
    <col min="6658" max="6659" width="23.6640625" style="14" customWidth="1"/>
    <col min="6660" max="6660" width="22.88671875" style="14" customWidth="1"/>
    <col min="6661" max="6661" width="25.44140625" style="14" customWidth="1"/>
    <col min="6662" max="6662" width="28.6640625" style="14" customWidth="1"/>
    <col min="6663" max="6663" width="22.44140625" style="14" customWidth="1"/>
    <col min="6664" max="6666" width="18.6640625" style="14" customWidth="1"/>
    <col min="6667" max="6667" width="1" style="14" customWidth="1"/>
    <col min="6668" max="6668" width="37.44140625" style="14" customWidth="1"/>
    <col min="6669" max="6906" width="11.44140625" style="14"/>
    <col min="6907" max="6907" width="12.6640625" style="14" customWidth="1"/>
    <col min="6908" max="6908" width="1.44140625" style="14" customWidth="1"/>
    <col min="6909" max="6909" width="12.6640625" style="14" customWidth="1"/>
    <col min="6910" max="6910" width="9" style="14" customWidth="1"/>
    <col min="6911" max="6912" width="23.6640625" style="14" customWidth="1"/>
    <col min="6913" max="6913" width="47.33203125" style="14" customWidth="1"/>
    <col min="6914" max="6915" width="23.6640625" style="14" customWidth="1"/>
    <col min="6916" max="6916" width="22.88671875" style="14" customWidth="1"/>
    <col min="6917" max="6917" width="25.44140625" style="14" customWidth="1"/>
    <col min="6918" max="6918" width="28.6640625" style="14" customWidth="1"/>
    <col min="6919" max="6919" width="22.44140625" style="14" customWidth="1"/>
    <col min="6920" max="6922" width="18.6640625" style="14" customWidth="1"/>
    <col min="6923" max="6923" width="1" style="14" customWidth="1"/>
    <col min="6924" max="6924" width="37.44140625" style="14" customWidth="1"/>
    <col min="6925" max="7162" width="11.44140625" style="14"/>
    <col min="7163" max="7163" width="12.6640625" style="14" customWidth="1"/>
    <col min="7164" max="7164" width="1.44140625" style="14" customWidth="1"/>
    <col min="7165" max="7165" width="12.6640625" style="14" customWidth="1"/>
    <col min="7166" max="7166" width="9" style="14" customWidth="1"/>
    <col min="7167" max="7168" width="23.6640625" style="14" customWidth="1"/>
    <col min="7169" max="7169" width="47.33203125" style="14" customWidth="1"/>
    <col min="7170" max="7171" width="23.6640625" style="14" customWidth="1"/>
    <col min="7172" max="7172" width="22.88671875" style="14" customWidth="1"/>
    <col min="7173" max="7173" width="25.44140625" style="14" customWidth="1"/>
    <col min="7174" max="7174" width="28.6640625" style="14" customWidth="1"/>
    <col min="7175" max="7175" width="22.44140625" style="14" customWidth="1"/>
    <col min="7176" max="7178" width="18.6640625" style="14" customWidth="1"/>
    <col min="7179" max="7179" width="1" style="14" customWidth="1"/>
    <col min="7180" max="7180" width="37.44140625" style="14" customWidth="1"/>
    <col min="7181" max="7418" width="11.44140625" style="14"/>
    <col min="7419" max="7419" width="12.6640625" style="14" customWidth="1"/>
    <col min="7420" max="7420" width="1.44140625" style="14" customWidth="1"/>
    <col min="7421" max="7421" width="12.6640625" style="14" customWidth="1"/>
    <col min="7422" max="7422" width="9" style="14" customWidth="1"/>
    <col min="7423" max="7424" width="23.6640625" style="14" customWidth="1"/>
    <col min="7425" max="7425" width="47.33203125" style="14" customWidth="1"/>
    <col min="7426" max="7427" width="23.6640625" style="14" customWidth="1"/>
    <col min="7428" max="7428" width="22.88671875" style="14" customWidth="1"/>
    <col min="7429" max="7429" width="25.44140625" style="14" customWidth="1"/>
    <col min="7430" max="7430" width="28.6640625" style="14" customWidth="1"/>
    <col min="7431" max="7431" width="22.44140625" style="14" customWidth="1"/>
    <col min="7432" max="7434" width="18.6640625" style="14" customWidth="1"/>
    <col min="7435" max="7435" width="1" style="14" customWidth="1"/>
    <col min="7436" max="7436" width="37.44140625" style="14" customWidth="1"/>
    <col min="7437" max="7674" width="11.44140625" style="14"/>
    <col min="7675" max="7675" width="12.6640625" style="14" customWidth="1"/>
    <col min="7676" max="7676" width="1.44140625" style="14" customWidth="1"/>
    <col min="7677" max="7677" width="12.6640625" style="14" customWidth="1"/>
    <col min="7678" max="7678" width="9" style="14" customWidth="1"/>
    <col min="7679" max="7680" width="23.6640625" style="14" customWidth="1"/>
    <col min="7681" max="7681" width="47.33203125" style="14" customWidth="1"/>
    <col min="7682" max="7683" width="23.6640625" style="14" customWidth="1"/>
    <col min="7684" max="7684" width="22.88671875" style="14" customWidth="1"/>
    <col min="7685" max="7685" width="25.44140625" style="14" customWidth="1"/>
    <col min="7686" max="7686" width="28.6640625" style="14" customWidth="1"/>
    <col min="7687" max="7687" width="22.44140625" style="14" customWidth="1"/>
    <col min="7688" max="7690" width="18.6640625" style="14" customWidth="1"/>
    <col min="7691" max="7691" width="1" style="14" customWidth="1"/>
    <col min="7692" max="7692" width="37.44140625" style="14" customWidth="1"/>
    <col min="7693" max="7930" width="11.44140625" style="14"/>
    <col min="7931" max="7931" width="12.6640625" style="14" customWidth="1"/>
    <col min="7932" max="7932" width="1.44140625" style="14" customWidth="1"/>
    <col min="7933" max="7933" width="12.6640625" style="14" customWidth="1"/>
    <col min="7934" max="7934" width="9" style="14" customWidth="1"/>
    <col min="7935" max="7936" width="23.6640625" style="14" customWidth="1"/>
    <col min="7937" max="7937" width="47.33203125" style="14" customWidth="1"/>
    <col min="7938" max="7939" width="23.6640625" style="14" customWidth="1"/>
    <col min="7940" max="7940" width="22.88671875" style="14" customWidth="1"/>
    <col min="7941" max="7941" width="25.44140625" style="14" customWidth="1"/>
    <col min="7942" max="7942" width="28.6640625" style="14" customWidth="1"/>
    <col min="7943" max="7943" width="22.44140625" style="14" customWidth="1"/>
    <col min="7944" max="7946" width="18.6640625" style="14" customWidth="1"/>
    <col min="7947" max="7947" width="1" style="14" customWidth="1"/>
    <col min="7948" max="7948" width="37.44140625" style="14" customWidth="1"/>
    <col min="7949" max="8186" width="11.44140625" style="14"/>
    <col min="8187" max="8187" width="12.6640625" style="14" customWidth="1"/>
    <col min="8188" max="8188" width="1.44140625" style="14" customWidth="1"/>
    <col min="8189" max="8189" width="12.6640625" style="14" customWidth="1"/>
    <col min="8190" max="8190" width="9" style="14" customWidth="1"/>
    <col min="8191" max="8192" width="23.6640625" style="14" customWidth="1"/>
    <col min="8193" max="8193" width="47.33203125" style="14" customWidth="1"/>
    <col min="8194" max="8195" width="23.6640625" style="14" customWidth="1"/>
    <col min="8196" max="8196" width="22.88671875" style="14" customWidth="1"/>
    <col min="8197" max="8197" width="25.44140625" style="14" customWidth="1"/>
    <col min="8198" max="8198" width="28.6640625" style="14" customWidth="1"/>
    <col min="8199" max="8199" width="22.44140625" style="14" customWidth="1"/>
    <col min="8200" max="8202" width="18.6640625" style="14" customWidth="1"/>
    <col min="8203" max="8203" width="1" style="14" customWidth="1"/>
    <col min="8204" max="8204" width="37.44140625" style="14" customWidth="1"/>
    <col min="8205" max="8442" width="11.44140625" style="14"/>
    <col min="8443" max="8443" width="12.6640625" style="14" customWidth="1"/>
    <col min="8444" max="8444" width="1.44140625" style="14" customWidth="1"/>
    <col min="8445" max="8445" width="12.6640625" style="14" customWidth="1"/>
    <col min="8446" max="8446" width="9" style="14" customWidth="1"/>
    <col min="8447" max="8448" width="23.6640625" style="14" customWidth="1"/>
    <col min="8449" max="8449" width="47.33203125" style="14" customWidth="1"/>
    <col min="8450" max="8451" width="23.6640625" style="14" customWidth="1"/>
    <col min="8452" max="8452" width="22.88671875" style="14" customWidth="1"/>
    <col min="8453" max="8453" width="25.44140625" style="14" customWidth="1"/>
    <col min="8454" max="8454" width="28.6640625" style="14" customWidth="1"/>
    <col min="8455" max="8455" width="22.44140625" style="14" customWidth="1"/>
    <col min="8456" max="8458" width="18.6640625" style="14" customWidth="1"/>
    <col min="8459" max="8459" width="1" style="14" customWidth="1"/>
    <col min="8460" max="8460" width="37.44140625" style="14" customWidth="1"/>
    <col min="8461" max="8698" width="11.44140625" style="14"/>
    <col min="8699" max="8699" width="12.6640625" style="14" customWidth="1"/>
    <col min="8700" max="8700" width="1.44140625" style="14" customWidth="1"/>
    <col min="8701" max="8701" width="12.6640625" style="14" customWidth="1"/>
    <col min="8702" max="8702" width="9" style="14" customWidth="1"/>
    <col min="8703" max="8704" width="23.6640625" style="14" customWidth="1"/>
    <col min="8705" max="8705" width="47.33203125" style="14" customWidth="1"/>
    <col min="8706" max="8707" width="23.6640625" style="14" customWidth="1"/>
    <col min="8708" max="8708" width="22.88671875" style="14" customWidth="1"/>
    <col min="8709" max="8709" width="25.44140625" style="14" customWidth="1"/>
    <col min="8710" max="8710" width="28.6640625" style="14" customWidth="1"/>
    <col min="8711" max="8711" width="22.44140625" style="14" customWidth="1"/>
    <col min="8712" max="8714" width="18.6640625" style="14" customWidth="1"/>
    <col min="8715" max="8715" width="1" style="14" customWidth="1"/>
    <col min="8716" max="8716" width="37.44140625" style="14" customWidth="1"/>
    <col min="8717" max="8954" width="11.44140625" style="14"/>
    <col min="8955" max="8955" width="12.6640625" style="14" customWidth="1"/>
    <col min="8956" max="8956" width="1.44140625" style="14" customWidth="1"/>
    <col min="8957" max="8957" width="12.6640625" style="14" customWidth="1"/>
    <col min="8958" max="8958" width="9" style="14" customWidth="1"/>
    <col min="8959" max="8960" width="23.6640625" style="14" customWidth="1"/>
    <col min="8961" max="8961" width="47.33203125" style="14" customWidth="1"/>
    <col min="8962" max="8963" width="23.6640625" style="14" customWidth="1"/>
    <col min="8964" max="8964" width="22.88671875" style="14" customWidth="1"/>
    <col min="8965" max="8965" width="25.44140625" style="14" customWidth="1"/>
    <col min="8966" max="8966" width="28.6640625" style="14" customWidth="1"/>
    <col min="8967" max="8967" width="22.44140625" style="14" customWidth="1"/>
    <col min="8968" max="8970" width="18.6640625" style="14" customWidth="1"/>
    <col min="8971" max="8971" width="1" style="14" customWidth="1"/>
    <col min="8972" max="8972" width="37.44140625" style="14" customWidth="1"/>
    <col min="8973" max="9210" width="11.44140625" style="14"/>
    <col min="9211" max="9211" width="12.6640625" style="14" customWidth="1"/>
    <col min="9212" max="9212" width="1.44140625" style="14" customWidth="1"/>
    <col min="9213" max="9213" width="12.6640625" style="14" customWidth="1"/>
    <col min="9214" max="9214" width="9" style="14" customWidth="1"/>
    <col min="9215" max="9216" width="23.6640625" style="14" customWidth="1"/>
    <col min="9217" max="9217" width="47.33203125" style="14" customWidth="1"/>
    <col min="9218" max="9219" width="23.6640625" style="14" customWidth="1"/>
    <col min="9220" max="9220" width="22.88671875" style="14" customWidth="1"/>
    <col min="9221" max="9221" width="25.44140625" style="14" customWidth="1"/>
    <col min="9222" max="9222" width="28.6640625" style="14" customWidth="1"/>
    <col min="9223" max="9223" width="22.44140625" style="14" customWidth="1"/>
    <col min="9224" max="9226" width="18.6640625" style="14" customWidth="1"/>
    <col min="9227" max="9227" width="1" style="14" customWidth="1"/>
    <col min="9228" max="9228" width="37.44140625" style="14" customWidth="1"/>
    <col min="9229" max="9466" width="11.44140625" style="14"/>
    <col min="9467" max="9467" width="12.6640625" style="14" customWidth="1"/>
    <col min="9468" max="9468" width="1.44140625" style="14" customWidth="1"/>
    <col min="9469" max="9469" width="12.6640625" style="14" customWidth="1"/>
    <col min="9470" max="9470" width="9" style="14" customWidth="1"/>
    <col min="9471" max="9472" width="23.6640625" style="14" customWidth="1"/>
    <col min="9473" max="9473" width="47.33203125" style="14" customWidth="1"/>
    <col min="9474" max="9475" width="23.6640625" style="14" customWidth="1"/>
    <col min="9476" max="9476" width="22.88671875" style="14" customWidth="1"/>
    <col min="9477" max="9477" width="25.44140625" style="14" customWidth="1"/>
    <col min="9478" max="9478" width="28.6640625" style="14" customWidth="1"/>
    <col min="9479" max="9479" width="22.44140625" style="14" customWidth="1"/>
    <col min="9480" max="9482" width="18.6640625" style="14" customWidth="1"/>
    <col min="9483" max="9483" width="1" style="14" customWidth="1"/>
    <col min="9484" max="9484" width="37.44140625" style="14" customWidth="1"/>
    <col min="9485" max="9722" width="11.44140625" style="14"/>
    <col min="9723" max="9723" width="12.6640625" style="14" customWidth="1"/>
    <col min="9724" max="9724" width="1.44140625" style="14" customWidth="1"/>
    <col min="9725" max="9725" width="12.6640625" style="14" customWidth="1"/>
    <col min="9726" max="9726" width="9" style="14" customWidth="1"/>
    <col min="9727" max="9728" width="23.6640625" style="14" customWidth="1"/>
    <col min="9729" max="9729" width="47.33203125" style="14" customWidth="1"/>
    <col min="9730" max="9731" width="23.6640625" style="14" customWidth="1"/>
    <col min="9732" max="9732" width="22.88671875" style="14" customWidth="1"/>
    <col min="9733" max="9733" width="25.44140625" style="14" customWidth="1"/>
    <col min="9734" max="9734" width="28.6640625" style="14" customWidth="1"/>
    <col min="9735" max="9735" width="22.44140625" style="14" customWidth="1"/>
    <col min="9736" max="9738" width="18.6640625" style="14" customWidth="1"/>
    <col min="9739" max="9739" width="1" style="14" customWidth="1"/>
    <col min="9740" max="9740" width="37.44140625" style="14" customWidth="1"/>
    <col min="9741" max="9978" width="11.44140625" style="14"/>
    <col min="9979" max="9979" width="12.6640625" style="14" customWidth="1"/>
    <col min="9980" max="9980" width="1.44140625" style="14" customWidth="1"/>
    <col min="9981" max="9981" width="12.6640625" style="14" customWidth="1"/>
    <col min="9982" max="9982" width="9" style="14" customWidth="1"/>
    <col min="9983" max="9984" width="23.6640625" style="14" customWidth="1"/>
    <col min="9985" max="9985" width="47.33203125" style="14" customWidth="1"/>
    <col min="9986" max="9987" width="23.6640625" style="14" customWidth="1"/>
    <col min="9988" max="9988" width="22.88671875" style="14" customWidth="1"/>
    <col min="9989" max="9989" width="25.44140625" style="14" customWidth="1"/>
    <col min="9990" max="9990" width="28.6640625" style="14" customWidth="1"/>
    <col min="9991" max="9991" width="22.44140625" style="14" customWidth="1"/>
    <col min="9992" max="9994" width="18.6640625" style="14" customWidth="1"/>
    <col min="9995" max="9995" width="1" style="14" customWidth="1"/>
    <col min="9996" max="9996" width="37.44140625" style="14" customWidth="1"/>
    <col min="9997" max="10234" width="11.44140625" style="14"/>
    <col min="10235" max="10235" width="12.6640625" style="14" customWidth="1"/>
    <col min="10236" max="10236" width="1.44140625" style="14" customWidth="1"/>
    <col min="10237" max="10237" width="12.6640625" style="14" customWidth="1"/>
    <col min="10238" max="10238" width="9" style="14" customWidth="1"/>
    <col min="10239" max="10240" width="23.6640625" style="14" customWidth="1"/>
    <col min="10241" max="10241" width="47.33203125" style="14" customWidth="1"/>
    <col min="10242" max="10243" width="23.6640625" style="14" customWidth="1"/>
    <col min="10244" max="10244" width="22.88671875" style="14" customWidth="1"/>
    <col min="10245" max="10245" width="25.44140625" style="14" customWidth="1"/>
    <col min="10246" max="10246" width="28.6640625" style="14" customWidth="1"/>
    <col min="10247" max="10247" width="22.44140625" style="14" customWidth="1"/>
    <col min="10248" max="10250" width="18.6640625" style="14" customWidth="1"/>
    <col min="10251" max="10251" width="1" style="14" customWidth="1"/>
    <col min="10252" max="10252" width="37.44140625" style="14" customWidth="1"/>
    <col min="10253" max="10490" width="11.44140625" style="14"/>
    <col min="10491" max="10491" width="12.6640625" style="14" customWidth="1"/>
    <col min="10492" max="10492" width="1.44140625" style="14" customWidth="1"/>
    <col min="10493" max="10493" width="12.6640625" style="14" customWidth="1"/>
    <col min="10494" max="10494" width="9" style="14" customWidth="1"/>
    <col min="10495" max="10496" width="23.6640625" style="14" customWidth="1"/>
    <col min="10497" max="10497" width="47.33203125" style="14" customWidth="1"/>
    <col min="10498" max="10499" width="23.6640625" style="14" customWidth="1"/>
    <col min="10500" max="10500" width="22.88671875" style="14" customWidth="1"/>
    <col min="10501" max="10501" width="25.44140625" style="14" customWidth="1"/>
    <col min="10502" max="10502" width="28.6640625" style="14" customWidth="1"/>
    <col min="10503" max="10503" width="22.44140625" style="14" customWidth="1"/>
    <col min="10504" max="10506" width="18.6640625" style="14" customWidth="1"/>
    <col min="10507" max="10507" width="1" style="14" customWidth="1"/>
    <col min="10508" max="10508" width="37.44140625" style="14" customWidth="1"/>
    <col min="10509" max="10746" width="11.44140625" style="14"/>
    <col min="10747" max="10747" width="12.6640625" style="14" customWidth="1"/>
    <col min="10748" max="10748" width="1.44140625" style="14" customWidth="1"/>
    <col min="10749" max="10749" width="12.6640625" style="14" customWidth="1"/>
    <col min="10750" max="10750" width="9" style="14" customWidth="1"/>
    <col min="10751" max="10752" width="23.6640625" style="14" customWidth="1"/>
    <col min="10753" max="10753" width="47.33203125" style="14" customWidth="1"/>
    <col min="10754" max="10755" width="23.6640625" style="14" customWidth="1"/>
    <col min="10756" max="10756" width="22.88671875" style="14" customWidth="1"/>
    <col min="10757" max="10757" width="25.44140625" style="14" customWidth="1"/>
    <col min="10758" max="10758" width="28.6640625" style="14" customWidth="1"/>
    <col min="10759" max="10759" width="22.44140625" style="14" customWidth="1"/>
    <col min="10760" max="10762" width="18.6640625" style="14" customWidth="1"/>
    <col min="10763" max="10763" width="1" style="14" customWidth="1"/>
    <col min="10764" max="10764" width="37.44140625" style="14" customWidth="1"/>
    <col min="10765" max="11002" width="11.44140625" style="14"/>
    <col min="11003" max="11003" width="12.6640625" style="14" customWidth="1"/>
    <col min="11004" max="11004" width="1.44140625" style="14" customWidth="1"/>
    <col min="11005" max="11005" width="12.6640625" style="14" customWidth="1"/>
    <col min="11006" max="11006" width="9" style="14" customWidth="1"/>
    <col min="11007" max="11008" width="23.6640625" style="14" customWidth="1"/>
    <col min="11009" max="11009" width="47.33203125" style="14" customWidth="1"/>
    <col min="11010" max="11011" width="23.6640625" style="14" customWidth="1"/>
    <col min="11012" max="11012" width="22.88671875" style="14" customWidth="1"/>
    <col min="11013" max="11013" width="25.44140625" style="14" customWidth="1"/>
    <col min="11014" max="11014" width="28.6640625" style="14" customWidth="1"/>
    <col min="11015" max="11015" width="22.44140625" style="14" customWidth="1"/>
    <col min="11016" max="11018" width="18.6640625" style="14" customWidth="1"/>
    <col min="11019" max="11019" width="1" style="14" customWidth="1"/>
    <col min="11020" max="11020" width="37.44140625" style="14" customWidth="1"/>
    <col min="11021" max="11258" width="11.44140625" style="14"/>
    <col min="11259" max="11259" width="12.6640625" style="14" customWidth="1"/>
    <col min="11260" max="11260" width="1.44140625" style="14" customWidth="1"/>
    <col min="11261" max="11261" width="12.6640625" style="14" customWidth="1"/>
    <col min="11262" max="11262" width="9" style="14" customWidth="1"/>
    <col min="11263" max="11264" width="23.6640625" style="14" customWidth="1"/>
    <col min="11265" max="11265" width="47.33203125" style="14" customWidth="1"/>
    <col min="11266" max="11267" width="23.6640625" style="14" customWidth="1"/>
    <col min="11268" max="11268" width="22.88671875" style="14" customWidth="1"/>
    <col min="11269" max="11269" width="25.44140625" style="14" customWidth="1"/>
    <col min="11270" max="11270" width="28.6640625" style="14" customWidth="1"/>
    <col min="11271" max="11271" width="22.44140625" style="14" customWidth="1"/>
    <col min="11272" max="11274" width="18.6640625" style="14" customWidth="1"/>
    <col min="11275" max="11275" width="1" style="14" customWidth="1"/>
    <col min="11276" max="11276" width="37.44140625" style="14" customWidth="1"/>
    <col min="11277" max="11514" width="11.44140625" style="14"/>
    <col min="11515" max="11515" width="12.6640625" style="14" customWidth="1"/>
    <col min="11516" max="11516" width="1.44140625" style="14" customWidth="1"/>
    <col min="11517" max="11517" width="12.6640625" style="14" customWidth="1"/>
    <col min="11518" max="11518" width="9" style="14" customWidth="1"/>
    <col min="11519" max="11520" width="23.6640625" style="14" customWidth="1"/>
    <col min="11521" max="11521" width="47.33203125" style="14" customWidth="1"/>
    <col min="11522" max="11523" width="23.6640625" style="14" customWidth="1"/>
    <col min="11524" max="11524" width="22.88671875" style="14" customWidth="1"/>
    <col min="11525" max="11525" width="25.44140625" style="14" customWidth="1"/>
    <col min="11526" max="11526" width="28.6640625" style="14" customWidth="1"/>
    <col min="11527" max="11527" width="22.44140625" style="14" customWidth="1"/>
    <col min="11528" max="11530" width="18.6640625" style="14" customWidth="1"/>
    <col min="11531" max="11531" width="1" style="14" customWidth="1"/>
    <col min="11532" max="11532" width="37.44140625" style="14" customWidth="1"/>
    <col min="11533" max="11770" width="11.44140625" style="14"/>
    <col min="11771" max="11771" width="12.6640625" style="14" customWidth="1"/>
    <col min="11772" max="11772" width="1.44140625" style="14" customWidth="1"/>
    <col min="11773" max="11773" width="12.6640625" style="14" customWidth="1"/>
    <col min="11774" max="11774" width="9" style="14" customWidth="1"/>
    <col min="11775" max="11776" width="23.6640625" style="14" customWidth="1"/>
    <col min="11777" max="11777" width="47.33203125" style="14" customWidth="1"/>
    <col min="11778" max="11779" width="23.6640625" style="14" customWidth="1"/>
    <col min="11780" max="11780" width="22.88671875" style="14" customWidth="1"/>
    <col min="11781" max="11781" width="25.44140625" style="14" customWidth="1"/>
    <col min="11782" max="11782" width="28.6640625" style="14" customWidth="1"/>
    <col min="11783" max="11783" width="22.44140625" style="14" customWidth="1"/>
    <col min="11784" max="11786" width="18.6640625" style="14" customWidth="1"/>
    <col min="11787" max="11787" width="1" style="14" customWidth="1"/>
    <col min="11788" max="11788" width="37.44140625" style="14" customWidth="1"/>
    <col min="11789" max="12026" width="11.44140625" style="14"/>
    <col min="12027" max="12027" width="12.6640625" style="14" customWidth="1"/>
    <col min="12028" max="12028" width="1.44140625" style="14" customWidth="1"/>
    <col min="12029" max="12029" width="12.6640625" style="14" customWidth="1"/>
    <col min="12030" max="12030" width="9" style="14" customWidth="1"/>
    <col min="12031" max="12032" width="23.6640625" style="14" customWidth="1"/>
    <col min="12033" max="12033" width="47.33203125" style="14" customWidth="1"/>
    <col min="12034" max="12035" width="23.6640625" style="14" customWidth="1"/>
    <col min="12036" max="12036" width="22.88671875" style="14" customWidth="1"/>
    <col min="12037" max="12037" width="25.44140625" style="14" customWidth="1"/>
    <col min="12038" max="12038" width="28.6640625" style="14" customWidth="1"/>
    <col min="12039" max="12039" width="22.44140625" style="14" customWidth="1"/>
    <col min="12040" max="12042" width="18.6640625" style="14" customWidth="1"/>
    <col min="12043" max="12043" width="1" style="14" customWidth="1"/>
    <col min="12044" max="12044" width="37.44140625" style="14" customWidth="1"/>
    <col min="12045" max="12282" width="11.44140625" style="14"/>
    <col min="12283" max="12283" width="12.6640625" style="14" customWidth="1"/>
    <col min="12284" max="12284" width="1.44140625" style="14" customWidth="1"/>
    <col min="12285" max="12285" width="12.6640625" style="14" customWidth="1"/>
    <col min="12286" max="12286" width="9" style="14" customWidth="1"/>
    <col min="12287" max="12288" width="23.6640625" style="14" customWidth="1"/>
    <col min="12289" max="12289" width="47.33203125" style="14" customWidth="1"/>
    <col min="12290" max="12291" width="23.6640625" style="14" customWidth="1"/>
    <col min="12292" max="12292" width="22.88671875" style="14" customWidth="1"/>
    <col min="12293" max="12293" width="25.44140625" style="14" customWidth="1"/>
    <col min="12294" max="12294" width="28.6640625" style="14" customWidth="1"/>
    <col min="12295" max="12295" width="22.44140625" style="14" customWidth="1"/>
    <col min="12296" max="12298" width="18.6640625" style="14" customWidth="1"/>
    <col min="12299" max="12299" width="1" style="14" customWidth="1"/>
    <col min="12300" max="12300" width="37.44140625" style="14" customWidth="1"/>
    <col min="12301" max="12538" width="11.44140625" style="14"/>
    <col min="12539" max="12539" width="12.6640625" style="14" customWidth="1"/>
    <col min="12540" max="12540" width="1.44140625" style="14" customWidth="1"/>
    <col min="12541" max="12541" width="12.6640625" style="14" customWidth="1"/>
    <col min="12542" max="12542" width="9" style="14" customWidth="1"/>
    <col min="12543" max="12544" width="23.6640625" style="14" customWidth="1"/>
    <col min="12545" max="12545" width="47.33203125" style="14" customWidth="1"/>
    <col min="12546" max="12547" width="23.6640625" style="14" customWidth="1"/>
    <col min="12548" max="12548" width="22.88671875" style="14" customWidth="1"/>
    <col min="12549" max="12549" width="25.44140625" style="14" customWidth="1"/>
    <col min="12550" max="12550" width="28.6640625" style="14" customWidth="1"/>
    <col min="12551" max="12551" width="22.44140625" style="14" customWidth="1"/>
    <col min="12552" max="12554" width="18.6640625" style="14" customWidth="1"/>
    <col min="12555" max="12555" width="1" style="14" customWidth="1"/>
    <col min="12556" max="12556" width="37.44140625" style="14" customWidth="1"/>
    <col min="12557" max="12794" width="11.44140625" style="14"/>
    <col min="12795" max="12795" width="12.6640625" style="14" customWidth="1"/>
    <col min="12796" max="12796" width="1.44140625" style="14" customWidth="1"/>
    <col min="12797" max="12797" width="12.6640625" style="14" customWidth="1"/>
    <col min="12798" max="12798" width="9" style="14" customWidth="1"/>
    <col min="12799" max="12800" width="23.6640625" style="14" customWidth="1"/>
    <col min="12801" max="12801" width="47.33203125" style="14" customWidth="1"/>
    <col min="12802" max="12803" width="23.6640625" style="14" customWidth="1"/>
    <col min="12804" max="12804" width="22.88671875" style="14" customWidth="1"/>
    <col min="12805" max="12805" width="25.44140625" style="14" customWidth="1"/>
    <col min="12806" max="12806" width="28.6640625" style="14" customWidth="1"/>
    <col min="12807" max="12807" width="22.44140625" style="14" customWidth="1"/>
    <col min="12808" max="12810" width="18.6640625" style="14" customWidth="1"/>
    <col min="12811" max="12811" width="1" style="14" customWidth="1"/>
    <col min="12812" max="12812" width="37.44140625" style="14" customWidth="1"/>
    <col min="12813" max="13050" width="11.44140625" style="14"/>
    <col min="13051" max="13051" width="12.6640625" style="14" customWidth="1"/>
    <col min="13052" max="13052" width="1.44140625" style="14" customWidth="1"/>
    <col min="13053" max="13053" width="12.6640625" style="14" customWidth="1"/>
    <col min="13054" max="13054" width="9" style="14" customWidth="1"/>
    <col min="13055" max="13056" width="23.6640625" style="14" customWidth="1"/>
    <col min="13057" max="13057" width="47.33203125" style="14" customWidth="1"/>
    <col min="13058" max="13059" width="23.6640625" style="14" customWidth="1"/>
    <col min="13060" max="13060" width="22.88671875" style="14" customWidth="1"/>
    <col min="13061" max="13061" width="25.44140625" style="14" customWidth="1"/>
    <col min="13062" max="13062" width="28.6640625" style="14" customWidth="1"/>
    <col min="13063" max="13063" width="22.44140625" style="14" customWidth="1"/>
    <col min="13064" max="13066" width="18.6640625" style="14" customWidth="1"/>
    <col min="13067" max="13067" width="1" style="14" customWidth="1"/>
    <col min="13068" max="13068" width="37.44140625" style="14" customWidth="1"/>
    <col min="13069" max="13306" width="11.44140625" style="14"/>
    <col min="13307" max="13307" width="12.6640625" style="14" customWidth="1"/>
    <col min="13308" max="13308" width="1.44140625" style="14" customWidth="1"/>
    <col min="13309" max="13309" width="12.6640625" style="14" customWidth="1"/>
    <col min="13310" max="13310" width="9" style="14" customWidth="1"/>
    <col min="13311" max="13312" width="23.6640625" style="14" customWidth="1"/>
    <col min="13313" max="13313" width="47.33203125" style="14" customWidth="1"/>
    <col min="13314" max="13315" width="23.6640625" style="14" customWidth="1"/>
    <col min="13316" max="13316" width="22.88671875" style="14" customWidth="1"/>
    <col min="13317" max="13317" width="25.44140625" style="14" customWidth="1"/>
    <col min="13318" max="13318" width="28.6640625" style="14" customWidth="1"/>
    <col min="13319" max="13319" width="22.44140625" style="14" customWidth="1"/>
    <col min="13320" max="13322" width="18.6640625" style="14" customWidth="1"/>
    <col min="13323" max="13323" width="1" style="14" customWidth="1"/>
    <col min="13324" max="13324" width="37.44140625" style="14" customWidth="1"/>
    <col min="13325" max="13562" width="11.44140625" style="14"/>
    <col min="13563" max="13563" width="12.6640625" style="14" customWidth="1"/>
    <col min="13564" max="13564" width="1.44140625" style="14" customWidth="1"/>
    <col min="13565" max="13565" width="12.6640625" style="14" customWidth="1"/>
    <col min="13566" max="13566" width="9" style="14" customWidth="1"/>
    <col min="13567" max="13568" width="23.6640625" style="14" customWidth="1"/>
    <col min="13569" max="13569" width="47.33203125" style="14" customWidth="1"/>
    <col min="13570" max="13571" width="23.6640625" style="14" customWidth="1"/>
    <col min="13572" max="13572" width="22.88671875" style="14" customWidth="1"/>
    <col min="13573" max="13573" width="25.44140625" style="14" customWidth="1"/>
    <col min="13574" max="13574" width="28.6640625" style="14" customWidth="1"/>
    <col min="13575" max="13575" width="22.44140625" style="14" customWidth="1"/>
    <col min="13576" max="13578" width="18.6640625" style="14" customWidth="1"/>
    <col min="13579" max="13579" width="1" style="14" customWidth="1"/>
    <col min="13580" max="13580" width="37.44140625" style="14" customWidth="1"/>
    <col min="13581" max="13818" width="11.44140625" style="14"/>
    <col min="13819" max="13819" width="12.6640625" style="14" customWidth="1"/>
    <col min="13820" max="13820" width="1.44140625" style="14" customWidth="1"/>
    <col min="13821" max="13821" width="12.6640625" style="14" customWidth="1"/>
    <col min="13822" max="13822" width="9" style="14" customWidth="1"/>
    <col min="13823" max="13824" width="23.6640625" style="14" customWidth="1"/>
    <col min="13825" max="13825" width="47.33203125" style="14" customWidth="1"/>
    <col min="13826" max="13827" width="23.6640625" style="14" customWidth="1"/>
    <col min="13828" max="13828" width="22.88671875" style="14" customWidth="1"/>
    <col min="13829" max="13829" width="25.44140625" style="14" customWidth="1"/>
    <col min="13830" max="13830" width="28.6640625" style="14" customWidth="1"/>
    <col min="13831" max="13831" width="22.44140625" style="14" customWidth="1"/>
    <col min="13832" max="13834" width="18.6640625" style="14" customWidth="1"/>
    <col min="13835" max="13835" width="1" style="14" customWidth="1"/>
    <col min="13836" max="13836" width="37.44140625" style="14" customWidth="1"/>
    <col min="13837" max="14074" width="11.44140625" style="14"/>
    <col min="14075" max="14075" width="12.6640625" style="14" customWidth="1"/>
    <col min="14076" max="14076" width="1.44140625" style="14" customWidth="1"/>
    <col min="14077" max="14077" width="12.6640625" style="14" customWidth="1"/>
    <col min="14078" max="14078" width="9" style="14" customWidth="1"/>
    <col min="14079" max="14080" width="23.6640625" style="14" customWidth="1"/>
    <col min="14081" max="14081" width="47.33203125" style="14" customWidth="1"/>
    <col min="14082" max="14083" width="23.6640625" style="14" customWidth="1"/>
    <col min="14084" max="14084" width="22.88671875" style="14" customWidth="1"/>
    <col min="14085" max="14085" width="25.44140625" style="14" customWidth="1"/>
    <col min="14086" max="14086" width="28.6640625" style="14" customWidth="1"/>
    <col min="14087" max="14087" width="22.44140625" style="14" customWidth="1"/>
    <col min="14088" max="14090" width="18.6640625" style="14" customWidth="1"/>
    <col min="14091" max="14091" width="1" style="14" customWidth="1"/>
    <col min="14092" max="14092" width="37.44140625" style="14" customWidth="1"/>
    <col min="14093" max="14330" width="11.44140625" style="14"/>
    <col min="14331" max="14331" width="12.6640625" style="14" customWidth="1"/>
    <col min="14332" max="14332" width="1.44140625" style="14" customWidth="1"/>
    <col min="14333" max="14333" width="12.6640625" style="14" customWidth="1"/>
    <col min="14334" max="14334" width="9" style="14" customWidth="1"/>
    <col min="14335" max="14336" width="23.6640625" style="14" customWidth="1"/>
    <col min="14337" max="14337" width="47.33203125" style="14" customWidth="1"/>
    <col min="14338" max="14339" width="23.6640625" style="14" customWidth="1"/>
    <col min="14340" max="14340" width="22.88671875" style="14" customWidth="1"/>
    <col min="14341" max="14341" width="25.44140625" style="14" customWidth="1"/>
    <col min="14342" max="14342" width="28.6640625" style="14" customWidth="1"/>
    <col min="14343" max="14343" width="22.44140625" style="14" customWidth="1"/>
    <col min="14344" max="14346" width="18.6640625" style="14" customWidth="1"/>
    <col min="14347" max="14347" width="1" style="14" customWidth="1"/>
    <col min="14348" max="14348" width="37.44140625" style="14" customWidth="1"/>
    <col min="14349" max="14586" width="11.44140625" style="14"/>
    <col min="14587" max="14587" width="12.6640625" style="14" customWidth="1"/>
    <col min="14588" max="14588" width="1.44140625" style="14" customWidth="1"/>
    <col min="14589" max="14589" width="12.6640625" style="14" customWidth="1"/>
    <col min="14590" max="14590" width="9" style="14" customWidth="1"/>
    <col min="14591" max="14592" width="23.6640625" style="14" customWidth="1"/>
    <col min="14593" max="14593" width="47.33203125" style="14" customWidth="1"/>
    <col min="14594" max="14595" width="23.6640625" style="14" customWidth="1"/>
    <col min="14596" max="14596" width="22.88671875" style="14" customWidth="1"/>
    <col min="14597" max="14597" width="25.44140625" style="14" customWidth="1"/>
    <col min="14598" max="14598" width="28.6640625" style="14" customWidth="1"/>
    <col min="14599" max="14599" width="22.44140625" style="14" customWidth="1"/>
    <col min="14600" max="14602" width="18.6640625" style="14" customWidth="1"/>
    <col min="14603" max="14603" width="1" style="14" customWidth="1"/>
    <col min="14604" max="14604" width="37.44140625" style="14" customWidth="1"/>
    <col min="14605" max="14842" width="11.44140625" style="14"/>
    <col min="14843" max="14843" width="12.6640625" style="14" customWidth="1"/>
    <col min="14844" max="14844" width="1.44140625" style="14" customWidth="1"/>
    <col min="14845" max="14845" width="12.6640625" style="14" customWidth="1"/>
    <col min="14846" max="14846" width="9" style="14" customWidth="1"/>
    <col min="14847" max="14848" width="23.6640625" style="14" customWidth="1"/>
    <col min="14849" max="14849" width="47.33203125" style="14" customWidth="1"/>
    <col min="14850" max="14851" width="23.6640625" style="14" customWidth="1"/>
    <col min="14852" max="14852" width="22.88671875" style="14" customWidth="1"/>
    <col min="14853" max="14853" width="25.44140625" style="14" customWidth="1"/>
    <col min="14854" max="14854" width="28.6640625" style="14" customWidth="1"/>
    <col min="14855" max="14855" width="22.44140625" style="14" customWidth="1"/>
    <col min="14856" max="14858" width="18.6640625" style="14" customWidth="1"/>
    <col min="14859" max="14859" width="1" style="14" customWidth="1"/>
    <col min="14860" max="14860" width="37.44140625" style="14" customWidth="1"/>
    <col min="14861" max="15098" width="11.44140625" style="14"/>
    <col min="15099" max="15099" width="12.6640625" style="14" customWidth="1"/>
    <col min="15100" max="15100" width="1.44140625" style="14" customWidth="1"/>
    <col min="15101" max="15101" width="12.6640625" style="14" customWidth="1"/>
    <col min="15102" max="15102" width="9" style="14" customWidth="1"/>
    <col min="15103" max="15104" width="23.6640625" style="14" customWidth="1"/>
    <col min="15105" max="15105" width="47.33203125" style="14" customWidth="1"/>
    <col min="15106" max="15107" width="23.6640625" style="14" customWidth="1"/>
    <col min="15108" max="15108" width="22.88671875" style="14" customWidth="1"/>
    <col min="15109" max="15109" width="25.44140625" style="14" customWidth="1"/>
    <col min="15110" max="15110" width="28.6640625" style="14" customWidth="1"/>
    <col min="15111" max="15111" width="22.44140625" style="14" customWidth="1"/>
    <col min="15112" max="15114" width="18.6640625" style="14" customWidth="1"/>
    <col min="15115" max="15115" width="1" style="14" customWidth="1"/>
    <col min="15116" max="15116" width="37.44140625" style="14" customWidth="1"/>
    <col min="15117" max="15354" width="11.44140625" style="14"/>
    <col min="15355" max="15355" width="12.6640625" style="14" customWidth="1"/>
    <col min="15356" max="15356" width="1.44140625" style="14" customWidth="1"/>
    <col min="15357" max="15357" width="12.6640625" style="14" customWidth="1"/>
    <col min="15358" max="15358" width="9" style="14" customWidth="1"/>
    <col min="15359" max="15360" width="23.6640625" style="14" customWidth="1"/>
    <col min="15361" max="15361" width="47.33203125" style="14" customWidth="1"/>
    <col min="15362" max="15363" width="23.6640625" style="14" customWidth="1"/>
    <col min="15364" max="15364" width="22.88671875" style="14" customWidth="1"/>
    <col min="15365" max="15365" width="25.44140625" style="14" customWidth="1"/>
    <col min="15366" max="15366" width="28.6640625" style="14" customWidth="1"/>
    <col min="15367" max="15367" width="22.44140625" style="14" customWidth="1"/>
    <col min="15368" max="15370" width="18.6640625" style="14" customWidth="1"/>
    <col min="15371" max="15371" width="1" style="14" customWidth="1"/>
    <col min="15372" max="15372" width="37.44140625" style="14" customWidth="1"/>
    <col min="15373" max="15610" width="11.44140625" style="14"/>
    <col min="15611" max="15611" width="12.6640625" style="14" customWidth="1"/>
    <col min="15612" max="15612" width="1.44140625" style="14" customWidth="1"/>
    <col min="15613" max="15613" width="12.6640625" style="14" customWidth="1"/>
    <col min="15614" max="15614" width="9" style="14" customWidth="1"/>
    <col min="15615" max="15616" width="23.6640625" style="14" customWidth="1"/>
    <col min="15617" max="15617" width="47.33203125" style="14" customWidth="1"/>
    <col min="15618" max="15619" width="23.6640625" style="14" customWidth="1"/>
    <col min="15620" max="15620" width="22.88671875" style="14" customWidth="1"/>
    <col min="15621" max="15621" width="25.44140625" style="14" customWidth="1"/>
    <col min="15622" max="15622" width="28.6640625" style="14" customWidth="1"/>
    <col min="15623" max="15623" width="22.44140625" style="14" customWidth="1"/>
    <col min="15624" max="15626" width="18.6640625" style="14" customWidth="1"/>
    <col min="15627" max="15627" width="1" style="14" customWidth="1"/>
    <col min="15628" max="15628" width="37.44140625" style="14" customWidth="1"/>
    <col min="15629" max="15866" width="11.44140625" style="14"/>
    <col min="15867" max="15867" width="12.6640625" style="14" customWidth="1"/>
    <col min="15868" max="15868" width="1.44140625" style="14" customWidth="1"/>
    <col min="15869" max="15869" width="12.6640625" style="14" customWidth="1"/>
    <col min="15870" max="15870" width="9" style="14" customWidth="1"/>
    <col min="15871" max="15872" width="23.6640625" style="14" customWidth="1"/>
    <col min="15873" max="15873" width="47.33203125" style="14" customWidth="1"/>
    <col min="15874" max="15875" width="23.6640625" style="14" customWidth="1"/>
    <col min="15876" max="15876" width="22.88671875" style="14" customWidth="1"/>
    <col min="15877" max="15877" width="25.44140625" style="14" customWidth="1"/>
    <col min="15878" max="15878" width="28.6640625" style="14" customWidth="1"/>
    <col min="15879" max="15879" width="22.44140625" style="14" customWidth="1"/>
    <col min="15880" max="15882" width="18.6640625" style="14" customWidth="1"/>
    <col min="15883" max="15883" width="1" style="14" customWidth="1"/>
    <col min="15884" max="15884" width="37.44140625" style="14" customWidth="1"/>
    <col min="15885" max="16122" width="11.44140625" style="14"/>
    <col min="16123" max="16123" width="12.6640625" style="14" customWidth="1"/>
    <col min="16124" max="16124" width="1.44140625" style="14" customWidth="1"/>
    <col min="16125" max="16125" width="12.6640625" style="14" customWidth="1"/>
    <col min="16126" max="16126" width="9" style="14" customWidth="1"/>
    <col min="16127" max="16128" width="23.6640625" style="14" customWidth="1"/>
    <col min="16129" max="16129" width="47.33203125" style="14" customWidth="1"/>
    <col min="16130" max="16131" width="23.6640625" style="14" customWidth="1"/>
    <col min="16132" max="16132" width="22.88671875" style="14" customWidth="1"/>
    <col min="16133" max="16133" width="25.44140625" style="14" customWidth="1"/>
    <col min="16134" max="16134" width="28.6640625" style="14" customWidth="1"/>
    <col min="16135" max="16135" width="22.44140625" style="14" customWidth="1"/>
    <col min="16136" max="16138" width="18.6640625" style="14" customWidth="1"/>
    <col min="16139" max="16139" width="1" style="14" customWidth="1"/>
    <col min="16140" max="16140" width="37.44140625" style="14" customWidth="1"/>
    <col min="16141" max="16384" width="11.44140625" style="14"/>
  </cols>
  <sheetData>
    <row r="1" spans="1:27" s="12" customFormat="1" ht="48" customHeight="1" thickBot="1" x14ac:dyDescent="0.3">
      <c r="A1" s="27" t="s">
        <v>37</v>
      </c>
      <c r="B1" s="28"/>
      <c r="C1" s="28"/>
      <c r="D1" s="28"/>
      <c r="E1" s="28"/>
      <c r="F1" s="28"/>
      <c r="G1" s="28"/>
      <c r="H1" s="28"/>
      <c r="I1" s="28"/>
      <c r="J1" s="28"/>
      <c r="K1" s="29"/>
      <c r="L1" s="10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</row>
    <row r="2" spans="1:27" s="12" customFormat="1" ht="15" customHeight="1" thickBot="1" x14ac:dyDescent="0.3">
      <c r="A2" s="36" t="s">
        <v>44</v>
      </c>
      <c r="B2" s="37"/>
      <c r="C2" s="37"/>
      <c r="D2" s="37"/>
      <c r="E2" s="37"/>
      <c r="F2" s="37"/>
      <c r="G2" s="37"/>
      <c r="H2" s="37"/>
      <c r="I2" s="37"/>
      <c r="J2" s="37"/>
      <c r="K2" s="38"/>
      <c r="L2" s="10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</row>
    <row r="3" spans="1:27" ht="13.5" customHeight="1" x14ac:dyDescent="0.2">
      <c r="A3" s="39" t="s">
        <v>34</v>
      </c>
      <c r="B3" s="40"/>
      <c r="C3" s="40"/>
      <c r="D3" s="40"/>
      <c r="E3" s="40"/>
      <c r="F3" s="40"/>
      <c r="G3" s="41"/>
      <c r="H3" s="41"/>
      <c r="I3" s="41"/>
      <c r="J3" s="41"/>
      <c r="K3" s="42"/>
    </row>
    <row r="4" spans="1:27" ht="13.5" customHeight="1" x14ac:dyDescent="0.2">
      <c r="A4" s="25" t="s">
        <v>42</v>
      </c>
      <c r="B4" s="25"/>
      <c r="C4" s="25"/>
      <c r="D4" s="25"/>
      <c r="E4" s="25"/>
      <c r="F4" s="26"/>
      <c r="G4" s="26"/>
      <c r="H4" s="26"/>
      <c r="I4" s="26"/>
      <c r="J4" s="26"/>
      <c r="K4" s="26"/>
    </row>
    <row r="5" spans="1:27" ht="13.5" customHeight="1" x14ac:dyDescent="0.2">
      <c r="A5" s="25" t="s">
        <v>43</v>
      </c>
      <c r="B5" s="25"/>
      <c r="C5" s="25"/>
      <c r="D5" s="25"/>
      <c r="E5" s="25"/>
      <c r="F5" s="26"/>
      <c r="G5" s="26"/>
      <c r="H5" s="26"/>
      <c r="I5" s="26"/>
      <c r="J5" s="26"/>
      <c r="K5" s="26"/>
    </row>
    <row r="6" spans="1:27" ht="13.5" customHeight="1" x14ac:dyDescent="0.2">
      <c r="A6" s="25" t="s">
        <v>40</v>
      </c>
      <c r="B6" s="25"/>
      <c r="C6" s="25"/>
      <c r="D6" s="25"/>
      <c r="E6" s="25"/>
      <c r="F6" s="26"/>
      <c r="G6" s="26"/>
      <c r="H6" s="26"/>
      <c r="I6" s="26"/>
      <c r="J6" s="26"/>
      <c r="K6" s="26"/>
    </row>
    <row r="7" spans="1:27" ht="13.5" customHeight="1" x14ac:dyDescent="0.2">
      <c r="A7" s="25" t="s">
        <v>39</v>
      </c>
      <c r="B7" s="25"/>
      <c r="C7" s="25"/>
      <c r="D7" s="25"/>
      <c r="E7" s="25"/>
      <c r="F7" s="26"/>
      <c r="G7" s="26"/>
      <c r="H7" s="26"/>
      <c r="I7" s="26"/>
      <c r="J7" s="26"/>
      <c r="K7" s="26"/>
    </row>
    <row r="8" spans="1:27" ht="13.5" customHeight="1" x14ac:dyDescent="0.2">
      <c r="A8" s="25" t="s">
        <v>41</v>
      </c>
      <c r="B8" s="25"/>
      <c r="C8" s="25"/>
      <c r="D8" s="25"/>
      <c r="E8" s="25"/>
      <c r="F8" s="26"/>
      <c r="G8" s="26"/>
      <c r="H8" s="26"/>
      <c r="I8" s="26"/>
      <c r="J8" s="26"/>
      <c r="K8" s="26"/>
    </row>
    <row r="9" spans="1:27" ht="13.5" customHeight="1" thickBot="1" x14ac:dyDescent="0.25">
      <c r="A9" s="31" t="s">
        <v>48</v>
      </c>
      <c r="B9" s="32"/>
      <c r="C9" s="32"/>
      <c r="D9" s="32"/>
      <c r="E9" s="32"/>
      <c r="F9" s="32"/>
      <c r="G9" s="33"/>
      <c r="H9" s="33"/>
      <c r="I9" s="33"/>
      <c r="J9" s="33"/>
      <c r="K9" s="34"/>
    </row>
    <row r="10" spans="1:27" ht="13.5" customHeight="1" x14ac:dyDescent="0.2">
      <c r="A10" s="35" t="s">
        <v>50</v>
      </c>
      <c r="B10" s="35"/>
      <c r="C10" s="35"/>
      <c r="D10" s="35"/>
      <c r="E10" s="35"/>
      <c r="F10" s="35"/>
      <c r="G10" s="35"/>
      <c r="H10" s="35"/>
      <c r="I10" s="35"/>
      <c r="J10" s="35"/>
      <c r="K10" s="35"/>
    </row>
    <row r="11" spans="1:27" ht="15" customHeight="1" thickBot="1" x14ac:dyDescent="0.25">
      <c r="A11" s="31" t="s">
        <v>49</v>
      </c>
      <c r="B11" s="32"/>
      <c r="C11" s="32"/>
      <c r="D11" s="32"/>
      <c r="E11" s="32"/>
      <c r="F11" s="32"/>
      <c r="G11" s="33"/>
      <c r="H11" s="33"/>
      <c r="I11" s="33"/>
      <c r="J11" s="33"/>
      <c r="K11" s="34"/>
    </row>
    <row r="12" spans="1:27" ht="33" customHeight="1" x14ac:dyDescent="0.2">
      <c r="A12" s="43" t="s">
        <v>51</v>
      </c>
      <c r="B12" s="44"/>
      <c r="C12" s="44"/>
      <c r="D12" s="44"/>
      <c r="E12" s="44"/>
      <c r="F12" s="44"/>
      <c r="G12" s="45"/>
      <c r="H12" s="45"/>
      <c r="I12" s="45"/>
      <c r="J12" s="45"/>
      <c r="K12" s="46"/>
    </row>
    <row r="13" spans="1:27" ht="20.25" customHeight="1" x14ac:dyDescent="0.2">
      <c r="A13" s="49" t="s">
        <v>0</v>
      </c>
      <c r="B13" s="23" t="s">
        <v>1</v>
      </c>
      <c r="C13" s="23" t="s">
        <v>2</v>
      </c>
      <c r="D13" s="7" t="s">
        <v>3</v>
      </c>
      <c r="E13" s="7" t="s">
        <v>4</v>
      </c>
      <c r="F13" s="23" t="s">
        <v>45</v>
      </c>
      <c r="G13" s="23" t="s">
        <v>46</v>
      </c>
      <c r="H13" s="23" t="s">
        <v>32</v>
      </c>
      <c r="I13" s="23" t="s">
        <v>33</v>
      </c>
      <c r="J13" s="23" t="s">
        <v>38</v>
      </c>
      <c r="K13" s="47" t="s">
        <v>36</v>
      </c>
    </row>
    <row r="14" spans="1:27" ht="42" customHeight="1" x14ac:dyDescent="0.2">
      <c r="A14" s="50"/>
      <c r="B14" s="24"/>
      <c r="C14" s="24"/>
      <c r="D14" s="8" t="s">
        <v>35</v>
      </c>
      <c r="E14" s="8" t="s">
        <v>35</v>
      </c>
      <c r="F14" s="24"/>
      <c r="G14" s="24"/>
      <c r="H14" s="24"/>
      <c r="I14" s="24"/>
      <c r="J14" s="24"/>
      <c r="K14" s="48"/>
    </row>
    <row r="15" spans="1:27" ht="29.25" customHeight="1" x14ac:dyDescent="0.2">
      <c r="A15" s="22">
        <v>1</v>
      </c>
      <c r="B15" s="15"/>
      <c r="C15" s="16"/>
      <c r="D15" s="16"/>
      <c r="E15" s="15"/>
      <c r="F15" s="17"/>
      <c r="G15" s="18"/>
      <c r="H15" s="18"/>
      <c r="I15" s="18"/>
      <c r="J15" s="18"/>
      <c r="K15" s="19"/>
    </row>
    <row r="16" spans="1:27" ht="27.75" customHeight="1" x14ac:dyDescent="0.2">
      <c r="A16" s="22">
        <v>2</v>
      </c>
      <c r="B16" s="15"/>
      <c r="C16" s="16"/>
      <c r="D16" s="16"/>
      <c r="E16" s="15"/>
      <c r="F16" s="17"/>
      <c r="G16" s="18"/>
      <c r="H16" s="18"/>
      <c r="I16" s="18"/>
      <c r="J16" s="18"/>
      <c r="K16" s="19"/>
    </row>
    <row r="17" spans="1:11" s="13" customFormat="1" x14ac:dyDescent="0.2">
      <c r="K17" s="20"/>
    </row>
    <row r="18" spans="1:11" s="13" customFormat="1" x14ac:dyDescent="0.2">
      <c r="A18" s="30" t="s">
        <v>47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</row>
    <row r="19" spans="1:11" s="13" customFormat="1" x14ac:dyDescent="0.2">
      <c r="K19" s="20"/>
    </row>
    <row r="20" spans="1:11" s="13" customFormat="1" x14ac:dyDescent="0.2">
      <c r="K20" s="20"/>
    </row>
    <row r="21" spans="1:11" s="13" customFormat="1" x14ac:dyDescent="0.2">
      <c r="K21" s="20"/>
    </row>
    <row r="22" spans="1:11" s="13" customFormat="1" x14ac:dyDescent="0.2">
      <c r="K22" s="20"/>
    </row>
    <row r="23" spans="1:11" s="13" customFormat="1" x14ac:dyDescent="0.2">
      <c r="K23" s="20"/>
    </row>
    <row r="24" spans="1:11" s="13" customFormat="1" x14ac:dyDescent="0.2">
      <c r="K24" s="20"/>
    </row>
    <row r="25" spans="1:11" s="13" customFormat="1" x14ac:dyDescent="0.2">
      <c r="K25" s="20"/>
    </row>
    <row r="26" spans="1:11" s="13" customFormat="1" x14ac:dyDescent="0.2">
      <c r="K26" s="20"/>
    </row>
    <row r="27" spans="1:11" s="13" customFormat="1" x14ac:dyDescent="0.2">
      <c r="K27" s="20"/>
    </row>
    <row r="28" spans="1:11" s="13" customFormat="1" x14ac:dyDescent="0.2">
      <c r="K28" s="20"/>
    </row>
    <row r="29" spans="1:11" s="13" customFormat="1" x14ac:dyDescent="0.2">
      <c r="K29" s="20"/>
    </row>
    <row r="30" spans="1:11" s="13" customFormat="1" x14ac:dyDescent="0.2">
      <c r="K30" s="20"/>
    </row>
    <row r="31" spans="1:11" s="13" customFormat="1" x14ac:dyDescent="0.2">
      <c r="K31" s="20"/>
    </row>
    <row r="32" spans="1:11" s="13" customFormat="1" x14ac:dyDescent="0.2">
      <c r="K32" s="20"/>
    </row>
    <row r="33" spans="11:11" s="13" customFormat="1" x14ac:dyDescent="0.2">
      <c r="K33" s="20"/>
    </row>
    <row r="34" spans="11:11" s="13" customFormat="1" x14ac:dyDescent="0.2">
      <c r="K34" s="20"/>
    </row>
    <row r="35" spans="11:11" s="13" customFormat="1" x14ac:dyDescent="0.2">
      <c r="K35" s="20"/>
    </row>
    <row r="36" spans="11:11" s="13" customFormat="1" x14ac:dyDescent="0.2">
      <c r="K36" s="20"/>
    </row>
    <row r="37" spans="11:11" s="13" customFormat="1" x14ac:dyDescent="0.2">
      <c r="K37" s="20"/>
    </row>
    <row r="38" spans="11:11" s="13" customFormat="1" x14ac:dyDescent="0.2">
      <c r="K38" s="20"/>
    </row>
    <row r="39" spans="11:11" s="13" customFormat="1" x14ac:dyDescent="0.2">
      <c r="K39" s="20"/>
    </row>
    <row r="40" spans="11:11" s="13" customFormat="1" x14ac:dyDescent="0.2">
      <c r="K40" s="20"/>
    </row>
    <row r="41" spans="11:11" s="13" customFormat="1" x14ac:dyDescent="0.2">
      <c r="K41" s="20"/>
    </row>
    <row r="42" spans="11:11" s="13" customFormat="1" x14ac:dyDescent="0.2">
      <c r="K42" s="20"/>
    </row>
    <row r="43" spans="11:11" s="13" customFormat="1" x14ac:dyDescent="0.2">
      <c r="K43" s="20"/>
    </row>
    <row r="44" spans="11:11" s="13" customFormat="1" x14ac:dyDescent="0.2">
      <c r="K44" s="20"/>
    </row>
    <row r="45" spans="11:11" s="13" customFormat="1" x14ac:dyDescent="0.2">
      <c r="K45" s="20"/>
    </row>
    <row r="46" spans="11:11" s="13" customFormat="1" x14ac:dyDescent="0.2">
      <c r="K46" s="20"/>
    </row>
    <row r="47" spans="11:11" s="13" customFormat="1" x14ac:dyDescent="0.2">
      <c r="K47" s="20"/>
    </row>
    <row r="48" spans="11:11" s="13" customFormat="1" x14ac:dyDescent="0.2">
      <c r="K48" s="20"/>
    </row>
    <row r="49" spans="11:11" s="13" customFormat="1" x14ac:dyDescent="0.2">
      <c r="K49" s="20"/>
    </row>
    <row r="50" spans="11:11" s="13" customFormat="1" x14ac:dyDescent="0.2">
      <c r="K50" s="20"/>
    </row>
    <row r="51" spans="11:11" s="13" customFormat="1" x14ac:dyDescent="0.2">
      <c r="K51" s="20"/>
    </row>
    <row r="52" spans="11:11" s="13" customFormat="1" x14ac:dyDescent="0.2">
      <c r="K52" s="20"/>
    </row>
    <row r="53" spans="11:11" s="13" customFormat="1" x14ac:dyDescent="0.2">
      <c r="K53" s="20"/>
    </row>
    <row r="54" spans="11:11" s="13" customFormat="1" x14ac:dyDescent="0.2">
      <c r="K54" s="20"/>
    </row>
    <row r="55" spans="11:11" s="13" customFormat="1" x14ac:dyDescent="0.2">
      <c r="K55" s="20"/>
    </row>
    <row r="56" spans="11:11" s="13" customFormat="1" x14ac:dyDescent="0.2">
      <c r="K56" s="20"/>
    </row>
    <row r="57" spans="11:11" s="13" customFormat="1" x14ac:dyDescent="0.2">
      <c r="K57" s="20"/>
    </row>
    <row r="58" spans="11:11" s="13" customFormat="1" x14ac:dyDescent="0.2">
      <c r="K58" s="20"/>
    </row>
    <row r="59" spans="11:11" s="13" customFormat="1" x14ac:dyDescent="0.2">
      <c r="K59" s="20"/>
    </row>
    <row r="60" spans="11:11" s="13" customFormat="1" x14ac:dyDescent="0.2">
      <c r="K60" s="20"/>
    </row>
    <row r="61" spans="11:11" s="13" customFormat="1" x14ac:dyDescent="0.2">
      <c r="K61" s="20"/>
    </row>
    <row r="62" spans="11:11" s="13" customFormat="1" x14ac:dyDescent="0.2">
      <c r="K62" s="20"/>
    </row>
    <row r="63" spans="11:11" s="13" customFormat="1" x14ac:dyDescent="0.2">
      <c r="K63" s="20"/>
    </row>
    <row r="64" spans="11:11" s="13" customFormat="1" x14ac:dyDescent="0.2">
      <c r="K64" s="20"/>
    </row>
    <row r="65" spans="11:11" s="13" customFormat="1" x14ac:dyDescent="0.2">
      <c r="K65" s="20"/>
    </row>
    <row r="66" spans="11:11" s="13" customFormat="1" x14ac:dyDescent="0.2">
      <c r="K66" s="20"/>
    </row>
    <row r="67" spans="11:11" s="13" customFormat="1" x14ac:dyDescent="0.2">
      <c r="K67" s="20"/>
    </row>
    <row r="68" spans="11:11" s="13" customFormat="1" x14ac:dyDescent="0.2">
      <c r="K68" s="20"/>
    </row>
    <row r="69" spans="11:11" s="13" customFormat="1" x14ac:dyDescent="0.2">
      <c r="K69" s="20"/>
    </row>
    <row r="70" spans="11:11" s="13" customFormat="1" x14ac:dyDescent="0.2">
      <c r="K70" s="20"/>
    </row>
    <row r="71" spans="11:11" s="13" customFormat="1" x14ac:dyDescent="0.2">
      <c r="K71" s="20"/>
    </row>
    <row r="72" spans="11:11" s="13" customFormat="1" x14ac:dyDescent="0.2">
      <c r="K72" s="20"/>
    </row>
    <row r="73" spans="11:11" s="13" customFormat="1" x14ac:dyDescent="0.2">
      <c r="K73" s="20"/>
    </row>
    <row r="74" spans="11:11" s="13" customFormat="1" x14ac:dyDescent="0.2">
      <c r="K74" s="20"/>
    </row>
    <row r="75" spans="11:11" s="13" customFormat="1" x14ac:dyDescent="0.2">
      <c r="K75" s="20"/>
    </row>
    <row r="76" spans="11:11" s="13" customFormat="1" x14ac:dyDescent="0.2">
      <c r="K76" s="20"/>
    </row>
    <row r="77" spans="11:11" s="13" customFormat="1" x14ac:dyDescent="0.2">
      <c r="K77" s="20"/>
    </row>
    <row r="78" spans="11:11" s="13" customFormat="1" x14ac:dyDescent="0.2">
      <c r="K78" s="20"/>
    </row>
    <row r="79" spans="11:11" s="13" customFormat="1" x14ac:dyDescent="0.2">
      <c r="K79" s="20"/>
    </row>
    <row r="80" spans="11:11" s="13" customFormat="1" x14ac:dyDescent="0.2">
      <c r="K80" s="20"/>
    </row>
    <row r="81" spans="11:11" s="13" customFormat="1" x14ac:dyDescent="0.2">
      <c r="K81" s="20"/>
    </row>
    <row r="82" spans="11:11" s="13" customFormat="1" x14ac:dyDescent="0.2">
      <c r="K82" s="20"/>
    </row>
    <row r="83" spans="11:11" s="13" customFormat="1" x14ac:dyDescent="0.2">
      <c r="K83" s="20"/>
    </row>
    <row r="84" spans="11:11" s="13" customFormat="1" x14ac:dyDescent="0.2">
      <c r="K84" s="20"/>
    </row>
    <row r="85" spans="11:11" s="13" customFormat="1" x14ac:dyDescent="0.2">
      <c r="K85" s="20"/>
    </row>
    <row r="86" spans="11:11" s="13" customFormat="1" x14ac:dyDescent="0.2">
      <c r="K86" s="20"/>
    </row>
    <row r="87" spans="11:11" s="13" customFormat="1" x14ac:dyDescent="0.2">
      <c r="K87" s="20"/>
    </row>
    <row r="88" spans="11:11" s="13" customFormat="1" x14ac:dyDescent="0.2">
      <c r="K88" s="20"/>
    </row>
    <row r="89" spans="11:11" s="13" customFormat="1" x14ac:dyDescent="0.2">
      <c r="K89" s="20"/>
    </row>
    <row r="90" spans="11:11" s="13" customFormat="1" x14ac:dyDescent="0.2">
      <c r="K90" s="20"/>
    </row>
    <row r="91" spans="11:11" s="13" customFormat="1" x14ac:dyDescent="0.2">
      <c r="K91" s="20"/>
    </row>
    <row r="92" spans="11:11" s="13" customFormat="1" x14ac:dyDescent="0.2">
      <c r="K92" s="20"/>
    </row>
    <row r="93" spans="11:11" s="13" customFormat="1" x14ac:dyDescent="0.2">
      <c r="K93" s="20"/>
    </row>
    <row r="94" spans="11:11" s="13" customFormat="1" x14ac:dyDescent="0.2">
      <c r="K94" s="20"/>
    </row>
    <row r="95" spans="11:11" s="13" customFormat="1" x14ac:dyDescent="0.2">
      <c r="K95" s="20"/>
    </row>
    <row r="96" spans="11:11" s="13" customFormat="1" x14ac:dyDescent="0.2">
      <c r="K96" s="20"/>
    </row>
    <row r="97" spans="11:11" s="13" customFormat="1" x14ac:dyDescent="0.2">
      <c r="K97" s="20"/>
    </row>
    <row r="98" spans="11:11" s="13" customFormat="1" x14ac:dyDescent="0.2">
      <c r="K98" s="20"/>
    </row>
    <row r="99" spans="11:11" s="13" customFormat="1" x14ac:dyDescent="0.2">
      <c r="K99" s="20"/>
    </row>
    <row r="100" spans="11:11" s="13" customFormat="1" x14ac:dyDescent="0.2">
      <c r="K100" s="20"/>
    </row>
    <row r="101" spans="11:11" s="13" customFormat="1" x14ac:dyDescent="0.2">
      <c r="K101" s="20"/>
    </row>
    <row r="102" spans="11:11" s="13" customFormat="1" x14ac:dyDescent="0.2">
      <c r="K102" s="20"/>
    </row>
    <row r="103" spans="11:11" s="13" customFormat="1" x14ac:dyDescent="0.2">
      <c r="K103" s="20"/>
    </row>
    <row r="104" spans="11:11" s="13" customFormat="1" x14ac:dyDescent="0.2">
      <c r="K104" s="20"/>
    </row>
    <row r="105" spans="11:11" s="13" customFormat="1" x14ac:dyDescent="0.2">
      <c r="K105" s="20"/>
    </row>
    <row r="106" spans="11:11" s="13" customFormat="1" x14ac:dyDescent="0.2">
      <c r="K106" s="20"/>
    </row>
    <row r="107" spans="11:11" s="13" customFormat="1" x14ac:dyDescent="0.2">
      <c r="K107" s="20"/>
    </row>
    <row r="108" spans="11:11" s="13" customFormat="1" x14ac:dyDescent="0.2">
      <c r="K108" s="20"/>
    </row>
    <row r="109" spans="11:11" s="13" customFormat="1" x14ac:dyDescent="0.2">
      <c r="K109" s="20"/>
    </row>
    <row r="110" spans="11:11" s="13" customFormat="1" x14ac:dyDescent="0.2">
      <c r="K110" s="20"/>
    </row>
    <row r="111" spans="11:11" s="13" customFormat="1" x14ac:dyDescent="0.2">
      <c r="K111" s="20"/>
    </row>
    <row r="112" spans="11:11" s="13" customFormat="1" x14ac:dyDescent="0.2">
      <c r="K112" s="20"/>
    </row>
    <row r="113" spans="11:11" s="13" customFormat="1" x14ac:dyDescent="0.2">
      <c r="K113" s="20"/>
    </row>
    <row r="114" spans="11:11" s="13" customFormat="1" x14ac:dyDescent="0.2">
      <c r="K114" s="20"/>
    </row>
    <row r="115" spans="11:11" s="13" customFormat="1" x14ac:dyDescent="0.2">
      <c r="K115" s="20"/>
    </row>
    <row r="116" spans="11:11" s="13" customFormat="1" x14ac:dyDescent="0.2">
      <c r="K116" s="20"/>
    </row>
    <row r="117" spans="11:11" s="13" customFormat="1" x14ac:dyDescent="0.2">
      <c r="K117" s="20"/>
    </row>
    <row r="118" spans="11:11" s="13" customFormat="1" x14ac:dyDescent="0.2">
      <c r="K118" s="20"/>
    </row>
    <row r="119" spans="11:11" s="13" customFormat="1" x14ac:dyDescent="0.2">
      <c r="K119" s="20"/>
    </row>
    <row r="120" spans="11:11" s="13" customFormat="1" x14ac:dyDescent="0.2">
      <c r="K120" s="20"/>
    </row>
    <row r="121" spans="11:11" s="13" customFormat="1" x14ac:dyDescent="0.2">
      <c r="K121" s="20"/>
    </row>
    <row r="122" spans="11:11" s="13" customFormat="1" x14ac:dyDescent="0.2">
      <c r="K122" s="20"/>
    </row>
    <row r="123" spans="11:11" s="13" customFormat="1" x14ac:dyDescent="0.2">
      <c r="K123" s="20"/>
    </row>
    <row r="124" spans="11:11" s="13" customFormat="1" x14ac:dyDescent="0.2">
      <c r="K124" s="20"/>
    </row>
    <row r="125" spans="11:11" s="13" customFormat="1" x14ac:dyDescent="0.2">
      <c r="K125" s="20"/>
    </row>
    <row r="126" spans="11:11" s="13" customFormat="1" x14ac:dyDescent="0.2">
      <c r="K126" s="20"/>
    </row>
    <row r="127" spans="11:11" s="13" customFormat="1" x14ac:dyDescent="0.2">
      <c r="K127" s="20"/>
    </row>
    <row r="128" spans="11:11" s="13" customFormat="1" x14ac:dyDescent="0.2">
      <c r="K128" s="20"/>
    </row>
    <row r="129" spans="11:11" s="13" customFormat="1" x14ac:dyDescent="0.2">
      <c r="K129" s="20"/>
    </row>
    <row r="130" spans="11:11" s="13" customFormat="1" x14ac:dyDescent="0.2">
      <c r="K130" s="20"/>
    </row>
    <row r="131" spans="11:11" s="13" customFormat="1" x14ac:dyDescent="0.2">
      <c r="K131" s="20"/>
    </row>
    <row r="132" spans="11:11" s="13" customFormat="1" x14ac:dyDescent="0.2">
      <c r="K132" s="20"/>
    </row>
    <row r="133" spans="11:11" s="13" customFormat="1" x14ac:dyDescent="0.2">
      <c r="K133" s="20"/>
    </row>
    <row r="134" spans="11:11" s="13" customFormat="1" x14ac:dyDescent="0.2">
      <c r="K134" s="20"/>
    </row>
    <row r="135" spans="11:11" s="13" customFormat="1" x14ac:dyDescent="0.2">
      <c r="K135" s="20"/>
    </row>
    <row r="136" spans="11:11" s="13" customFormat="1" x14ac:dyDescent="0.2">
      <c r="K136" s="20"/>
    </row>
    <row r="137" spans="11:11" s="13" customFormat="1" x14ac:dyDescent="0.2">
      <c r="K137" s="20"/>
    </row>
    <row r="138" spans="11:11" s="13" customFormat="1" x14ac:dyDescent="0.2">
      <c r="K138" s="20"/>
    </row>
    <row r="139" spans="11:11" s="13" customFormat="1" x14ac:dyDescent="0.2">
      <c r="K139" s="20"/>
    </row>
    <row r="140" spans="11:11" s="13" customFormat="1" x14ac:dyDescent="0.2">
      <c r="K140" s="20"/>
    </row>
    <row r="141" spans="11:11" s="13" customFormat="1" x14ac:dyDescent="0.2">
      <c r="K141" s="20"/>
    </row>
    <row r="142" spans="11:11" s="13" customFormat="1" x14ac:dyDescent="0.2">
      <c r="K142" s="20"/>
    </row>
    <row r="143" spans="11:11" s="13" customFormat="1" x14ac:dyDescent="0.2">
      <c r="K143" s="20"/>
    </row>
    <row r="144" spans="11:11" s="13" customFormat="1" x14ac:dyDescent="0.2">
      <c r="K144" s="20"/>
    </row>
    <row r="145" spans="11:11" s="13" customFormat="1" x14ac:dyDescent="0.2">
      <c r="K145" s="20"/>
    </row>
    <row r="146" spans="11:11" s="13" customFormat="1" x14ac:dyDescent="0.2">
      <c r="K146" s="20"/>
    </row>
    <row r="147" spans="11:11" s="13" customFormat="1" x14ac:dyDescent="0.2">
      <c r="K147" s="20"/>
    </row>
    <row r="148" spans="11:11" s="13" customFormat="1" x14ac:dyDescent="0.2">
      <c r="K148" s="20"/>
    </row>
    <row r="149" spans="11:11" s="13" customFormat="1" x14ac:dyDescent="0.2">
      <c r="K149" s="20"/>
    </row>
    <row r="150" spans="11:11" s="13" customFormat="1" x14ac:dyDescent="0.2">
      <c r="K150" s="20"/>
    </row>
    <row r="151" spans="11:11" s="13" customFormat="1" x14ac:dyDescent="0.2">
      <c r="K151" s="20"/>
    </row>
    <row r="152" spans="11:11" s="13" customFormat="1" x14ac:dyDescent="0.2">
      <c r="K152" s="20"/>
    </row>
    <row r="153" spans="11:11" s="13" customFormat="1" x14ac:dyDescent="0.2">
      <c r="K153" s="20"/>
    </row>
    <row r="154" spans="11:11" s="13" customFormat="1" x14ac:dyDescent="0.2">
      <c r="K154" s="20"/>
    </row>
    <row r="155" spans="11:11" s="13" customFormat="1" x14ac:dyDescent="0.2">
      <c r="K155" s="20"/>
    </row>
    <row r="156" spans="11:11" s="13" customFormat="1" x14ac:dyDescent="0.2">
      <c r="K156" s="20"/>
    </row>
    <row r="157" spans="11:11" s="13" customFormat="1" x14ac:dyDescent="0.2">
      <c r="K157" s="20"/>
    </row>
    <row r="158" spans="11:11" s="13" customFormat="1" x14ac:dyDescent="0.2">
      <c r="K158" s="20"/>
    </row>
    <row r="159" spans="11:11" s="13" customFormat="1" x14ac:dyDescent="0.2">
      <c r="K159" s="20"/>
    </row>
    <row r="160" spans="11:11" s="13" customFormat="1" x14ac:dyDescent="0.2">
      <c r="K160" s="20"/>
    </row>
    <row r="161" spans="11:11" s="13" customFormat="1" x14ac:dyDescent="0.2">
      <c r="K161" s="20"/>
    </row>
    <row r="162" spans="11:11" s="13" customFormat="1" x14ac:dyDescent="0.2">
      <c r="K162" s="20"/>
    </row>
    <row r="163" spans="11:11" s="13" customFormat="1" x14ac:dyDescent="0.2">
      <c r="K163" s="20"/>
    </row>
    <row r="164" spans="11:11" s="13" customFormat="1" x14ac:dyDescent="0.2">
      <c r="K164" s="20"/>
    </row>
    <row r="165" spans="11:11" s="13" customFormat="1" x14ac:dyDescent="0.2">
      <c r="K165" s="20"/>
    </row>
    <row r="166" spans="11:11" s="13" customFormat="1" x14ac:dyDescent="0.2">
      <c r="K166" s="20"/>
    </row>
    <row r="167" spans="11:11" s="13" customFormat="1" x14ac:dyDescent="0.2">
      <c r="K167" s="20"/>
    </row>
    <row r="168" spans="11:11" s="13" customFormat="1" x14ac:dyDescent="0.2">
      <c r="K168" s="20"/>
    </row>
    <row r="169" spans="11:11" s="13" customFormat="1" x14ac:dyDescent="0.2">
      <c r="K169" s="20"/>
    </row>
    <row r="170" spans="11:11" s="13" customFormat="1" x14ac:dyDescent="0.2">
      <c r="K170" s="20"/>
    </row>
    <row r="171" spans="11:11" s="13" customFormat="1" x14ac:dyDescent="0.2">
      <c r="K171" s="20"/>
    </row>
    <row r="172" spans="11:11" s="13" customFormat="1" x14ac:dyDescent="0.2">
      <c r="K172" s="20"/>
    </row>
    <row r="173" spans="11:11" s="13" customFormat="1" x14ac:dyDescent="0.2">
      <c r="K173" s="20"/>
    </row>
    <row r="174" spans="11:11" s="13" customFormat="1" x14ac:dyDescent="0.2">
      <c r="K174" s="20"/>
    </row>
    <row r="175" spans="11:11" s="13" customFormat="1" x14ac:dyDescent="0.2">
      <c r="K175" s="20"/>
    </row>
    <row r="176" spans="11:11" s="13" customFormat="1" x14ac:dyDescent="0.2">
      <c r="K176" s="20"/>
    </row>
    <row r="177" spans="11:11" s="13" customFormat="1" x14ac:dyDescent="0.2">
      <c r="K177" s="20"/>
    </row>
    <row r="178" spans="11:11" s="13" customFormat="1" x14ac:dyDescent="0.2">
      <c r="K178" s="20"/>
    </row>
    <row r="179" spans="11:11" s="13" customFormat="1" x14ac:dyDescent="0.2">
      <c r="K179" s="20"/>
    </row>
    <row r="180" spans="11:11" s="13" customFormat="1" x14ac:dyDescent="0.2">
      <c r="K180" s="20"/>
    </row>
    <row r="181" spans="11:11" s="13" customFormat="1" x14ac:dyDescent="0.2">
      <c r="K181" s="20"/>
    </row>
    <row r="182" spans="11:11" s="13" customFormat="1" x14ac:dyDescent="0.2">
      <c r="K182" s="20"/>
    </row>
    <row r="183" spans="11:11" s="13" customFormat="1" x14ac:dyDescent="0.2">
      <c r="K183" s="20"/>
    </row>
    <row r="184" spans="11:11" s="13" customFormat="1" x14ac:dyDescent="0.2">
      <c r="K184" s="20"/>
    </row>
    <row r="185" spans="11:11" s="13" customFormat="1" x14ac:dyDescent="0.2">
      <c r="K185" s="20"/>
    </row>
    <row r="186" spans="11:11" s="13" customFormat="1" x14ac:dyDescent="0.2">
      <c r="K186" s="20"/>
    </row>
    <row r="187" spans="11:11" s="13" customFormat="1" x14ac:dyDescent="0.2">
      <c r="K187" s="20"/>
    </row>
    <row r="188" spans="11:11" s="13" customFormat="1" x14ac:dyDescent="0.2">
      <c r="K188" s="20"/>
    </row>
    <row r="189" spans="11:11" s="13" customFormat="1" x14ac:dyDescent="0.2">
      <c r="K189" s="20"/>
    </row>
    <row r="190" spans="11:11" s="13" customFormat="1" x14ac:dyDescent="0.2">
      <c r="K190" s="20"/>
    </row>
    <row r="191" spans="11:11" s="13" customFormat="1" x14ac:dyDescent="0.2">
      <c r="K191" s="20"/>
    </row>
    <row r="192" spans="11:11" s="13" customFormat="1" x14ac:dyDescent="0.2">
      <c r="K192" s="20"/>
    </row>
    <row r="193" spans="11:11" s="13" customFormat="1" x14ac:dyDescent="0.2">
      <c r="K193" s="20"/>
    </row>
    <row r="194" spans="11:11" s="13" customFormat="1" x14ac:dyDescent="0.2">
      <c r="K194" s="20"/>
    </row>
    <row r="195" spans="11:11" s="13" customFormat="1" x14ac:dyDescent="0.2">
      <c r="K195" s="20"/>
    </row>
    <row r="196" spans="11:11" s="13" customFormat="1" x14ac:dyDescent="0.2">
      <c r="K196" s="20"/>
    </row>
    <row r="197" spans="11:11" s="13" customFormat="1" x14ac:dyDescent="0.2">
      <c r="K197" s="20"/>
    </row>
    <row r="198" spans="11:11" s="13" customFormat="1" x14ac:dyDescent="0.2">
      <c r="K198" s="20"/>
    </row>
    <row r="199" spans="11:11" s="13" customFormat="1" x14ac:dyDescent="0.2">
      <c r="K199" s="20"/>
    </row>
    <row r="200" spans="11:11" s="13" customFormat="1" x14ac:dyDescent="0.2">
      <c r="K200" s="20"/>
    </row>
    <row r="201" spans="11:11" s="13" customFormat="1" x14ac:dyDescent="0.2">
      <c r="K201" s="20"/>
    </row>
    <row r="202" spans="11:11" s="13" customFormat="1" x14ac:dyDescent="0.2">
      <c r="K202" s="20"/>
    </row>
    <row r="203" spans="11:11" s="13" customFormat="1" x14ac:dyDescent="0.2">
      <c r="K203" s="20"/>
    </row>
    <row r="204" spans="11:11" s="13" customFormat="1" x14ac:dyDescent="0.2">
      <c r="K204" s="20"/>
    </row>
    <row r="205" spans="11:11" s="13" customFormat="1" x14ac:dyDescent="0.2">
      <c r="K205" s="20"/>
    </row>
    <row r="206" spans="11:11" s="13" customFormat="1" x14ac:dyDescent="0.2">
      <c r="K206" s="20"/>
    </row>
    <row r="207" spans="11:11" s="13" customFormat="1" x14ac:dyDescent="0.2">
      <c r="K207" s="20"/>
    </row>
    <row r="208" spans="11:11" s="13" customFormat="1" x14ac:dyDescent="0.2">
      <c r="K208" s="20"/>
    </row>
    <row r="209" spans="11:11" s="13" customFormat="1" x14ac:dyDescent="0.2">
      <c r="K209" s="20"/>
    </row>
    <row r="210" spans="11:11" s="13" customFormat="1" x14ac:dyDescent="0.2">
      <c r="K210" s="20"/>
    </row>
    <row r="211" spans="11:11" s="13" customFormat="1" x14ac:dyDescent="0.2">
      <c r="K211" s="20"/>
    </row>
    <row r="212" spans="11:11" s="13" customFormat="1" x14ac:dyDescent="0.2">
      <c r="K212" s="20"/>
    </row>
    <row r="213" spans="11:11" s="13" customFormat="1" x14ac:dyDescent="0.2">
      <c r="K213" s="20"/>
    </row>
    <row r="214" spans="11:11" s="13" customFormat="1" x14ac:dyDescent="0.2">
      <c r="K214" s="20"/>
    </row>
    <row r="215" spans="11:11" s="13" customFormat="1" x14ac:dyDescent="0.2">
      <c r="K215" s="20"/>
    </row>
    <row r="216" spans="11:11" s="13" customFormat="1" x14ac:dyDescent="0.2">
      <c r="K216" s="20"/>
    </row>
    <row r="217" spans="11:11" s="13" customFormat="1" x14ac:dyDescent="0.2">
      <c r="K217" s="20"/>
    </row>
    <row r="218" spans="11:11" s="13" customFormat="1" x14ac:dyDescent="0.2">
      <c r="K218" s="20"/>
    </row>
    <row r="219" spans="11:11" s="13" customFormat="1" x14ac:dyDescent="0.2">
      <c r="K219" s="20"/>
    </row>
    <row r="220" spans="11:11" s="13" customFormat="1" x14ac:dyDescent="0.2">
      <c r="K220" s="20"/>
    </row>
    <row r="221" spans="11:11" s="13" customFormat="1" x14ac:dyDescent="0.2">
      <c r="K221" s="20"/>
    </row>
    <row r="222" spans="11:11" s="13" customFormat="1" x14ac:dyDescent="0.2">
      <c r="K222" s="20"/>
    </row>
    <row r="223" spans="11:11" s="13" customFormat="1" x14ac:dyDescent="0.2">
      <c r="K223" s="20"/>
    </row>
    <row r="224" spans="11:11" s="13" customFormat="1" x14ac:dyDescent="0.2">
      <c r="K224" s="20"/>
    </row>
    <row r="225" spans="11:11" s="13" customFormat="1" x14ac:dyDescent="0.2">
      <c r="K225" s="20"/>
    </row>
    <row r="226" spans="11:11" s="13" customFormat="1" x14ac:dyDescent="0.2">
      <c r="K226" s="20"/>
    </row>
    <row r="227" spans="11:11" s="13" customFormat="1" x14ac:dyDescent="0.2">
      <c r="K227" s="20"/>
    </row>
    <row r="228" spans="11:11" s="13" customFormat="1" x14ac:dyDescent="0.2">
      <c r="K228" s="20"/>
    </row>
    <row r="229" spans="11:11" s="13" customFormat="1" x14ac:dyDescent="0.2">
      <c r="K229" s="20"/>
    </row>
    <row r="230" spans="11:11" s="13" customFormat="1" x14ac:dyDescent="0.2">
      <c r="K230" s="20"/>
    </row>
    <row r="231" spans="11:11" s="13" customFormat="1" x14ac:dyDescent="0.2">
      <c r="K231" s="20"/>
    </row>
    <row r="232" spans="11:11" s="13" customFormat="1" x14ac:dyDescent="0.2">
      <c r="K232" s="20"/>
    </row>
    <row r="233" spans="11:11" s="13" customFormat="1" x14ac:dyDescent="0.2">
      <c r="K233" s="20"/>
    </row>
    <row r="234" spans="11:11" s="13" customFormat="1" x14ac:dyDescent="0.2">
      <c r="K234" s="20"/>
    </row>
    <row r="235" spans="11:11" s="13" customFormat="1" x14ac:dyDescent="0.2">
      <c r="K235" s="20"/>
    </row>
    <row r="236" spans="11:11" s="13" customFormat="1" x14ac:dyDescent="0.2">
      <c r="K236" s="20"/>
    </row>
    <row r="237" spans="11:11" s="13" customFormat="1" x14ac:dyDescent="0.2">
      <c r="K237" s="20"/>
    </row>
    <row r="238" spans="11:11" s="13" customFormat="1" x14ac:dyDescent="0.2">
      <c r="K238" s="20"/>
    </row>
    <row r="239" spans="11:11" s="13" customFormat="1" x14ac:dyDescent="0.2">
      <c r="K239" s="20"/>
    </row>
    <row r="240" spans="11:11" s="13" customFormat="1" x14ac:dyDescent="0.2">
      <c r="K240" s="20"/>
    </row>
    <row r="241" spans="11:11" s="13" customFormat="1" x14ac:dyDescent="0.2">
      <c r="K241" s="20"/>
    </row>
    <row r="242" spans="11:11" s="13" customFormat="1" x14ac:dyDescent="0.2">
      <c r="K242" s="20"/>
    </row>
    <row r="243" spans="11:11" s="13" customFormat="1" x14ac:dyDescent="0.2">
      <c r="K243" s="20"/>
    </row>
    <row r="244" spans="11:11" s="13" customFormat="1" x14ac:dyDescent="0.2">
      <c r="K244" s="20"/>
    </row>
    <row r="245" spans="11:11" s="13" customFormat="1" x14ac:dyDescent="0.2">
      <c r="K245" s="20"/>
    </row>
    <row r="246" spans="11:11" s="13" customFormat="1" x14ac:dyDescent="0.2">
      <c r="K246" s="20"/>
    </row>
    <row r="247" spans="11:11" s="13" customFormat="1" x14ac:dyDescent="0.2">
      <c r="K247" s="20"/>
    </row>
    <row r="248" spans="11:11" s="13" customFormat="1" x14ac:dyDescent="0.2">
      <c r="K248" s="20"/>
    </row>
    <row r="249" spans="11:11" s="13" customFormat="1" x14ac:dyDescent="0.2">
      <c r="K249" s="20"/>
    </row>
    <row r="250" spans="11:11" s="13" customFormat="1" x14ac:dyDescent="0.2">
      <c r="K250" s="20"/>
    </row>
    <row r="251" spans="11:11" s="13" customFormat="1" x14ac:dyDescent="0.2">
      <c r="K251" s="20"/>
    </row>
    <row r="252" spans="11:11" s="13" customFormat="1" x14ac:dyDescent="0.2">
      <c r="K252" s="20"/>
    </row>
    <row r="253" spans="11:11" s="13" customFormat="1" x14ac:dyDescent="0.2">
      <c r="K253" s="20"/>
    </row>
    <row r="254" spans="11:11" s="13" customFormat="1" x14ac:dyDescent="0.2">
      <c r="K254" s="20"/>
    </row>
    <row r="255" spans="11:11" s="13" customFormat="1" x14ac:dyDescent="0.2">
      <c r="K255" s="20"/>
    </row>
    <row r="256" spans="11:11" s="13" customFormat="1" x14ac:dyDescent="0.2">
      <c r="K256" s="20"/>
    </row>
    <row r="257" spans="11:11" s="13" customFormat="1" x14ac:dyDescent="0.2">
      <c r="K257" s="20"/>
    </row>
    <row r="258" spans="11:11" s="13" customFormat="1" x14ac:dyDescent="0.2">
      <c r="K258" s="20"/>
    </row>
    <row r="259" spans="11:11" s="13" customFormat="1" x14ac:dyDescent="0.2">
      <c r="K259" s="20"/>
    </row>
    <row r="260" spans="11:11" s="13" customFormat="1" x14ac:dyDescent="0.2">
      <c r="K260" s="20"/>
    </row>
    <row r="261" spans="11:11" s="13" customFormat="1" x14ac:dyDescent="0.2">
      <c r="K261" s="20"/>
    </row>
    <row r="262" spans="11:11" s="13" customFormat="1" x14ac:dyDescent="0.2">
      <c r="K262" s="20"/>
    </row>
    <row r="263" spans="11:11" s="13" customFormat="1" x14ac:dyDescent="0.2">
      <c r="K263" s="20"/>
    </row>
    <row r="264" spans="11:11" s="13" customFormat="1" x14ac:dyDescent="0.2">
      <c r="K264" s="20"/>
    </row>
    <row r="265" spans="11:11" s="13" customFormat="1" x14ac:dyDescent="0.2">
      <c r="K265" s="20"/>
    </row>
    <row r="266" spans="11:11" s="13" customFormat="1" x14ac:dyDescent="0.2">
      <c r="K266" s="20"/>
    </row>
    <row r="267" spans="11:11" s="13" customFormat="1" x14ac:dyDescent="0.2">
      <c r="K267" s="20"/>
    </row>
    <row r="268" spans="11:11" s="13" customFormat="1" x14ac:dyDescent="0.2">
      <c r="K268" s="20"/>
    </row>
    <row r="269" spans="11:11" s="13" customFormat="1" x14ac:dyDescent="0.2">
      <c r="K269" s="20"/>
    </row>
    <row r="270" spans="11:11" s="13" customFormat="1" x14ac:dyDescent="0.2">
      <c r="K270" s="20"/>
    </row>
    <row r="271" spans="11:11" s="13" customFormat="1" x14ac:dyDescent="0.2">
      <c r="K271" s="20"/>
    </row>
    <row r="272" spans="11:11" s="13" customFormat="1" x14ac:dyDescent="0.2">
      <c r="K272" s="20"/>
    </row>
    <row r="273" spans="11:11" s="13" customFormat="1" x14ac:dyDescent="0.2">
      <c r="K273" s="20"/>
    </row>
    <row r="274" spans="11:11" s="13" customFormat="1" x14ac:dyDescent="0.2">
      <c r="K274" s="20"/>
    </row>
    <row r="275" spans="11:11" s="13" customFormat="1" x14ac:dyDescent="0.2">
      <c r="K275" s="20"/>
    </row>
    <row r="276" spans="11:11" s="13" customFormat="1" x14ac:dyDescent="0.2">
      <c r="K276" s="20"/>
    </row>
    <row r="277" spans="11:11" s="13" customFormat="1" x14ac:dyDescent="0.2">
      <c r="K277" s="20"/>
    </row>
    <row r="278" spans="11:11" s="13" customFormat="1" x14ac:dyDescent="0.2">
      <c r="K278" s="20"/>
    </row>
    <row r="279" spans="11:11" s="13" customFormat="1" x14ac:dyDescent="0.2">
      <c r="K279" s="20"/>
    </row>
    <row r="280" spans="11:11" s="13" customFormat="1" x14ac:dyDescent="0.2">
      <c r="K280" s="20"/>
    </row>
    <row r="281" spans="11:11" s="13" customFormat="1" x14ac:dyDescent="0.2">
      <c r="K281" s="20"/>
    </row>
    <row r="282" spans="11:11" s="13" customFormat="1" x14ac:dyDescent="0.2">
      <c r="K282" s="20"/>
    </row>
    <row r="283" spans="11:11" s="13" customFormat="1" x14ac:dyDescent="0.2">
      <c r="K283" s="20"/>
    </row>
    <row r="284" spans="11:11" s="13" customFormat="1" x14ac:dyDescent="0.2">
      <c r="K284" s="20"/>
    </row>
    <row r="285" spans="11:11" s="13" customFormat="1" x14ac:dyDescent="0.2">
      <c r="K285" s="20"/>
    </row>
    <row r="286" spans="11:11" s="13" customFormat="1" x14ac:dyDescent="0.2">
      <c r="K286" s="20"/>
    </row>
    <row r="287" spans="11:11" s="13" customFormat="1" x14ac:dyDescent="0.2">
      <c r="K287" s="20"/>
    </row>
    <row r="288" spans="11:11" s="13" customFormat="1" x14ac:dyDescent="0.2">
      <c r="K288" s="20"/>
    </row>
    <row r="289" spans="11:11" s="13" customFormat="1" x14ac:dyDescent="0.2">
      <c r="K289" s="20"/>
    </row>
    <row r="290" spans="11:11" s="13" customFormat="1" x14ac:dyDescent="0.2">
      <c r="K290" s="20"/>
    </row>
    <row r="291" spans="11:11" s="13" customFormat="1" x14ac:dyDescent="0.2">
      <c r="K291" s="20"/>
    </row>
    <row r="292" spans="11:11" s="13" customFormat="1" x14ac:dyDescent="0.2">
      <c r="K292" s="20"/>
    </row>
    <row r="293" spans="11:11" s="13" customFormat="1" x14ac:dyDescent="0.2">
      <c r="K293" s="20"/>
    </row>
    <row r="294" spans="11:11" s="13" customFormat="1" x14ac:dyDescent="0.2">
      <c r="K294" s="20"/>
    </row>
    <row r="295" spans="11:11" s="13" customFormat="1" x14ac:dyDescent="0.2">
      <c r="K295" s="20"/>
    </row>
    <row r="296" spans="11:11" s="13" customFormat="1" x14ac:dyDescent="0.2">
      <c r="K296" s="20"/>
    </row>
    <row r="297" spans="11:11" s="13" customFormat="1" x14ac:dyDescent="0.2">
      <c r="K297" s="20"/>
    </row>
    <row r="298" spans="11:11" s="13" customFormat="1" x14ac:dyDescent="0.2">
      <c r="K298" s="20"/>
    </row>
    <row r="299" spans="11:11" s="13" customFormat="1" x14ac:dyDescent="0.2">
      <c r="K299" s="20"/>
    </row>
    <row r="300" spans="11:11" s="13" customFormat="1" x14ac:dyDescent="0.2">
      <c r="K300" s="20"/>
    </row>
    <row r="301" spans="11:11" s="13" customFormat="1" x14ac:dyDescent="0.2">
      <c r="K301" s="20"/>
    </row>
    <row r="302" spans="11:11" s="13" customFormat="1" x14ac:dyDescent="0.2">
      <c r="K302" s="20"/>
    </row>
    <row r="303" spans="11:11" s="13" customFormat="1" x14ac:dyDescent="0.2">
      <c r="K303" s="20"/>
    </row>
    <row r="304" spans="11:11" s="13" customFormat="1" x14ac:dyDescent="0.2">
      <c r="K304" s="20"/>
    </row>
    <row r="305" spans="11:11" s="13" customFormat="1" x14ac:dyDescent="0.2">
      <c r="K305" s="20"/>
    </row>
    <row r="306" spans="11:11" s="13" customFormat="1" x14ac:dyDescent="0.2">
      <c r="K306" s="20"/>
    </row>
    <row r="307" spans="11:11" s="13" customFormat="1" x14ac:dyDescent="0.2">
      <c r="K307" s="20"/>
    </row>
    <row r="308" spans="11:11" s="13" customFormat="1" x14ac:dyDescent="0.2">
      <c r="K308" s="20"/>
    </row>
    <row r="309" spans="11:11" s="13" customFormat="1" x14ac:dyDescent="0.2">
      <c r="K309" s="20"/>
    </row>
    <row r="310" spans="11:11" s="13" customFormat="1" x14ac:dyDescent="0.2">
      <c r="K310" s="20"/>
    </row>
    <row r="311" spans="11:11" s="13" customFormat="1" x14ac:dyDescent="0.2">
      <c r="K311" s="20"/>
    </row>
    <row r="312" spans="11:11" s="13" customFormat="1" x14ac:dyDescent="0.2">
      <c r="K312" s="20"/>
    </row>
    <row r="313" spans="11:11" s="13" customFormat="1" x14ac:dyDescent="0.2">
      <c r="K313" s="20"/>
    </row>
    <row r="314" spans="11:11" s="13" customFormat="1" x14ac:dyDescent="0.2">
      <c r="K314" s="20"/>
    </row>
    <row r="315" spans="11:11" s="13" customFormat="1" x14ac:dyDescent="0.2">
      <c r="K315" s="20"/>
    </row>
    <row r="316" spans="11:11" s="13" customFormat="1" x14ac:dyDescent="0.2">
      <c r="K316" s="20"/>
    </row>
    <row r="317" spans="11:11" s="13" customFormat="1" x14ac:dyDescent="0.2">
      <c r="K317" s="20"/>
    </row>
    <row r="318" spans="11:11" s="13" customFormat="1" x14ac:dyDescent="0.2">
      <c r="K318" s="20"/>
    </row>
    <row r="319" spans="11:11" s="13" customFormat="1" x14ac:dyDescent="0.2">
      <c r="K319" s="20"/>
    </row>
    <row r="320" spans="11:11" s="13" customFormat="1" x14ac:dyDescent="0.2">
      <c r="K320" s="20"/>
    </row>
    <row r="321" spans="11:11" s="13" customFormat="1" x14ac:dyDescent="0.2">
      <c r="K321" s="20"/>
    </row>
    <row r="322" spans="11:11" s="13" customFormat="1" x14ac:dyDescent="0.2">
      <c r="K322" s="20"/>
    </row>
    <row r="323" spans="11:11" s="13" customFormat="1" x14ac:dyDescent="0.2">
      <c r="K323" s="20"/>
    </row>
    <row r="324" spans="11:11" s="13" customFormat="1" x14ac:dyDescent="0.2">
      <c r="K324" s="20"/>
    </row>
    <row r="325" spans="11:11" s="13" customFormat="1" x14ac:dyDescent="0.2">
      <c r="K325" s="20"/>
    </row>
    <row r="326" spans="11:11" s="13" customFormat="1" x14ac:dyDescent="0.2">
      <c r="K326" s="20"/>
    </row>
    <row r="327" spans="11:11" s="13" customFormat="1" x14ac:dyDescent="0.2">
      <c r="K327" s="20"/>
    </row>
    <row r="328" spans="11:11" s="13" customFormat="1" x14ac:dyDescent="0.2">
      <c r="K328" s="20"/>
    </row>
    <row r="329" spans="11:11" s="13" customFormat="1" x14ac:dyDescent="0.2">
      <c r="K329" s="20"/>
    </row>
    <row r="330" spans="11:11" s="13" customFormat="1" x14ac:dyDescent="0.2">
      <c r="K330" s="20"/>
    </row>
    <row r="331" spans="11:11" s="13" customFormat="1" x14ac:dyDescent="0.2">
      <c r="K331" s="20"/>
    </row>
    <row r="332" spans="11:11" s="13" customFormat="1" x14ac:dyDescent="0.2">
      <c r="K332" s="20"/>
    </row>
    <row r="333" spans="11:11" s="13" customFormat="1" x14ac:dyDescent="0.2">
      <c r="K333" s="20"/>
    </row>
    <row r="334" spans="11:11" s="13" customFormat="1" x14ac:dyDescent="0.2">
      <c r="K334" s="20"/>
    </row>
    <row r="335" spans="11:11" s="13" customFormat="1" x14ac:dyDescent="0.2">
      <c r="K335" s="20"/>
    </row>
    <row r="336" spans="11:11" s="13" customFormat="1" x14ac:dyDescent="0.2">
      <c r="K336" s="20"/>
    </row>
    <row r="337" spans="11:11" s="13" customFormat="1" x14ac:dyDescent="0.2">
      <c r="K337" s="20"/>
    </row>
    <row r="338" spans="11:11" s="13" customFormat="1" x14ac:dyDescent="0.2">
      <c r="K338" s="20"/>
    </row>
    <row r="339" spans="11:11" s="13" customFormat="1" x14ac:dyDescent="0.2">
      <c r="K339" s="20"/>
    </row>
    <row r="340" spans="11:11" s="13" customFormat="1" x14ac:dyDescent="0.2">
      <c r="K340" s="20"/>
    </row>
    <row r="341" spans="11:11" s="13" customFormat="1" x14ac:dyDescent="0.2">
      <c r="K341" s="20"/>
    </row>
    <row r="342" spans="11:11" s="13" customFormat="1" x14ac:dyDescent="0.2">
      <c r="K342" s="20"/>
    </row>
    <row r="343" spans="11:11" s="13" customFormat="1" x14ac:dyDescent="0.2">
      <c r="K343" s="20"/>
    </row>
    <row r="344" spans="11:11" s="13" customFormat="1" x14ac:dyDescent="0.2">
      <c r="K344" s="20"/>
    </row>
    <row r="345" spans="11:11" s="13" customFormat="1" x14ac:dyDescent="0.2">
      <c r="K345" s="20"/>
    </row>
    <row r="346" spans="11:11" s="13" customFormat="1" x14ac:dyDescent="0.2">
      <c r="K346" s="20"/>
    </row>
    <row r="347" spans="11:11" s="13" customFormat="1" x14ac:dyDescent="0.2">
      <c r="K347" s="20"/>
    </row>
    <row r="348" spans="11:11" s="13" customFormat="1" x14ac:dyDescent="0.2">
      <c r="K348" s="20"/>
    </row>
    <row r="349" spans="11:11" s="13" customFormat="1" x14ac:dyDescent="0.2">
      <c r="K349" s="20"/>
    </row>
    <row r="350" spans="11:11" s="13" customFormat="1" x14ac:dyDescent="0.2">
      <c r="K350" s="20"/>
    </row>
    <row r="351" spans="11:11" s="13" customFormat="1" x14ac:dyDescent="0.2">
      <c r="K351" s="20"/>
    </row>
    <row r="352" spans="11:11" s="13" customFormat="1" x14ac:dyDescent="0.2">
      <c r="K352" s="20"/>
    </row>
    <row r="353" spans="11:11" s="13" customFormat="1" x14ac:dyDescent="0.2">
      <c r="K353" s="20"/>
    </row>
    <row r="354" spans="11:11" s="13" customFormat="1" x14ac:dyDescent="0.2">
      <c r="K354" s="20"/>
    </row>
    <row r="355" spans="11:11" s="13" customFormat="1" x14ac:dyDescent="0.2">
      <c r="K355" s="20"/>
    </row>
    <row r="356" spans="11:11" s="13" customFormat="1" x14ac:dyDescent="0.2">
      <c r="K356" s="20"/>
    </row>
    <row r="357" spans="11:11" s="13" customFormat="1" x14ac:dyDescent="0.2">
      <c r="K357" s="20"/>
    </row>
    <row r="358" spans="11:11" s="13" customFormat="1" x14ac:dyDescent="0.2">
      <c r="K358" s="20"/>
    </row>
    <row r="359" spans="11:11" s="13" customFormat="1" x14ac:dyDescent="0.2">
      <c r="K359" s="20"/>
    </row>
    <row r="360" spans="11:11" s="13" customFormat="1" x14ac:dyDescent="0.2">
      <c r="K360" s="20"/>
    </row>
    <row r="361" spans="11:11" s="13" customFormat="1" x14ac:dyDescent="0.2">
      <c r="K361" s="20"/>
    </row>
    <row r="362" spans="11:11" s="13" customFormat="1" x14ac:dyDescent="0.2">
      <c r="K362" s="20"/>
    </row>
    <row r="363" spans="11:11" s="13" customFormat="1" x14ac:dyDescent="0.2">
      <c r="K363" s="20"/>
    </row>
    <row r="364" spans="11:11" s="13" customFormat="1" x14ac:dyDescent="0.2">
      <c r="K364" s="20"/>
    </row>
    <row r="365" spans="11:11" s="13" customFormat="1" x14ac:dyDescent="0.2">
      <c r="K365" s="20"/>
    </row>
    <row r="366" spans="11:11" s="13" customFormat="1" x14ac:dyDescent="0.2">
      <c r="K366" s="20"/>
    </row>
    <row r="367" spans="11:11" s="13" customFormat="1" x14ac:dyDescent="0.2">
      <c r="K367" s="20"/>
    </row>
    <row r="368" spans="11:11" s="13" customFormat="1" x14ac:dyDescent="0.2">
      <c r="K368" s="20"/>
    </row>
    <row r="369" spans="11:11" s="13" customFormat="1" x14ac:dyDescent="0.2">
      <c r="K369" s="20"/>
    </row>
    <row r="370" spans="11:11" s="13" customFormat="1" x14ac:dyDescent="0.2">
      <c r="K370" s="20"/>
    </row>
    <row r="371" spans="11:11" s="13" customFormat="1" x14ac:dyDescent="0.2">
      <c r="K371" s="20"/>
    </row>
    <row r="372" spans="11:11" s="13" customFormat="1" x14ac:dyDescent="0.2">
      <c r="K372" s="20"/>
    </row>
    <row r="373" spans="11:11" s="13" customFormat="1" x14ac:dyDescent="0.2">
      <c r="K373" s="20"/>
    </row>
    <row r="374" spans="11:11" s="13" customFormat="1" x14ac:dyDescent="0.2">
      <c r="K374" s="20"/>
    </row>
    <row r="375" spans="11:11" s="13" customFormat="1" x14ac:dyDescent="0.2">
      <c r="K375" s="20"/>
    </row>
    <row r="376" spans="11:11" s="13" customFormat="1" x14ac:dyDescent="0.2">
      <c r="K376" s="20"/>
    </row>
    <row r="377" spans="11:11" s="13" customFormat="1" x14ac:dyDescent="0.2">
      <c r="K377" s="20"/>
    </row>
    <row r="378" spans="11:11" s="13" customFormat="1" x14ac:dyDescent="0.2">
      <c r="K378" s="20"/>
    </row>
    <row r="379" spans="11:11" s="13" customFormat="1" x14ac:dyDescent="0.2">
      <c r="K379" s="20"/>
    </row>
    <row r="380" spans="11:11" s="13" customFormat="1" x14ac:dyDescent="0.2">
      <c r="K380" s="20"/>
    </row>
    <row r="381" spans="11:11" s="13" customFormat="1" x14ac:dyDescent="0.2">
      <c r="K381" s="20"/>
    </row>
    <row r="382" spans="11:11" s="13" customFormat="1" x14ac:dyDescent="0.2">
      <c r="K382" s="20"/>
    </row>
    <row r="383" spans="11:11" s="13" customFormat="1" x14ac:dyDescent="0.2">
      <c r="K383" s="20"/>
    </row>
    <row r="384" spans="11:11" s="13" customFormat="1" x14ac:dyDescent="0.2">
      <c r="K384" s="20"/>
    </row>
    <row r="385" spans="11:11" s="13" customFormat="1" x14ac:dyDescent="0.2">
      <c r="K385" s="20"/>
    </row>
    <row r="386" spans="11:11" s="13" customFormat="1" x14ac:dyDescent="0.2">
      <c r="K386" s="20"/>
    </row>
    <row r="387" spans="11:11" s="13" customFormat="1" x14ac:dyDescent="0.2">
      <c r="K387" s="20"/>
    </row>
    <row r="388" spans="11:11" s="13" customFormat="1" x14ac:dyDescent="0.2">
      <c r="K388" s="20"/>
    </row>
    <row r="389" spans="11:11" s="13" customFormat="1" x14ac:dyDescent="0.2">
      <c r="K389" s="20"/>
    </row>
    <row r="390" spans="11:11" s="13" customFormat="1" x14ac:dyDescent="0.2">
      <c r="K390" s="20"/>
    </row>
    <row r="391" spans="11:11" s="13" customFormat="1" x14ac:dyDescent="0.2">
      <c r="K391" s="20"/>
    </row>
    <row r="392" spans="11:11" s="13" customFormat="1" x14ac:dyDescent="0.2">
      <c r="K392" s="20"/>
    </row>
    <row r="393" spans="11:11" s="13" customFormat="1" x14ac:dyDescent="0.2">
      <c r="K393" s="20"/>
    </row>
    <row r="394" spans="11:11" s="13" customFormat="1" x14ac:dyDescent="0.2">
      <c r="K394" s="20"/>
    </row>
    <row r="395" spans="11:11" s="13" customFormat="1" x14ac:dyDescent="0.2">
      <c r="K395" s="20"/>
    </row>
    <row r="396" spans="11:11" s="13" customFormat="1" x14ac:dyDescent="0.2">
      <c r="K396" s="20"/>
    </row>
    <row r="397" spans="11:11" s="13" customFormat="1" x14ac:dyDescent="0.2">
      <c r="K397" s="20"/>
    </row>
    <row r="398" spans="11:11" s="13" customFormat="1" x14ac:dyDescent="0.2">
      <c r="K398" s="20"/>
    </row>
    <row r="399" spans="11:11" s="13" customFormat="1" x14ac:dyDescent="0.2">
      <c r="K399" s="20"/>
    </row>
    <row r="400" spans="11:11" s="13" customFormat="1" x14ac:dyDescent="0.2">
      <c r="K400" s="20"/>
    </row>
    <row r="401" spans="11:11" s="13" customFormat="1" x14ac:dyDescent="0.2">
      <c r="K401" s="20"/>
    </row>
    <row r="402" spans="11:11" s="13" customFormat="1" x14ac:dyDescent="0.2">
      <c r="K402" s="20"/>
    </row>
    <row r="403" spans="11:11" s="13" customFormat="1" x14ac:dyDescent="0.2">
      <c r="K403" s="20"/>
    </row>
    <row r="404" spans="11:11" s="13" customFormat="1" x14ac:dyDescent="0.2">
      <c r="K404" s="20"/>
    </row>
    <row r="405" spans="11:11" s="13" customFormat="1" x14ac:dyDescent="0.2">
      <c r="K405" s="20"/>
    </row>
    <row r="406" spans="11:11" s="13" customFormat="1" x14ac:dyDescent="0.2">
      <c r="K406" s="20"/>
    </row>
    <row r="407" spans="11:11" s="13" customFormat="1" x14ac:dyDescent="0.2">
      <c r="K407" s="20"/>
    </row>
    <row r="408" spans="11:11" s="13" customFormat="1" x14ac:dyDescent="0.2">
      <c r="K408" s="20"/>
    </row>
    <row r="409" spans="11:11" s="13" customFormat="1" x14ac:dyDescent="0.2">
      <c r="K409" s="20"/>
    </row>
    <row r="410" spans="11:11" s="13" customFormat="1" x14ac:dyDescent="0.2">
      <c r="K410" s="20"/>
    </row>
    <row r="411" spans="11:11" s="13" customFormat="1" x14ac:dyDescent="0.2">
      <c r="K411" s="20"/>
    </row>
    <row r="412" spans="11:11" s="13" customFormat="1" x14ac:dyDescent="0.2">
      <c r="K412" s="20"/>
    </row>
    <row r="413" spans="11:11" s="13" customFormat="1" x14ac:dyDescent="0.2">
      <c r="K413" s="20"/>
    </row>
    <row r="414" spans="11:11" s="13" customFormat="1" x14ac:dyDescent="0.2">
      <c r="K414" s="20"/>
    </row>
    <row r="415" spans="11:11" s="13" customFormat="1" x14ac:dyDescent="0.2">
      <c r="K415" s="20"/>
    </row>
    <row r="416" spans="11:11" s="13" customFormat="1" x14ac:dyDescent="0.2">
      <c r="K416" s="20"/>
    </row>
    <row r="417" spans="11:11" s="13" customFormat="1" x14ac:dyDescent="0.2">
      <c r="K417" s="20"/>
    </row>
    <row r="418" spans="11:11" s="13" customFormat="1" x14ac:dyDescent="0.2">
      <c r="K418" s="20"/>
    </row>
    <row r="419" spans="11:11" s="13" customFormat="1" x14ac:dyDescent="0.2">
      <c r="K419" s="20"/>
    </row>
    <row r="420" spans="11:11" s="13" customFormat="1" x14ac:dyDescent="0.2">
      <c r="K420" s="20"/>
    </row>
    <row r="421" spans="11:11" s="13" customFormat="1" x14ac:dyDescent="0.2">
      <c r="K421" s="20"/>
    </row>
    <row r="422" spans="11:11" s="13" customFormat="1" x14ac:dyDescent="0.2">
      <c r="K422" s="20"/>
    </row>
    <row r="423" spans="11:11" s="13" customFormat="1" x14ac:dyDescent="0.2">
      <c r="K423" s="20"/>
    </row>
    <row r="424" spans="11:11" s="13" customFormat="1" x14ac:dyDescent="0.2">
      <c r="K424" s="20"/>
    </row>
    <row r="425" spans="11:11" s="13" customFormat="1" x14ac:dyDescent="0.2">
      <c r="K425" s="20"/>
    </row>
    <row r="426" spans="11:11" s="13" customFormat="1" x14ac:dyDescent="0.2">
      <c r="K426" s="20"/>
    </row>
    <row r="427" spans="11:11" s="13" customFormat="1" x14ac:dyDescent="0.2">
      <c r="K427" s="20"/>
    </row>
    <row r="428" spans="11:11" s="13" customFormat="1" x14ac:dyDescent="0.2">
      <c r="K428" s="20"/>
    </row>
    <row r="429" spans="11:11" s="13" customFormat="1" x14ac:dyDescent="0.2">
      <c r="K429" s="20"/>
    </row>
    <row r="430" spans="11:11" s="13" customFormat="1" x14ac:dyDescent="0.2">
      <c r="K430" s="20"/>
    </row>
    <row r="431" spans="11:11" s="13" customFormat="1" x14ac:dyDescent="0.2">
      <c r="K431" s="20"/>
    </row>
    <row r="432" spans="11:11" s="13" customFormat="1" x14ac:dyDescent="0.2">
      <c r="K432" s="20"/>
    </row>
    <row r="433" spans="11:11" s="13" customFormat="1" x14ac:dyDescent="0.2">
      <c r="K433" s="20"/>
    </row>
    <row r="434" spans="11:11" s="13" customFormat="1" x14ac:dyDescent="0.2">
      <c r="K434" s="20"/>
    </row>
    <row r="435" spans="11:11" s="13" customFormat="1" x14ac:dyDescent="0.2">
      <c r="K435" s="20"/>
    </row>
    <row r="436" spans="11:11" s="13" customFormat="1" x14ac:dyDescent="0.2">
      <c r="K436" s="20"/>
    </row>
    <row r="437" spans="11:11" s="13" customFormat="1" x14ac:dyDescent="0.2">
      <c r="K437" s="20"/>
    </row>
    <row r="438" spans="11:11" s="13" customFormat="1" x14ac:dyDescent="0.2">
      <c r="K438" s="20"/>
    </row>
    <row r="439" spans="11:11" s="13" customFormat="1" x14ac:dyDescent="0.2">
      <c r="K439" s="20"/>
    </row>
    <row r="440" spans="11:11" s="13" customFormat="1" x14ac:dyDescent="0.2">
      <c r="K440" s="20"/>
    </row>
    <row r="441" spans="11:11" s="13" customFormat="1" x14ac:dyDescent="0.2">
      <c r="K441" s="20"/>
    </row>
    <row r="442" spans="11:11" s="13" customFormat="1" x14ac:dyDescent="0.2">
      <c r="K442" s="20"/>
    </row>
    <row r="443" spans="11:11" s="13" customFormat="1" x14ac:dyDescent="0.2">
      <c r="K443" s="20"/>
    </row>
    <row r="444" spans="11:11" s="13" customFormat="1" x14ac:dyDescent="0.2">
      <c r="K444" s="20"/>
    </row>
    <row r="445" spans="11:11" s="13" customFormat="1" x14ac:dyDescent="0.2">
      <c r="K445" s="20"/>
    </row>
    <row r="446" spans="11:11" s="13" customFormat="1" x14ac:dyDescent="0.2">
      <c r="K446" s="20"/>
    </row>
    <row r="447" spans="11:11" s="13" customFormat="1" x14ac:dyDescent="0.2">
      <c r="K447" s="20"/>
    </row>
    <row r="448" spans="11:11" s="13" customFormat="1" x14ac:dyDescent="0.2">
      <c r="K448" s="20"/>
    </row>
    <row r="449" spans="11:11" s="13" customFormat="1" x14ac:dyDescent="0.2">
      <c r="K449" s="20"/>
    </row>
    <row r="450" spans="11:11" s="13" customFormat="1" x14ac:dyDescent="0.2">
      <c r="K450" s="20"/>
    </row>
    <row r="451" spans="11:11" s="13" customFormat="1" x14ac:dyDescent="0.2">
      <c r="K451" s="20"/>
    </row>
    <row r="452" spans="11:11" s="13" customFormat="1" x14ac:dyDescent="0.2">
      <c r="K452" s="20"/>
    </row>
    <row r="453" spans="11:11" s="13" customFormat="1" x14ac:dyDescent="0.2">
      <c r="K453" s="20"/>
    </row>
    <row r="454" spans="11:11" s="13" customFormat="1" x14ac:dyDescent="0.2">
      <c r="K454" s="20"/>
    </row>
    <row r="455" spans="11:11" s="13" customFormat="1" x14ac:dyDescent="0.2">
      <c r="K455" s="20"/>
    </row>
    <row r="456" spans="11:11" s="13" customFormat="1" x14ac:dyDescent="0.2">
      <c r="K456" s="20"/>
    </row>
    <row r="457" spans="11:11" s="13" customFormat="1" x14ac:dyDescent="0.2">
      <c r="K457" s="20"/>
    </row>
  </sheetData>
  <mergeCells count="27">
    <mergeCell ref="A1:K1"/>
    <mergeCell ref="A18:K18"/>
    <mergeCell ref="A9:K9"/>
    <mergeCell ref="A10:K10"/>
    <mergeCell ref="J13:J14"/>
    <mergeCell ref="I13:I14"/>
    <mergeCell ref="G13:G14"/>
    <mergeCell ref="A2:K2"/>
    <mergeCell ref="A3:K3"/>
    <mergeCell ref="A12:K12"/>
    <mergeCell ref="A11:K11"/>
    <mergeCell ref="C13:C14"/>
    <mergeCell ref="K13:K14"/>
    <mergeCell ref="F13:F14"/>
    <mergeCell ref="A13:A14"/>
    <mergeCell ref="B13:B14"/>
    <mergeCell ref="H13:H14"/>
    <mergeCell ref="A4:E4"/>
    <mergeCell ref="F4:K4"/>
    <mergeCell ref="F5:K5"/>
    <mergeCell ref="F6:K6"/>
    <mergeCell ref="A7:E7"/>
    <mergeCell ref="F7:K7"/>
    <mergeCell ref="A8:E8"/>
    <mergeCell ref="F8:K8"/>
    <mergeCell ref="A5:E5"/>
    <mergeCell ref="A6:E6"/>
  </mergeCells>
  <pageMargins left="0.7" right="0.7" top="0.75" bottom="0.75" header="0.3" footer="0.3"/>
  <pageSetup scale="5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5"/>
  <dimension ref="A1:G21"/>
  <sheetViews>
    <sheetView zoomScaleNormal="100" workbookViewId="0">
      <selection activeCell="A8" sqref="A8:G8"/>
    </sheetView>
  </sheetViews>
  <sheetFormatPr baseColWidth="10" defaultRowHeight="13.2" x14ac:dyDescent="0.25"/>
  <cols>
    <col min="1" max="1" width="9.33203125" customWidth="1"/>
    <col min="2" max="2" width="11.6640625" customWidth="1"/>
    <col min="3" max="3" width="37.6640625" customWidth="1"/>
    <col min="4" max="4" width="4" customWidth="1"/>
    <col min="5" max="5" width="16.44140625" customWidth="1"/>
    <col min="6" max="6" width="18.6640625" customWidth="1"/>
    <col min="7" max="7" width="26.44140625" customWidth="1"/>
  </cols>
  <sheetData>
    <row r="1" spans="1:7" ht="83.1" customHeight="1" x14ac:dyDescent="0.25">
      <c r="A1" s="72" t="s">
        <v>5</v>
      </c>
      <c r="B1" s="72"/>
      <c r="C1" s="72"/>
      <c r="D1" s="72"/>
      <c r="E1" s="72"/>
      <c r="F1" s="72"/>
      <c r="G1" s="72"/>
    </row>
    <row r="2" spans="1:7" x14ac:dyDescent="0.25">
      <c r="A2" s="73" t="s">
        <v>28</v>
      </c>
      <c r="B2" s="74"/>
      <c r="C2" s="74"/>
      <c r="D2" s="74"/>
      <c r="E2" s="74"/>
      <c r="F2" s="74"/>
      <c r="G2" s="75"/>
    </row>
    <row r="3" spans="1:7" ht="24" customHeight="1" x14ac:dyDescent="0.25">
      <c r="A3" s="76" t="s">
        <v>24</v>
      </c>
      <c r="B3" s="76"/>
      <c r="C3" s="76"/>
      <c r="D3" s="77" t="s">
        <v>25</v>
      </c>
      <c r="E3" s="77"/>
      <c r="F3" s="77"/>
      <c r="G3" s="77"/>
    </row>
    <row r="4" spans="1:7" ht="29.25" customHeight="1" x14ac:dyDescent="0.25">
      <c r="A4" s="76"/>
      <c r="B4" s="76"/>
      <c r="C4" s="76"/>
      <c r="D4" s="77" t="s">
        <v>30</v>
      </c>
      <c r="E4" s="77"/>
      <c r="F4" s="77"/>
      <c r="G4" s="77"/>
    </row>
    <row r="5" spans="1:7" ht="27" customHeight="1" x14ac:dyDescent="0.25">
      <c r="A5" s="76"/>
      <c r="B5" s="76"/>
      <c r="C5" s="76"/>
      <c r="D5" s="77" t="s">
        <v>31</v>
      </c>
      <c r="E5" s="77"/>
      <c r="F5" s="77"/>
      <c r="G5" s="77"/>
    </row>
    <row r="6" spans="1:7" x14ac:dyDescent="0.25">
      <c r="A6" s="67" t="s">
        <v>6</v>
      </c>
      <c r="B6" s="68"/>
      <c r="C6" s="68"/>
      <c r="D6" s="68"/>
      <c r="E6" s="68"/>
      <c r="F6" s="69" t="s">
        <v>29</v>
      </c>
      <c r="G6" s="69"/>
    </row>
    <row r="7" spans="1:7" x14ac:dyDescent="0.25">
      <c r="A7" s="70" t="s">
        <v>7</v>
      </c>
      <c r="B7" s="70"/>
      <c r="C7" s="70"/>
      <c r="D7" s="70"/>
      <c r="E7" s="70"/>
      <c r="F7" s="70"/>
      <c r="G7" s="70"/>
    </row>
    <row r="8" spans="1:7" x14ac:dyDescent="0.25">
      <c r="A8" s="71" t="s">
        <v>23</v>
      </c>
      <c r="B8" s="71"/>
      <c r="C8" s="71"/>
      <c r="D8" s="71"/>
      <c r="E8" s="71"/>
      <c r="F8" s="71"/>
      <c r="G8" s="71"/>
    </row>
    <row r="9" spans="1:7" x14ac:dyDescent="0.25">
      <c r="A9" s="71" t="s">
        <v>22</v>
      </c>
      <c r="B9" s="71"/>
      <c r="C9" s="71"/>
      <c r="D9" s="71"/>
      <c r="E9" s="71"/>
      <c r="F9" s="71"/>
      <c r="G9" s="71"/>
    </row>
    <row r="10" spans="1:7" x14ac:dyDescent="0.25">
      <c r="A10" s="70" t="s">
        <v>8</v>
      </c>
      <c r="B10" s="70"/>
      <c r="C10" s="70"/>
      <c r="D10" s="70"/>
      <c r="E10" s="70"/>
      <c r="F10" s="70"/>
      <c r="G10" s="70"/>
    </row>
    <row r="11" spans="1:7" ht="26.4" x14ac:dyDescent="0.25">
      <c r="A11" s="9" t="s">
        <v>9</v>
      </c>
      <c r="B11" s="63" t="s">
        <v>10</v>
      </c>
      <c r="C11" s="63"/>
      <c r="D11" s="63"/>
      <c r="E11" s="1" t="s">
        <v>27</v>
      </c>
      <c r="F11" s="1" t="s">
        <v>11</v>
      </c>
      <c r="G11" s="1" t="s">
        <v>12</v>
      </c>
    </row>
    <row r="12" spans="1:7" ht="24" customHeight="1" x14ac:dyDescent="0.25">
      <c r="A12" s="2">
        <v>1</v>
      </c>
      <c r="B12" s="64" t="s">
        <v>26</v>
      </c>
      <c r="C12" s="65"/>
      <c r="D12" s="66"/>
      <c r="E12" s="3">
        <v>1</v>
      </c>
      <c r="F12" s="6">
        <v>0</v>
      </c>
      <c r="G12" s="5">
        <f>+F12*E12</f>
        <v>0</v>
      </c>
    </row>
    <row r="13" spans="1:7" x14ac:dyDescent="0.25">
      <c r="A13" s="62" t="s">
        <v>13</v>
      </c>
      <c r="B13" s="62"/>
      <c r="C13" s="62"/>
      <c r="D13" s="62"/>
      <c r="E13" s="62"/>
      <c r="F13" s="62"/>
      <c r="G13" s="4">
        <f>SUM(G12:G12)</f>
        <v>0</v>
      </c>
    </row>
    <row r="14" spans="1:7" x14ac:dyDescent="0.25">
      <c r="A14" s="59" t="s">
        <v>14</v>
      </c>
      <c r="B14" s="60"/>
      <c r="C14" s="60"/>
      <c r="D14" s="60"/>
      <c r="E14" s="60"/>
      <c r="F14" s="61"/>
      <c r="G14" s="4">
        <f>ROUND((G13*19%),0)</f>
        <v>0</v>
      </c>
    </row>
    <row r="15" spans="1:7" x14ac:dyDescent="0.25">
      <c r="A15" s="62" t="s">
        <v>15</v>
      </c>
      <c r="B15" s="62"/>
      <c r="C15" s="62"/>
      <c r="D15" s="62"/>
      <c r="E15" s="62"/>
      <c r="F15" s="62"/>
      <c r="G15" s="4">
        <f>G14+G13</f>
        <v>0</v>
      </c>
    </row>
    <row r="16" spans="1:7" x14ac:dyDescent="0.25">
      <c r="A16" s="51" t="s">
        <v>16</v>
      </c>
      <c r="B16" s="51"/>
      <c r="C16" s="51"/>
      <c r="D16" s="52"/>
      <c r="E16" s="52"/>
      <c r="F16" s="52"/>
      <c r="G16" s="52"/>
    </row>
    <row r="17" spans="1:7" x14ac:dyDescent="0.25">
      <c r="A17" s="51" t="s">
        <v>17</v>
      </c>
      <c r="B17" s="51"/>
      <c r="C17" s="51"/>
      <c r="D17" s="52"/>
      <c r="E17" s="52"/>
      <c r="F17" s="52"/>
      <c r="G17" s="52"/>
    </row>
    <row r="18" spans="1:7" x14ac:dyDescent="0.25">
      <c r="A18" s="53" t="s">
        <v>20</v>
      </c>
      <c r="B18" s="54"/>
      <c r="C18" s="55"/>
      <c r="D18" s="56"/>
      <c r="E18" s="57"/>
      <c r="F18" s="57"/>
      <c r="G18" s="58"/>
    </row>
    <row r="19" spans="1:7" x14ac:dyDescent="0.25">
      <c r="A19" s="51" t="s">
        <v>18</v>
      </c>
      <c r="B19" s="51"/>
      <c r="C19" s="51"/>
      <c r="D19" s="52"/>
      <c r="E19" s="52"/>
      <c r="F19" s="52"/>
      <c r="G19" s="52"/>
    </row>
    <row r="20" spans="1:7" x14ac:dyDescent="0.25">
      <c r="A20" s="51" t="s">
        <v>19</v>
      </c>
      <c r="B20" s="51"/>
      <c r="C20" s="51"/>
      <c r="D20" s="52"/>
      <c r="E20" s="52"/>
      <c r="F20" s="52"/>
      <c r="G20" s="52"/>
    </row>
    <row r="21" spans="1:7" x14ac:dyDescent="0.25">
      <c r="A21" s="51" t="s">
        <v>21</v>
      </c>
      <c r="B21" s="51"/>
      <c r="C21" s="51"/>
      <c r="D21" s="52"/>
      <c r="E21" s="52"/>
      <c r="F21" s="52"/>
      <c r="G21" s="52"/>
    </row>
  </sheetData>
  <mergeCells count="29">
    <mergeCell ref="A1:G1"/>
    <mergeCell ref="A2:G2"/>
    <mergeCell ref="A3:C5"/>
    <mergeCell ref="D3:G3"/>
    <mergeCell ref="D4:G4"/>
    <mergeCell ref="D5:G5"/>
    <mergeCell ref="B11:D11"/>
    <mergeCell ref="B12:D12"/>
    <mergeCell ref="A13:F13"/>
    <mergeCell ref="A6:E6"/>
    <mergeCell ref="F6:G6"/>
    <mergeCell ref="A7:G7"/>
    <mergeCell ref="A8:G8"/>
    <mergeCell ref="A9:G9"/>
    <mergeCell ref="A10:G10"/>
    <mergeCell ref="A14:F14"/>
    <mergeCell ref="A15:F15"/>
    <mergeCell ref="A16:C16"/>
    <mergeCell ref="D16:G16"/>
    <mergeCell ref="A17:C17"/>
    <mergeCell ref="D17:G17"/>
    <mergeCell ref="A21:C21"/>
    <mergeCell ref="D21:G21"/>
    <mergeCell ref="A18:C18"/>
    <mergeCell ref="D18:G18"/>
    <mergeCell ref="A19:C19"/>
    <mergeCell ref="D19:G19"/>
    <mergeCell ref="A20:C20"/>
    <mergeCell ref="D20:G20"/>
  </mergeCells>
  <dataValidations count="2">
    <dataValidation type="whole" allowBlank="1" showInputMessage="1" showErrorMessage="1" errorTitle="Número Entero" error="No se permite el ingreso de números decimales" sqref="F12:G12" xr:uid="{00000000-0002-0000-0100-000000000000}">
      <formula1>0</formula1>
      <formula2>10000000000</formula2>
    </dataValidation>
    <dataValidation type="whole" allowBlank="1" showInputMessage="1" showErrorMessage="1" errorTitle="Número Entero" error="No se permite el ingreso de números decimales " sqref="G13:G15" xr:uid="{00000000-0002-0000-0100-000001000000}">
      <formula1>0</formula1>
      <formula2>100000000000</formula2>
    </dataValidation>
  </dataValidation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EXPERIENCIA MINIMA</vt:lpstr>
      <vt:lpstr>F7. Oferta Económica</vt:lpstr>
      <vt:lpstr>'EXPERIENCIA MINIMA'!Área_de_impresión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jgaleano</dc:creator>
  <cp:lastModifiedBy>Alberto Puentes García</cp:lastModifiedBy>
  <cp:lastPrinted>2019-03-22T20:53:20Z</cp:lastPrinted>
  <dcterms:created xsi:type="dcterms:W3CDTF">2005-02-02T00:38:33Z</dcterms:created>
  <dcterms:modified xsi:type="dcterms:W3CDTF">2026-07-17T19:10:19Z</dcterms:modified>
</cp:coreProperties>
</file>