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Usuario\Documents\ALCALDIA\1.2 ALCALDIA 2026\4. EVALUACIONES\LP-SI-003-2026 (CASA CULTURA PABLO NERUDA)\DOCUMENTOS PROCESO\"/>
    </mc:Choice>
  </mc:AlternateContent>
  <xr:revisionPtr revIDLastSave="0" documentId="8_{D29FDD01-5034-48D4-B292-16B14FAB7625}" xr6:coauthVersionLast="47" xr6:coauthVersionMax="47" xr10:uidLastSave="{00000000-0000-0000-0000-000000000000}"/>
  <bookViews>
    <workbookView xWindow="-28920" yWindow="-120" windowWidth="29040" windowHeight="15720" tabRatio="781" xr2:uid="{00000000-000D-0000-FFFF-FFFF00000000}"/>
  </bookViews>
  <sheets>
    <sheet name="INFORMACION" sheetId="7" r:id="rId1"/>
    <sheet name="CRP PROPONENTE INDIVIDUAL" sheetId="8" r:id="rId2"/>
    <sheet name="CRP PROPONENTE PLURAL" sheetId="9" r:id="rId3"/>
    <sheet name="RELACION PROFESIONALES" sheetId="10" r:id="rId4"/>
    <sheet name="CONTRATOS ACREDITACION EXP" sheetId="11" r:id="rId5"/>
    <sheet name="CONTRATOS EN EJECUCION" sheetId="12" r:id="rId6"/>
  </sheets>
  <definedNames>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4" i="12" l="1"/>
  <c r="K56" i="11" l="1"/>
  <c r="K46" i="11"/>
  <c r="E28" i="9" l="1"/>
  <c r="B26" i="9" s="1"/>
  <c r="B25" i="9"/>
  <c r="E24" i="9"/>
  <c r="B24" i="9"/>
  <c r="E16" i="9"/>
  <c r="B14" i="9"/>
  <c r="B13" i="9"/>
  <c r="E12" i="9"/>
  <c r="B12" i="9" s="1"/>
  <c r="B17" i="9" s="1"/>
  <c r="B18" i="9" s="1"/>
  <c r="B19" i="9" s="1"/>
  <c r="B20" i="9" s="1"/>
  <c r="E16" i="8"/>
  <c r="B14" i="8" s="1"/>
  <c r="B13" i="8"/>
  <c r="E12" i="8"/>
  <c r="B12" i="8" s="1"/>
  <c r="B17" i="8" s="1"/>
  <c r="B18" i="8" s="1"/>
  <c r="B19" i="8" s="1"/>
  <c r="B20" i="8" s="1"/>
  <c r="B29" i="9" l="1"/>
  <c r="B30" i="9" s="1"/>
  <c r="B31" i="9" s="1"/>
  <c r="B32" i="9" s="1"/>
  <c r="J21" i="9" s="1"/>
</calcChain>
</file>

<file path=xl/sharedStrings.xml><?xml version="1.0" encoding="utf-8"?>
<sst xmlns="http://schemas.openxmlformats.org/spreadsheetml/2006/main" count="155" uniqueCount="87">
  <si>
    <t>CRP:</t>
  </si>
  <si>
    <t>CAPACIDAD RESIDUAL DEL PROPONENTE</t>
  </si>
  <si>
    <t>CO:</t>
  </si>
  <si>
    <t>CAPACIDAD DE ORGANIZACIÓN</t>
  </si>
  <si>
    <t>E:</t>
  </si>
  <si>
    <t>EXPERIENCIA</t>
  </si>
  <si>
    <t>CT:</t>
  </si>
  <si>
    <t>CAPACIDAD TECNICA</t>
  </si>
  <si>
    <t>CF:</t>
  </si>
  <si>
    <t>CAPACIDAD FINANCIERA</t>
  </si>
  <si>
    <t>SCE:</t>
  </si>
  <si>
    <t>SALDOS DE CONTRATOS EN EJECUCION</t>
  </si>
  <si>
    <t>SMMLV</t>
  </si>
  <si>
    <t>PROPONENTE:</t>
  </si>
  <si>
    <t>CO</t>
  </si>
  <si>
    <t>PRESUPUESTO TOTAL ESTIMADO</t>
  </si>
  <si>
    <t xml:space="preserve">VALOR TOTAL DE LOS CONTRATOS </t>
  </si>
  <si>
    <t>E</t>
  </si>
  <si>
    <t>Experiencia:</t>
  </si>
  <si>
    <t>% PARTICIPACION</t>
  </si>
  <si>
    <t>CT</t>
  </si>
  <si>
    <t>Numero de Profesionales:</t>
  </si>
  <si>
    <t>CF</t>
  </si>
  <si>
    <t>Activo Corriente</t>
  </si>
  <si>
    <t>SCE</t>
  </si>
  <si>
    <t>Pasivo Corriente</t>
  </si>
  <si>
    <t>INDICE DE LIQUIDEZ:</t>
  </si>
  <si>
    <t>E+CT+CF</t>
  </si>
  <si>
    <t>(E+CT+CF)/100</t>
  </si>
  <si>
    <t>CO*[(E+CT+CF)/100]</t>
  </si>
  <si>
    <t>CRP</t>
  </si>
  <si>
    <t>PROPONENTE 1:</t>
  </si>
  <si>
    <t>CRP PLURAL:</t>
  </si>
  <si>
    <t>PROPONENTE 2:</t>
  </si>
  <si>
    <t>#</t>
  </si>
  <si>
    <t>Nombre del Socio y/o Profesional de la Arquitectura, Ingeniería o Geología</t>
  </si>
  <si>
    <t>Profesión</t>
  </si>
  <si>
    <t>No. De Matricula Profesional</t>
  </si>
  <si>
    <t>Número y Año del Contrato Laboral o de Prestación de Servicios</t>
  </si>
  <si>
    <t>Vigencia del Contrato (incluir fecha de terminacion del contrato)</t>
  </si>
  <si>
    <t xml:space="preserve">(UNICAMENTE PROFESIONALES EN INGENIERIA, ARQUITECTURA, GEOLOGIA Y NUMERO DE SOCIOS) </t>
  </si>
  <si>
    <t xml:space="preserve"> Contratos para Acreditación de Experiencia
(Proponente o Integrante Nacional o Extranjero con Sucursal en Colombia)</t>
  </si>
  <si>
    <t>No. De contrato en el RUP</t>
  </si>
  <si>
    <t>Participación Porcentual del Proponente o Integrante del Oferente Plural
(B)</t>
  </si>
  <si>
    <t>Valor de los Contratos Ejecutados (Valor del Contrato Ponderado por la Participación)
(A*B*C)</t>
  </si>
  <si>
    <t>TOTAL</t>
  </si>
  <si>
    <t>Contratos Relacionados con Seg. 72 Y 95 Clasif. UNSPSC del RUP         (EN SMMLV)
(A)</t>
  </si>
  <si>
    <t xml:space="preserve"> Contratos para Acreditación de Experiencia
(Proponente o Integrante Extranjero Sin Domicilio o Sin Sucursal en Colombia)</t>
  </si>
  <si>
    <t>Contratos Relacionados con la Actividad de la Construcción en Moneda del País de Origen
(Unicamente Proponente Extranjero)
(A)</t>
  </si>
  <si>
    <t>Contratos Relacionados con la Actividad de la Construcción Convertidos a Moneda Legal Colombiana (Tasa Conversión-Fecha de Apertura del Proceso)
(B)</t>
  </si>
  <si>
    <t xml:space="preserve">Participación  Porcentual del Proponente o Integrante del Contratista Plural
(C) </t>
  </si>
  <si>
    <t>Valor de los Contratos Ejecutados (Valor del Contrato Ponderado por la Participación)
(B*C)</t>
  </si>
  <si>
    <t>*Para proponentes extranjeros las tasas de conversión de monedas a utilizar es a partir de la Fecha de Apertura del Proceso.</t>
  </si>
  <si>
    <t>NOTA 1: El formato deberá ser presentado debidamente firmado en el formato correspondiente (pdf).
NOTA 2: La información aquí presentada, es veraz y se presenta bajo la gravedad de juramento, que se entiende prestada con la suscripción del mismo.
NOTA 3: De requerirse se podrán agregar un mayor número de filas a las tablas referidas en el formato siempre y cuando se mantenga la forma de presentación establecida.
NOTA 4: Los representantes legales de los integrantes de oferentes plurales deberán suscribir cada uno el presente documento.</t>
  </si>
  <si>
    <t xml:space="preserve">Valor del SMMLV Vigente 2026 ($1,750,905)
(C) </t>
  </si>
  <si>
    <t>No. Contrato</t>
  </si>
  <si>
    <t>Objeto</t>
  </si>
  <si>
    <t>Contratante</t>
  </si>
  <si>
    <t>Fecha de Inicio (DD/MM/AAAA)</t>
  </si>
  <si>
    <t>Plazo (En Meses)</t>
  </si>
  <si>
    <t>Fecha de presentacion de la oferta objeto del proceso de contratacion (DD/MM/AAAA)</t>
  </si>
  <si>
    <t>¿Se encuentra suspendido? [ Si / No ]</t>
  </si>
  <si>
    <t>Fecha de suspension (DD/MM/AAAA) [Si en la columna G se diligencio "No" en esta campo diligencie N/A]</t>
  </si>
  <si>
    <t>Dias ejecutados [Si en la columna G se diligencio "Si" en este campo diligencie los dias ejecutados hasta la suspension]</t>
  </si>
  <si>
    <t>Valor del contrato [Incluir adicionales] (valor en pesos)</t>
  </si>
  <si>
    <t>Porcentaje de participacion en el proponente plural [Si es proponente singular usar 100%]</t>
  </si>
  <si>
    <t>Saldo diario del contrato en ejecucion</t>
  </si>
  <si>
    <t>Saldo del contrato en ejecucion.</t>
  </si>
  <si>
    <t>M = [K/[E*30]]</t>
  </si>
  <si>
    <t>N = [M*J*L]</t>
  </si>
  <si>
    <t>[A]</t>
  </si>
  <si>
    <t>[B]</t>
  </si>
  <si>
    <t>[C]</t>
  </si>
  <si>
    <t>[D]</t>
  </si>
  <si>
    <t>[E]</t>
  </si>
  <si>
    <t>[F]</t>
  </si>
  <si>
    <t>[G]</t>
  </si>
  <si>
    <t>[H]</t>
  </si>
  <si>
    <t>[I]</t>
  </si>
  <si>
    <t>[J]</t>
  </si>
  <si>
    <t>[K]</t>
  </si>
  <si>
    <t>[L]</t>
  </si>
  <si>
    <r>
      <t xml:space="preserve">Dias por ejecutar a partir de la fecha de presentacion de la oferta objeto del Proceso de Contratacion [Si los dias por ejecutar son mayor a 12 meses, diligencie 360 en esta casilla, si es menor o igual a 12 meses calcular los dias pendientes por ejecutar </t>
    </r>
    <r>
      <rPr>
        <b/>
        <sz val="10"/>
        <color theme="1"/>
        <rFont val="Arial"/>
        <family val="2"/>
      </rPr>
      <t>(E*30) - I</t>
    </r>
    <r>
      <rPr>
        <sz val="10"/>
        <color theme="1"/>
        <rFont val="Arial"/>
        <family val="2"/>
      </rPr>
      <t xml:space="preserve"> ]</t>
    </r>
  </si>
  <si>
    <t>CERTIFICACION DE SALDOS DE CONTRATOS EN EJECUCION (SCE)</t>
  </si>
  <si>
    <t>CERTIFICACION DE LA CAPACIDAD TECNICA (CT)</t>
  </si>
  <si>
    <t>CERTIFICACION DE CONTRATOS PARA ACREDITACION DE EXPERIENCIA ( E )</t>
  </si>
  <si>
    <t>EL OFERENTE DEBE DILIGENCIAR TODAS LAS PESTAÑAS PRESENTES EN EL DOCUMENTO CON LA FINALIDAD DE CONTAR CON LA INFORMACION NECESARIA PARA QUE LA ENTIDAD HAGA EL RESPECTIVO ANALISIS DE LA CAPACIDAD RESIDUAL. ASIMISMO DEBE ANEXAR LOS DOCUMENTOS QUE SOPORTEN LA INFORMACION PRESENTADA COMO LO SON ESTADOS FINANCIEROS, RUP,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</si>
</sst>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XDR&quot;* #,##0.00_-;\-&quot;XDR&quot;* #,##0.00_-;_-&quot;XDR&quot;* &quot;-&quot;??_-;_-@_-"/>
    <numFmt numFmtId="165" formatCode="_-[$$-240A]\ * #,##0.00_-;\-[$$-240A]\ * #,##0.00_-;_-[$$-240A]\ * &quot;-&quot;??_-;_-@_-"/>
    <numFmt numFmtId="166" formatCode="0.0"/>
    <numFmt numFmtId="167" formatCode="_(&quot;$&quot;* #,##0.00_);_(&quot;$&quot;* \(#,##0.00\);_(&quot;$&quot;* &quot;-&quot;??_);_(@_)"/>
  </numFmts>
  <fonts count="7" x14ac:knownFonts="1">
    <font>
      <sz val="11"/>
      <color theme="1"/>
      <name val="Calibri"/>
      <family val="2"/>
      <scheme val="minor"/>
    </font>
    <font>
      <sz val="10"/>
      <name val="Arial"/>
      <family val="2"/>
    </font>
    <font>
      <sz val="11"/>
      <color theme="1"/>
      <name val="Calibri"/>
      <family val="2"/>
      <scheme val="minor"/>
    </font>
    <font>
      <sz val="11"/>
      <color rgb="FFFF0000"/>
      <name val="Calibri"/>
      <family val="2"/>
      <scheme val="minor"/>
    </font>
    <font>
      <b/>
      <sz val="11"/>
      <color theme="1"/>
      <name val="Calibri"/>
      <family val="2"/>
      <scheme val="minor"/>
    </font>
    <font>
      <sz val="10"/>
      <color theme="1"/>
      <name val="Arial"/>
      <family val="2"/>
    </font>
    <font>
      <b/>
      <sz val="10"/>
      <color theme="1"/>
      <name val="Arial"/>
      <family val="2"/>
    </font>
  </fonts>
  <fills count="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0"/>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top/>
      <bottom style="thin">
        <color indexed="64"/>
      </bottom>
      <diagonal/>
    </border>
  </borders>
  <cellStyleXfs count="5">
    <xf numFmtId="0" fontId="0" fillId="0" borderId="0"/>
    <xf numFmtId="0" fontId="1" fillId="0" borderId="0"/>
    <xf numFmtId="0" fontId="1" fillId="0" borderId="0"/>
    <xf numFmtId="9" fontId="2" fillId="0" borderId="0" applyFont="0" applyFill="0" applyBorder="0" applyAlignment="0" applyProtection="0"/>
    <xf numFmtId="164" fontId="2" fillId="0" borderId="0" applyFont="0" applyFill="0" applyBorder="0" applyAlignment="0" applyProtection="0"/>
  </cellStyleXfs>
  <cellXfs count="139">
    <xf numFmtId="0" fontId="0" fillId="0" borderId="0" xfId="0"/>
    <xf numFmtId="0" fontId="4" fillId="0" borderId="1" xfId="0" applyFont="1" applyBorder="1" applyAlignment="1">
      <alignment horizontal="center"/>
    </xf>
    <xf numFmtId="0" fontId="0" fillId="0" borderId="0" xfId="0" applyAlignment="1">
      <alignment horizontal="center"/>
    </xf>
    <xf numFmtId="0" fontId="4" fillId="2" borderId="13" xfId="0" applyFont="1" applyFill="1" applyBorder="1" applyAlignment="1">
      <alignment horizontal="center"/>
    </xf>
    <xf numFmtId="0" fontId="4" fillId="0" borderId="16" xfId="0" applyFont="1" applyBorder="1" applyAlignment="1">
      <alignment horizontal="center"/>
    </xf>
    <xf numFmtId="0" fontId="4" fillId="0" borderId="18" xfId="0" applyFont="1" applyBorder="1" applyAlignment="1">
      <alignment horizontal="center"/>
    </xf>
    <xf numFmtId="0" fontId="4" fillId="0" borderId="20" xfId="0" applyFont="1" applyBorder="1" applyAlignment="1">
      <alignment horizontal="center"/>
    </xf>
    <xf numFmtId="0" fontId="4" fillId="0" borderId="23" xfId="0" applyFont="1" applyBorder="1"/>
    <xf numFmtId="0" fontId="4" fillId="0" borderId="18" xfId="0" applyFont="1" applyBorder="1"/>
    <xf numFmtId="165" fontId="3" fillId="3" borderId="1" xfId="0" applyNumberFormat="1" applyFont="1" applyFill="1" applyBorder="1" applyAlignment="1">
      <alignment horizontal="center"/>
    </xf>
    <xf numFmtId="0" fontId="0" fillId="0" borderId="1" xfId="0" applyBorder="1"/>
    <xf numFmtId="0" fontId="4" fillId="0" borderId="1" xfId="0" applyFont="1" applyBorder="1"/>
    <xf numFmtId="165" fontId="0" fillId="3" borderId="19" xfId="0" applyNumberFormat="1" applyFill="1" applyBorder="1"/>
    <xf numFmtId="2" fontId="0" fillId="0" borderId="0" xfId="0" applyNumberFormat="1"/>
    <xf numFmtId="2" fontId="3" fillId="0" borderId="1" xfId="0" applyNumberFormat="1" applyFont="1" applyBorder="1" applyAlignment="1">
      <alignment horizontal="center"/>
    </xf>
    <xf numFmtId="0" fontId="3" fillId="0" borderId="1" xfId="0" applyFont="1" applyBorder="1"/>
    <xf numFmtId="9" fontId="2" fillId="0" borderId="19" xfId="3" applyFont="1" applyBorder="1"/>
    <xf numFmtId="0" fontId="3" fillId="3" borderId="1" xfId="0" applyFont="1" applyFill="1" applyBorder="1"/>
    <xf numFmtId="0" fontId="0" fillId="0" borderId="19" xfId="0" applyBorder="1"/>
    <xf numFmtId="166" fontId="0" fillId="3" borderId="1" xfId="0" applyNumberFormat="1" applyFill="1" applyBorder="1"/>
    <xf numFmtId="165" fontId="3" fillId="3" borderId="1" xfId="3" applyNumberFormat="1" applyFont="1" applyFill="1" applyBorder="1" applyAlignment="1">
      <alignment horizontal="center"/>
    </xf>
    <xf numFmtId="0" fontId="0" fillId="0" borderId="18" xfId="0" applyBorder="1"/>
    <xf numFmtId="0" fontId="3" fillId="0" borderId="1" xfId="0" applyFont="1" applyBorder="1" applyAlignment="1">
      <alignment horizontal="center"/>
    </xf>
    <xf numFmtId="2" fontId="3" fillId="0" borderId="1" xfId="0" applyNumberFormat="1" applyFont="1" applyBorder="1"/>
    <xf numFmtId="165" fontId="3" fillId="0" borderId="1" xfId="0" applyNumberFormat="1" applyFont="1" applyBorder="1" applyAlignment="1">
      <alignment horizontal="center"/>
    </xf>
    <xf numFmtId="0" fontId="4" fillId="2" borderId="20" xfId="0" applyFont="1" applyFill="1" applyBorder="1"/>
    <xf numFmtId="165" fontId="3" fillId="0" borderId="21" xfId="0" applyNumberFormat="1" applyFont="1" applyBorder="1" applyAlignment="1">
      <alignment horizontal="center"/>
    </xf>
    <xf numFmtId="0" fontId="0" fillId="0" borderId="21" xfId="0" applyBorder="1"/>
    <xf numFmtId="0" fontId="0" fillId="0" borderId="22" xfId="0" applyBorder="1"/>
    <xf numFmtId="165" fontId="3" fillId="0" borderId="0" xfId="0" applyNumberFormat="1" applyFont="1" applyAlignment="1">
      <alignment horizontal="center"/>
    </xf>
    <xf numFmtId="165" fontId="0" fillId="0" borderId="0" xfId="0" applyNumberFormat="1" applyAlignment="1">
      <alignment horizontal="center"/>
    </xf>
    <xf numFmtId="0" fontId="4" fillId="0" borderId="26" xfId="0" applyFont="1" applyBorder="1"/>
    <xf numFmtId="0" fontId="4" fillId="0" borderId="27" xfId="0" applyFont="1" applyBorder="1"/>
    <xf numFmtId="165" fontId="3" fillId="3" borderId="28" xfId="0" applyNumberFormat="1" applyFont="1" applyFill="1" applyBorder="1" applyAlignment="1">
      <alignment horizontal="center"/>
    </xf>
    <xf numFmtId="2" fontId="3" fillId="0" borderId="28" xfId="0" applyNumberFormat="1" applyFont="1" applyBorder="1" applyAlignment="1">
      <alignment horizontal="center"/>
    </xf>
    <xf numFmtId="9" fontId="2" fillId="3" borderId="19" xfId="3" applyFont="1" applyFill="1" applyBorder="1"/>
    <xf numFmtId="165" fontId="3" fillId="3" borderId="28" xfId="3" applyNumberFormat="1" applyFont="1" applyFill="1" applyBorder="1" applyAlignment="1">
      <alignment horizontal="center"/>
    </xf>
    <xf numFmtId="0" fontId="0" fillId="0" borderId="27" xfId="0" applyBorder="1"/>
    <xf numFmtId="0" fontId="3" fillId="0" borderId="28" xfId="0" applyFont="1" applyBorder="1" applyAlignment="1">
      <alignment horizontal="center"/>
    </xf>
    <xf numFmtId="165" fontId="3" fillId="0" borderId="28" xfId="0" applyNumberFormat="1" applyFont="1" applyBorder="1" applyAlignment="1">
      <alignment horizontal="center"/>
    </xf>
    <xf numFmtId="0" fontId="4" fillId="2" borderId="29" xfId="0" applyFont="1" applyFill="1" applyBorder="1"/>
    <xf numFmtId="165" fontId="3" fillId="0" borderId="30" xfId="0" applyNumberFormat="1" applyFont="1" applyBorder="1" applyAlignment="1">
      <alignment horizontal="center"/>
    </xf>
    <xf numFmtId="0" fontId="4" fillId="2" borderId="31" xfId="0" applyFont="1" applyFill="1" applyBorder="1" applyAlignment="1">
      <alignment horizontal="center"/>
    </xf>
    <xf numFmtId="165" fontId="0" fillId="0" borderId="4" xfId="0" applyNumberFormat="1" applyBorder="1"/>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8"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0" xfId="0" applyFont="1" applyBorder="1" applyAlignment="1">
      <alignment horizontal="center" vertical="center"/>
    </xf>
    <xf numFmtId="0" fontId="5" fillId="0" borderId="0" xfId="0" applyFont="1"/>
    <xf numFmtId="0" fontId="5" fillId="0" borderId="13" xfId="0" applyFont="1" applyBorder="1" applyAlignment="1">
      <alignment horizontal="center" vertical="center"/>
    </xf>
    <xf numFmtId="164" fontId="5" fillId="0" borderId="1" xfId="4" applyFont="1" applyBorder="1" applyAlignment="1">
      <alignment horizontal="center" vertical="center" wrapText="1"/>
    </xf>
    <xf numFmtId="0" fontId="5" fillId="0" borderId="40" xfId="0" applyFont="1" applyBorder="1" applyAlignment="1">
      <alignment horizontal="center" vertical="center"/>
    </xf>
    <xf numFmtId="9" fontId="5" fillId="0" borderId="1" xfId="3" applyFont="1" applyBorder="1" applyAlignment="1">
      <alignment horizontal="center" vertical="center" wrapText="1"/>
    </xf>
    <xf numFmtId="0" fontId="5" fillId="0" borderId="0" xfId="0" applyFont="1" applyAlignment="1">
      <alignment horizontal="right" vertical="center"/>
    </xf>
    <xf numFmtId="167" fontId="5" fillId="0" borderId="0" xfId="0" applyNumberFormat="1" applyFont="1" applyAlignment="1">
      <alignment horizontal="right" vertical="center"/>
    </xf>
    <xf numFmtId="0" fontId="0" fillId="0" borderId="11" xfId="0" applyBorder="1"/>
    <xf numFmtId="0" fontId="6" fillId="0" borderId="0" xfId="0" applyFont="1" applyAlignment="1">
      <alignment vertical="center" wrapText="1"/>
    </xf>
    <xf numFmtId="0" fontId="5" fillId="0" borderId="1" xfId="0" applyFont="1" applyBorder="1" applyAlignment="1">
      <alignment horizontal="center" vertical="center"/>
    </xf>
    <xf numFmtId="0" fontId="0" fillId="0" borderId="1" xfId="0" applyBorder="1" applyAlignment="1">
      <alignment horizontal="center" vertical="center"/>
    </xf>
    <xf numFmtId="0" fontId="6" fillId="0" borderId="1" xfId="0" applyFont="1" applyBorder="1" applyAlignment="1">
      <alignment horizontal="center" vertical="center"/>
    </xf>
    <xf numFmtId="164" fontId="6" fillId="0" borderId="1" xfId="4" applyFont="1" applyBorder="1" applyAlignment="1">
      <alignment horizontal="center" vertical="center" wrapText="1"/>
    </xf>
    <xf numFmtId="9" fontId="6" fillId="0" borderId="1" xfId="3" applyFont="1" applyBorder="1" applyAlignment="1">
      <alignment horizontal="center" vertical="center" wrapText="1"/>
    </xf>
    <xf numFmtId="0" fontId="4" fillId="0" borderId="1" xfId="0" applyFont="1" applyBorder="1" applyAlignment="1">
      <alignment horizontal="center" vertical="center"/>
    </xf>
    <xf numFmtId="165" fontId="4" fillId="3" borderId="17" xfId="0" applyNumberFormat="1" applyFont="1" applyFill="1" applyBorder="1" applyAlignment="1">
      <alignment horizontal="center"/>
    </xf>
    <xf numFmtId="165" fontId="0" fillId="3" borderId="1" xfId="0" applyNumberFormat="1" applyFill="1" applyBorder="1"/>
    <xf numFmtId="0" fontId="0" fillId="0" borderId="24" xfId="0" applyBorder="1" applyAlignment="1">
      <alignment horizontal="center"/>
    </xf>
    <xf numFmtId="0" fontId="0" fillId="0" borderId="25"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 xfId="0" applyBorder="1" applyAlignment="1">
      <alignment horizontal="center"/>
    </xf>
    <xf numFmtId="0" fontId="0" fillId="0" borderId="1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4" fillId="3" borderId="0" xfId="0" applyFont="1" applyFill="1" applyAlignment="1">
      <alignment horizontal="center" vertical="center" wrapText="1"/>
    </xf>
    <xf numFmtId="0" fontId="6" fillId="0" borderId="0" xfId="0" applyFont="1" applyAlignment="1">
      <alignment horizontal="center" vertical="center" wrapText="1"/>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0" xfId="0"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5" fillId="0" borderId="21" xfId="0" applyFont="1" applyBorder="1" applyAlignment="1">
      <alignment horizontal="left"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9"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16" xfId="0" applyFont="1" applyBorder="1" applyAlignment="1">
      <alignment horizontal="center"/>
    </xf>
    <xf numFmtId="0" fontId="6" fillId="0" borderId="32" xfId="0" applyFont="1" applyBorder="1" applyAlignment="1">
      <alignment horizontal="center"/>
    </xf>
    <xf numFmtId="0" fontId="6" fillId="0" borderId="17" xfId="0" applyFont="1" applyBorder="1" applyAlignment="1">
      <alignment horizontal="center"/>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right" vertical="center"/>
    </xf>
    <xf numFmtId="0" fontId="5" fillId="0" borderId="32" xfId="0" applyFont="1" applyBorder="1" applyAlignment="1">
      <alignment horizontal="right" vertical="center"/>
    </xf>
    <xf numFmtId="167" fontId="5" fillId="0" borderId="3" xfId="0" applyNumberFormat="1" applyFont="1" applyBorder="1" applyAlignment="1">
      <alignment horizontal="right" vertical="center"/>
    </xf>
    <xf numFmtId="0" fontId="5" fillId="0" borderId="3" xfId="0" applyFont="1" applyBorder="1" applyAlignment="1">
      <alignment horizontal="right" vertical="center"/>
    </xf>
    <xf numFmtId="0" fontId="5" fillId="0" borderId="4" xfId="0" applyFont="1" applyBorder="1" applyAlignment="1">
      <alignment horizontal="right" vertical="center"/>
    </xf>
    <xf numFmtId="164" fontId="5" fillId="0" borderId="1" xfId="4" applyFont="1" applyBorder="1" applyAlignment="1">
      <alignment horizontal="center" vertical="center" wrapText="1"/>
    </xf>
    <xf numFmtId="9" fontId="5" fillId="0" borderId="1" xfId="3" applyFont="1" applyBorder="1" applyAlignment="1">
      <alignment horizontal="center" vertical="center" wrapText="1"/>
    </xf>
    <xf numFmtId="164" fontId="5" fillId="0" borderId="1" xfId="4" applyFont="1" applyBorder="1" applyAlignment="1">
      <alignment horizontal="right" vertical="center" wrapText="1"/>
    </xf>
    <xf numFmtId="164" fontId="5" fillId="0" borderId="19" xfId="4" applyFont="1" applyBorder="1" applyAlignment="1">
      <alignment horizontal="right" vertical="center" wrapText="1"/>
    </xf>
    <xf numFmtId="164" fontId="5" fillId="0" borderId="21" xfId="4" applyFont="1" applyBorder="1" applyAlignment="1">
      <alignment horizontal="center" vertical="center" wrapText="1"/>
    </xf>
    <xf numFmtId="9" fontId="5" fillId="0" borderId="21" xfId="3" applyFont="1" applyBorder="1" applyAlignment="1">
      <alignment horizontal="center" vertical="center" wrapText="1"/>
    </xf>
    <xf numFmtId="164" fontId="5" fillId="0" borderId="21" xfId="4" applyFont="1" applyBorder="1" applyAlignment="1">
      <alignment horizontal="right" vertical="center" wrapText="1"/>
    </xf>
    <xf numFmtId="164" fontId="5" fillId="0" borderId="22" xfId="4" applyFont="1" applyBorder="1" applyAlignment="1">
      <alignment horizontal="right" vertical="center" wrapText="1"/>
    </xf>
    <xf numFmtId="0" fontId="6" fillId="0" borderId="16" xfId="0" applyFont="1" applyBorder="1" applyAlignment="1">
      <alignment horizontal="center" wrapText="1"/>
    </xf>
    <xf numFmtId="0" fontId="5" fillId="0" borderId="41" xfId="0" applyFont="1" applyBorder="1" applyAlignment="1">
      <alignment horizontal="center" vertical="center" wrapText="1"/>
    </xf>
    <xf numFmtId="0" fontId="5" fillId="0" borderId="42" xfId="0" applyFont="1" applyBorder="1" applyAlignment="1">
      <alignment horizontal="center" vertical="center" wrapText="1"/>
    </xf>
    <xf numFmtId="0" fontId="0" fillId="0" borderId="36" xfId="0" applyBorder="1" applyAlignment="1">
      <alignment horizontal="center"/>
    </xf>
    <xf numFmtId="0" fontId="0" fillId="0" borderId="37" xfId="0" applyBorder="1" applyAlignment="1">
      <alignment horizontal="center"/>
    </xf>
    <xf numFmtId="0" fontId="0" fillId="0" borderId="28" xfId="0" applyBorder="1" applyAlignment="1">
      <alignment horizontal="center"/>
    </xf>
    <xf numFmtId="10" fontId="0" fillId="4" borderId="36" xfId="3" applyNumberFormat="1" applyFont="1" applyFill="1" applyBorder="1" applyAlignment="1">
      <alignment horizontal="center"/>
    </xf>
    <xf numFmtId="10" fontId="0" fillId="4" borderId="28" xfId="3" applyNumberFormat="1" applyFont="1" applyFill="1" applyBorder="1" applyAlignment="1">
      <alignment horizontal="center"/>
    </xf>
    <xf numFmtId="0" fontId="5" fillId="0" borderId="38" xfId="0" applyFont="1" applyBorder="1" applyAlignment="1">
      <alignment horizontal="right" vertical="center"/>
    </xf>
    <xf numFmtId="0" fontId="5" fillId="0" borderId="39" xfId="0" applyFont="1" applyBorder="1" applyAlignment="1">
      <alignment horizontal="right" vertical="center"/>
    </xf>
    <xf numFmtId="167" fontId="6" fillId="0" borderId="11" xfId="0" applyNumberFormat="1" applyFont="1" applyBorder="1" applyAlignment="1">
      <alignment horizontal="right" vertical="center"/>
    </xf>
    <xf numFmtId="0" fontId="6" fillId="0" borderId="11" xfId="0" applyFont="1" applyBorder="1" applyAlignment="1">
      <alignment horizontal="right" vertical="center"/>
    </xf>
    <xf numFmtId="0" fontId="6" fillId="0" borderId="12" xfId="0" applyFont="1" applyBorder="1" applyAlignment="1">
      <alignment horizontal="right" vertical="center"/>
    </xf>
    <xf numFmtId="0" fontId="4" fillId="0" borderId="11" xfId="0" applyFont="1" applyBorder="1" applyAlignment="1">
      <alignment horizontal="center"/>
    </xf>
    <xf numFmtId="0" fontId="6" fillId="0" borderId="33" xfId="0" applyFont="1" applyBorder="1" applyAlignment="1">
      <alignment horizontal="center" wrapText="1"/>
    </xf>
    <xf numFmtId="0" fontId="6" fillId="0" borderId="34" xfId="0" applyFont="1" applyBorder="1" applyAlignment="1">
      <alignment horizontal="center"/>
    </xf>
    <xf numFmtId="0" fontId="6" fillId="0" borderId="35" xfId="0" applyFont="1" applyBorder="1" applyAlignment="1">
      <alignment horizontal="center"/>
    </xf>
    <xf numFmtId="0" fontId="4" fillId="0" borderId="1" xfId="0" applyFont="1" applyBorder="1" applyAlignment="1">
      <alignment horizontal="center"/>
    </xf>
    <xf numFmtId="0" fontId="6" fillId="0" borderId="43" xfId="0" applyFont="1" applyBorder="1" applyAlignment="1">
      <alignment horizontal="center" vertical="center" wrapText="1"/>
    </xf>
    <xf numFmtId="0" fontId="6" fillId="0" borderId="44" xfId="0" applyFont="1" applyBorder="1" applyAlignment="1">
      <alignment horizontal="center" vertical="center" wrapText="1"/>
    </xf>
  </cellXfs>
  <cellStyles count="5">
    <cellStyle name="Moneda" xfId="4" builtinId="4"/>
    <cellStyle name="Normal" xfId="0" builtinId="0"/>
    <cellStyle name="Normal 2 2" xfId="2" xr:uid="{00000000-0005-0000-0000-000002000000}"/>
    <cellStyle name="Normal 3" xfId="1" xr:uid="{00000000-0005-0000-0000-000003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773430</xdr:colOff>
      <xdr:row>0</xdr:row>
      <xdr:rowOff>167640</xdr:rowOff>
    </xdr:from>
    <xdr:to>
      <xdr:col>9</xdr:col>
      <xdr:colOff>398145</xdr:colOff>
      <xdr:row>7</xdr:row>
      <xdr:rowOff>131215</xdr:rowOff>
    </xdr:to>
    <xdr:pic>
      <xdr:nvPicPr>
        <xdr:cNvPr id="2" name="Imagen 1">
          <a:extLst>
            <a:ext uri="{FF2B5EF4-FFF2-40B4-BE49-F238E27FC236}">
              <a16:creationId xmlns:a16="http://schemas.microsoft.com/office/drawing/2014/main" id="{06DB6A1A-701D-4E58-BBD1-F687A1244C50}"/>
            </a:ext>
          </a:extLst>
        </xdr:cNvPr>
        <xdr:cNvPicPr>
          <a:picLocks noChangeAspect="1"/>
        </xdr:cNvPicPr>
      </xdr:nvPicPr>
      <xdr:blipFill>
        <a:blip xmlns:r="http://schemas.openxmlformats.org/officeDocument/2006/relationships" r:embed="rId1"/>
        <a:stretch>
          <a:fillRect/>
        </a:stretch>
      </xdr:blipFill>
      <xdr:spPr>
        <a:xfrm>
          <a:off x="4057650" y="167640"/>
          <a:ext cx="3587115" cy="1230400"/>
        </a:xfrm>
        <a:prstGeom prst="rect">
          <a:avLst/>
        </a:prstGeom>
      </xdr:spPr>
    </xdr:pic>
    <xdr:clientData/>
  </xdr:twoCellAnchor>
  <xdr:twoCellAnchor editAs="oneCell">
    <xdr:from>
      <xdr:col>1</xdr:col>
      <xdr:colOff>36194</xdr:colOff>
      <xdr:row>12</xdr:row>
      <xdr:rowOff>89157</xdr:rowOff>
    </xdr:from>
    <xdr:to>
      <xdr:col>8</xdr:col>
      <xdr:colOff>685800</xdr:colOff>
      <xdr:row>22</xdr:row>
      <xdr:rowOff>39665</xdr:rowOff>
    </xdr:to>
    <xdr:pic>
      <xdr:nvPicPr>
        <xdr:cNvPr id="3" name="Imagen 2">
          <a:extLst>
            <a:ext uri="{FF2B5EF4-FFF2-40B4-BE49-F238E27FC236}">
              <a16:creationId xmlns:a16="http://schemas.microsoft.com/office/drawing/2014/main" id="{6E673650-40B0-450F-AB49-02BA0DF96C58}"/>
            </a:ext>
          </a:extLst>
        </xdr:cNvPr>
        <xdr:cNvPicPr>
          <a:picLocks noChangeAspect="1"/>
        </xdr:cNvPicPr>
      </xdr:nvPicPr>
      <xdr:blipFill>
        <a:blip xmlns:r="http://schemas.openxmlformats.org/officeDocument/2006/relationships" r:embed="rId2"/>
        <a:stretch>
          <a:fillRect/>
        </a:stretch>
      </xdr:blipFill>
      <xdr:spPr>
        <a:xfrm>
          <a:off x="826769" y="2279907"/>
          <a:ext cx="6297931" cy="1779308"/>
        </a:xfrm>
        <a:prstGeom prst="rect">
          <a:avLst/>
        </a:prstGeom>
      </xdr:spPr>
    </xdr:pic>
    <xdr:clientData/>
  </xdr:twoCellAnchor>
  <xdr:twoCellAnchor editAs="oneCell">
    <xdr:from>
      <xdr:col>11</xdr:col>
      <xdr:colOff>234315</xdr:colOff>
      <xdr:row>12</xdr:row>
      <xdr:rowOff>74295</xdr:rowOff>
    </xdr:from>
    <xdr:to>
      <xdr:col>13</xdr:col>
      <xdr:colOff>666923</xdr:colOff>
      <xdr:row>18</xdr:row>
      <xdr:rowOff>91534</xdr:rowOff>
    </xdr:to>
    <xdr:pic>
      <xdr:nvPicPr>
        <xdr:cNvPr id="4" name="Imagen 3">
          <a:extLst>
            <a:ext uri="{FF2B5EF4-FFF2-40B4-BE49-F238E27FC236}">
              <a16:creationId xmlns:a16="http://schemas.microsoft.com/office/drawing/2014/main" id="{AE5DB6AF-0581-4A70-8133-44F5C1D55B2F}"/>
            </a:ext>
          </a:extLst>
        </xdr:cNvPr>
        <xdr:cNvPicPr>
          <a:picLocks noChangeAspect="1"/>
        </xdr:cNvPicPr>
      </xdr:nvPicPr>
      <xdr:blipFill>
        <a:blip xmlns:r="http://schemas.openxmlformats.org/officeDocument/2006/relationships" r:embed="rId3"/>
        <a:stretch>
          <a:fillRect/>
        </a:stretch>
      </xdr:blipFill>
      <xdr:spPr>
        <a:xfrm>
          <a:off x="9065895" y="2284095"/>
          <a:ext cx="1996613" cy="1095469"/>
        </a:xfrm>
        <a:prstGeom prst="rect">
          <a:avLst/>
        </a:prstGeom>
      </xdr:spPr>
    </xdr:pic>
    <xdr:clientData/>
  </xdr:twoCellAnchor>
  <xdr:twoCellAnchor editAs="oneCell">
    <xdr:from>
      <xdr:col>15</xdr:col>
      <xdr:colOff>308609</xdr:colOff>
      <xdr:row>12</xdr:row>
      <xdr:rowOff>78105</xdr:rowOff>
    </xdr:from>
    <xdr:to>
      <xdr:col>19</xdr:col>
      <xdr:colOff>518159</xdr:colOff>
      <xdr:row>21</xdr:row>
      <xdr:rowOff>59278</xdr:rowOff>
    </xdr:to>
    <xdr:pic>
      <xdr:nvPicPr>
        <xdr:cNvPr id="5" name="Imagen 4">
          <a:extLst>
            <a:ext uri="{FF2B5EF4-FFF2-40B4-BE49-F238E27FC236}">
              <a16:creationId xmlns:a16="http://schemas.microsoft.com/office/drawing/2014/main" id="{E6687876-61BF-41CE-8665-51348B52BC57}"/>
            </a:ext>
          </a:extLst>
        </xdr:cNvPr>
        <xdr:cNvPicPr>
          <a:picLocks noChangeAspect="1"/>
        </xdr:cNvPicPr>
      </xdr:nvPicPr>
      <xdr:blipFill rotWithShape="1">
        <a:blip xmlns:r="http://schemas.openxmlformats.org/officeDocument/2006/relationships" r:embed="rId4"/>
        <a:srcRect l="930" r="1709"/>
        <a:stretch/>
      </xdr:blipFill>
      <xdr:spPr>
        <a:xfrm>
          <a:off x="12310109" y="2287905"/>
          <a:ext cx="3379470" cy="1613758"/>
        </a:xfrm>
        <a:prstGeom prst="rect">
          <a:avLst/>
        </a:prstGeom>
      </xdr:spPr>
    </xdr:pic>
    <xdr:clientData/>
  </xdr:twoCellAnchor>
  <xdr:twoCellAnchor editAs="oneCell">
    <xdr:from>
      <xdr:col>11</xdr:col>
      <xdr:colOff>127634</xdr:colOff>
      <xdr:row>23</xdr:row>
      <xdr:rowOff>102871</xdr:rowOff>
    </xdr:from>
    <xdr:to>
      <xdr:col>13</xdr:col>
      <xdr:colOff>705099</xdr:colOff>
      <xdr:row>29</xdr:row>
      <xdr:rowOff>55246</xdr:rowOff>
    </xdr:to>
    <xdr:pic>
      <xdr:nvPicPr>
        <xdr:cNvPr id="6" name="Imagen 5">
          <a:extLst>
            <a:ext uri="{FF2B5EF4-FFF2-40B4-BE49-F238E27FC236}">
              <a16:creationId xmlns:a16="http://schemas.microsoft.com/office/drawing/2014/main" id="{CE77A2C1-596A-41EE-8FE9-96CD9F3FC5F4}"/>
            </a:ext>
          </a:extLst>
        </xdr:cNvPr>
        <xdr:cNvPicPr>
          <a:picLocks noChangeAspect="1"/>
        </xdr:cNvPicPr>
      </xdr:nvPicPr>
      <xdr:blipFill rotWithShape="1">
        <a:blip xmlns:r="http://schemas.openxmlformats.org/officeDocument/2006/relationships" r:embed="rId5"/>
        <a:srcRect l="1530" t="2800" r="2209" b="5921"/>
        <a:stretch/>
      </xdr:blipFill>
      <xdr:spPr>
        <a:xfrm>
          <a:off x="8959214" y="4347211"/>
          <a:ext cx="2150995" cy="10496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15</xdr:row>
      <xdr:rowOff>0</xdr:rowOff>
    </xdr:from>
    <xdr:to>
      <xdr:col>9</xdr:col>
      <xdr:colOff>0</xdr:colOff>
      <xdr:row>18</xdr:row>
      <xdr:rowOff>171450</xdr:rowOff>
    </xdr:to>
    <xdr:cxnSp macro="">
      <xdr:nvCxnSpPr>
        <xdr:cNvPr id="2" name="Conector: angular 1">
          <a:extLst>
            <a:ext uri="{FF2B5EF4-FFF2-40B4-BE49-F238E27FC236}">
              <a16:creationId xmlns:a16="http://schemas.microsoft.com/office/drawing/2014/main" id="{F562601A-2DA5-4D68-9ABF-D22D7F116292}"/>
            </a:ext>
          </a:extLst>
        </xdr:cNvPr>
        <xdr:cNvCxnSpPr/>
      </xdr:nvCxnSpPr>
      <xdr:spPr>
        <a:xfrm>
          <a:off x="10447020" y="2766060"/>
          <a:ext cx="2880360" cy="720090"/>
        </a:xfrm>
        <a:prstGeom prst="bentConnector3">
          <a:avLst>
            <a:gd name="adj1" fmla="val 100000"/>
          </a:avLst>
        </a:prstGeom>
        <a:ln w="381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1344930</xdr:colOff>
      <xdr:row>22</xdr:row>
      <xdr:rowOff>28575</xdr:rowOff>
    </xdr:from>
    <xdr:to>
      <xdr:col>9</xdr:col>
      <xdr:colOff>9525</xdr:colOff>
      <xdr:row>28</xdr:row>
      <xdr:rowOff>11430</xdr:rowOff>
    </xdr:to>
    <xdr:cxnSp macro="">
      <xdr:nvCxnSpPr>
        <xdr:cNvPr id="3" name="Conector: angular 2">
          <a:extLst>
            <a:ext uri="{FF2B5EF4-FFF2-40B4-BE49-F238E27FC236}">
              <a16:creationId xmlns:a16="http://schemas.microsoft.com/office/drawing/2014/main" id="{DBFEF1EC-7F76-481A-BDC9-5EF20EB4CB5E}"/>
            </a:ext>
          </a:extLst>
        </xdr:cNvPr>
        <xdr:cNvCxnSpPr/>
      </xdr:nvCxnSpPr>
      <xdr:spPr>
        <a:xfrm flipV="1">
          <a:off x="10435590" y="4090035"/>
          <a:ext cx="2901315" cy="1080135"/>
        </a:xfrm>
        <a:prstGeom prst="bentConnector3">
          <a:avLst>
            <a:gd name="adj1" fmla="val 100066"/>
          </a:avLst>
        </a:prstGeom>
        <a:ln w="381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A0B6A-97F5-4BC5-8ECE-A808AE024B93}">
  <dimension ref="A2:X33"/>
  <sheetViews>
    <sheetView tabSelected="1" workbookViewId="0">
      <selection activeCell="B28" sqref="B28:I33"/>
    </sheetView>
  </sheetViews>
  <sheetFormatPr baseColWidth="10" defaultRowHeight="14.4" x14ac:dyDescent="0.3"/>
  <cols>
    <col min="2" max="3" width="12.109375" customWidth="1"/>
    <col min="4" max="4" width="12" customWidth="1"/>
    <col min="257" max="258" width="12.109375" customWidth="1"/>
    <col min="259" max="259" width="12" customWidth="1"/>
    <col min="513" max="514" width="12.109375" customWidth="1"/>
    <col min="515" max="515" width="12" customWidth="1"/>
    <col min="769" max="770" width="12.109375" customWidth="1"/>
    <col min="771" max="771" width="12" customWidth="1"/>
    <col min="1025" max="1026" width="12.109375" customWidth="1"/>
    <col min="1027" max="1027" width="12" customWidth="1"/>
    <col min="1281" max="1282" width="12.109375" customWidth="1"/>
    <col min="1283" max="1283" width="12" customWidth="1"/>
    <col min="1537" max="1538" width="12.109375" customWidth="1"/>
    <col min="1539" max="1539" width="12" customWidth="1"/>
    <col min="1793" max="1794" width="12.109375" customWidth="1"/>
    <col min="1795" max="1795" width="12" customWidth="1"/>
    <col min="2049" max="2050" width="12.109375" customWidth="1"/>
    <col min="2051" max="2051" width="12" customWidth="1"/>
    <col min="2305" max="2306" width="12.109375" customWidth="1"/>
    <col min="2307" max="2307" width="12" customWidth="1"/>
    <col min="2561" max="2562" width="12.109375" customWidth="1"/>
    <col min="2563" max="2563" width="12" customWidth="1"/>
    <col min="2817" max="2818" width="12.109375" customWidth="1"/>
    <col min="2819" max="2819" width="12" customWidth="1"/>
    <col min="3073" max="3074" width="12.109375" customWidth="1"/>
    <col min="3075" max="3075" width="12" customWidth="1"/>
    <col min="3329" max="3330" width="12.109375" customWidth="1"/>
    <col min="3331" max="3331" width="12" customWidth="1"/>
    <col min="3585" max="3586" width="12.109375" customWidth="1"/>
    <col min="3587" max="3587" width="12" customWidth="1"/>
    <col min="3841" max="3842" width="12.109375" customWidth="1"/>
    <col min="3843" max="3843" width="12" customWidth="1"/>
    <col min="4097" max="4098" width="12.109375" customWidth="1"/>
    <col min="4099" max="4099" width="12" customWidth="1"/>
    <col min="4353" max="4354" width="12.109375" customWidth="1"/>
    <col min="4355" max="4355" width="12" customWidth="1"/>
    <col min="4609" max="4610" width="12.109375" customWidth="1"/>
    <col min="4611" max="4611" width="12" customWidth="1"/>
    <col min="4865" max="4866" width="12.109375" customWidth="1"/>
    <col min="4867" max="4867" width="12" customWidth="1"/>
    <col min="5121" max="5122" width="12.109375" customWidth="1"/>
    <col min="5123" max="5123" width="12" customWidth="1"/>
    <col min="5377" max="5378" width="12.109375" customWidth="1"/>
    <col min="5379" max="5379" width="12" customWidth="1"/>
    <col min="5633" max="5634" width="12.109375" customWidth="1"/>
    <col min="5635" max="5635" width="12" customWidth="1"/>
    <col min="5889" max="5890" width="12.109375" customWidth="1"/>
    <col min="5891" max="5891" width="12" customWidth="1"/>
    <col min="6145" max="6146" width="12.109375" customWidth="1"/>
    <col min="6147" max="6147" width="12" customWidth="1"/>
    <col min="6401" max="6402" width="12.109375" customWidth="1"/>
    <col min="6403" max="6403" width="12" customWidth="1"/>
    <col min="6657" max="6658" width="12.109375" customWidth="1"/>
    <col min="6659" max="6659" width="12" customWidth="1"/>
    <col min="6913" max="6914" width="12.109375" customWidth="1"/>
    <col min="6915" max="6915" width="12" customWidth="1"/>
    <col min="7169" max="7170" width="12.109375" customWidth="1"/>
    <col min="7171" max="7171" width="12" customWidth="1"/>
    <col min="7425" max="7426" width="12.109375" customWidth="1"/>
    <col min="7427" max="7427" width="12" customWidth="1"/>
    <col min="7681" max="7682" width="12.109375" customWidth="1"/>
    <col min="7683" max="7683" width="12" customWidth="1"/>
    <col min="7937" max="7938" width="12.109375" customWidth="1"/>
    <col min="7939" max="7939" width="12" customWidth="1"/>
    <col min="8193" max="8194" width="12.109375" customWidth="1"/>
    <col min="8195" max="8195" width="12" customWidth="1"/>
    <col min="8449" max="8450" width="12.109375" customWidth="1"/>
    <col min="8451" max="8451" width="12" customWidth="1"/>
    <col min="8705" max="8706" width="12.109375" customWidth="1"/>
    <col min="8707" max="8707" width="12" customWidth="1"/>
    <col min="8961" max="8962" width="12.109375" customWidth="1"/>
    <col min="8963" max="8963" width="12" customWidth="1"/>
    <col min="9217" max="9218" width="12.109375" customWidth="1"/>
    <col min="9219" max="9219" width="12" customWidth="1"/>
    <col min="9473" max="9474" width="12.109375" customWidth="1"/>
    <col min="9475" max="9475" width="12" customWidth="1"/>
    <col min="9729" max="9730" width="12.109375" customWidth="1"/>
    <col min="9731" max="9731" width="12" customWidth="1"/>
    <col min="9985" max="9986" width="12.109375" customWidth="1"/>
    <col min="9987" max="9987" width="12" customWidth="1"/>
    <col min="10241" max="10242" width="12.109375" customWidth="1"/>
    <col min="10243" max="10243" width="12" customWidth="1"/>
    <col min="10497" max="10498" width="12.109375" customWidth="1"/>
    <col min="10499" max="10499" width="12" customWidth="1"/>
    <col min="10753" max="10754" width="12.109375" customWidth="1"/>
    <col min="10755" max="10755" width="12" customWidth="1"/>
    <col min="11009" max="11010" width="12.109375" customWidth="1"/>
    <col min="11011" max="11011" width="12" customWidth="1"/>
    <col min="11265" max="11266" width="12.109375" customWidth="1"/>
    <col min="11267" max="11267" width="12" customWidth="1"/>
    <col min="11521" max="11522" width="12.109375" customWidth="1"/>
    <col min="11523" max="11523" width="12" customWidth="1"/>
    <col min="11777" max="11778" width="12.109375" customWidth="1"/>
    <col min="11779" max="11779" width="12" customWidth="1"/>
    <col min="12033" max="12034" width="12.109375" customWidth="1"/>
    <col min="12035" max="12035" width="12" customWidth="1"/>
    <col min="12289" max="12290" width="12.109375" customWidth="1"/>
    <col min="12291" max="12291" width="12" customWidth="1"/>
    <col min="12545" max="12546" width="12.109375" customWidth="1"/>
    <col min="12547" max="12547" width="12" customWidth="1"/>
    <col min="12801" max="12802" width="12.109375" customWidth="1"/>
    <col min="12803" max="12803" width="12" customWidth="1"/>
    <col min="13057" max="13058" width="12.109375" customWidth="1"/>
    <col min="13059" max="13059" width="12" customWidth="1"/>
    <col min="13313" max="13314" width="12.109375" customWidth="1"/>
    <col min="13315" max="13315" width="12" customWidth="1"/>
    <col min="13569" max="13570" width="12.109375" customWidth="1"/>
    <col min="13571" max="13571" width="12" customWidth="1"/>
    <col min="13825" max="13826" width="12.109375" customWidth="1"/>
    <col min="13827" max="13827" width="12" customWidth="1"/>
    <col min="14081" max="14082" width="12.109375" customWidth="1"/>
    <col min="14083" max="14083" width="12" customWidth="1"/>
    <col min="14337" max="14338" width="12.109375" customWidth="1"/>
    <col min="14339" max="14339" width="12" customWidth="1"/>
    <col min="14593" max="14594" width="12.109375" customWidth="1"/>
    <col min="14595" max="14595" width="12" customWidth="1"/>
    <col min="14849" max="14850" width="12.109375" customWidth="1"/>
    <col min="14851" max="14851" width="12" customWidth="1"/>
    <col min="15105" max="15106" width="12.109375" customWidth="1"/>
    <col min="15107" max="15107" width="12" customWidth="1"/>
    <col min="15361" max="15362" width="12.109375" customWidth="1"/>
    <col min="15363" max="15363" width="12" customWidth="1"/>
    <col min="15617" max="15618" width="12.109375" customWidth="1"/>
    <col min="15619" max="15619" width="12" customWidth="1"/>
    <col min="15873" max="15874" width="12.109375" customWidth="1"/>
    <col min="15875" max="15875" width="12" customWidth="1"/>
    <col min="16129" max="16130" width="12.109375" customWidth="1"/>
    <col min="16131" max="16131" width="12" customWidth="1"/>
  </cols>
  <sheetData>
    <row r="2" spans="1:24" ht="14.4" customHeight="1" x14ac:dyDescent="0.3">
      <c r="A2" s="1" t="s">
        <v>0</v>
      </c>
      <c r="B2" s="71" t="s">
        <v>1</v>
      </c>
      <c r="C2" s="71"/>
      <c r="D2" s="71"/>
      <c r="K2" s="76" t="s">
        <v>53</v>
      </c>
      <c r="L2" s="76"/>
      <c r="M2" s="76"/>
      <c r="N2" s="76"/>
      <c r="O2" s="76"/>
      <c r="P2" s="76"/>
      <c r="Q2" s="76"/>
      <c r="R2" s="76"/>
      <c r="S2" s="76"/>
      <c r="T2" s="76"/>
      <c r="U2" s="76"/>
      <c r="V2" s="58"/>
      <c r="W2" s="58"/>
      <c r="X2" s="58"/>
    </row>
    <row r="3" spans="1:24" x14ac:dyDescent="0.3">
      <c r="A3" s="1" t="s">
        <v>2</v>
      </c>
      <c r="B3" s="71" t="s">
        <v>3</v>
      </c>
      <c r="C3" s="71"/>
      <c r="D3" s="71"/>
      <c r="K3" s="76"/>
      <c r="L3" s="76"/>
      <c r="M3" s="76"/>
      <c r="N3" s="76"/>
      <c r="O3" s="76"/>
      <c r="P3" s="76"/>
      <c r="Q3" s="76"/>
      <c r="R3" s="76"/>
      <c r="S3" s="76"/>
      <c r="T3" s="76"/>
      <c r="U3" s="76"/>
      <c r="V3" s="58"/>
      <c r="W3" s="58"/>
      <c r="X3" s="58"/>
    </row>
    <row r="4" spans="1:24" x14ac:dyDescent="0.3">
      <c r="A4" s="1" t="s">
        <v>4</v>
      </c>
      <c r="B4" s="71" t="s">
        <v>5</v>
      </c>
      <c r="C4" s="71"/>
      <c r="D4" s="71"/>
      <c r="K4" s="76"/>
      <c r="L4" s="76"/>
      <c r="M4" s="76"/>
      <c r="N4" s="76"/>
      <c r="O4" s="76"/>
      <c r="P4" s="76"/>
      <c r="Q4" s="76"/>
      <c r="R4" s="76"/>
      <c r="S4" s="76"/>
      <c r="T4" s="76"/>
      <c r="U4" s="76"/>
      <c r="V4" s="58"/>
      <c r="W4" s="58"/>
      <c r="X4" s="58"/>
    </row>
    <row r="5" spans="1:24" x14ac:dyDescent="0.3">
      <c r="A5" s="1" t="s">
        <v>6</v>
      </c>
      <c r="B5" s="71" t="s">
        <v>7</v>
      </c>
      <c r="C5" s="71"/>
      <c r="D5" s="71"/>
      <c r="K5" s="76"/>
      <c r="L5" s="76"/>
      <c r="M5" s="76"/>
      <c r="N5" s="76"/>
      <c r="O5" s="76"/>
      <c r="P5" s="76"/>
      <c r="Q5" s="76"/>
      <c r="R5" s="76"/>
      <c r="S5" s="76"/>
      <c r="T5" s="76"/>
      <c r="U5" s="76"/>
      <c r="V5" s="58"/>
      <c r="W5" s="58"/>
      <c r="X5" s="58"/>
    </row>
    <row r="6" spans="1:24" x14ac:dyDescent="0.3">
      <c r="A6" s="1" t="s">
        <v>8</v>
      </c>
      <c r="B6" s="71" t="s">
        <v>9</v>
      </c>
      <c r="C6" s="71"/>
      <c r="D6" s="71"/>
      <c r="K6" s="76"/>
      <c r="L6" s="76"/>
      <c r="M6" s="76"/>
      <c r="N6" s="76"/>
      <c r="O6" s="76"/>
      <c r="P6" s="76"/>
      <c r="Q6" s="76"/>
      <c r="R6" s="76"/>
      <c r="S6" s="76"/>
      <c r="T6" s="76"/>
      <c r="U6" s="76"/>
      <c r="V6" s="58"/>
      <c r="W6" s="58"/>
      <c r="X6" s="58"/>
    </row>
    <row r="7" spans="1:24" x14ac:dyDescent="0.3">
      <c r="A7" s="1" t="s">
        <v>10</v>
      </c>
      <c r="B7" s="71" t="s">
        <v>11</v>
      </c>
      <c r="C7" s="71"/>
      <c r="D7" s="71"/>
      <c r="K7" s="76"/>
      <c r="L7" s="76"/>
      <c r="M7" s="76"/>
      <c r="N7" s="76"/>
      <c r="O7" s="76"/>
      <c r="P7" s="76"/>
      <c r="Q7" s="76"/>
      <c r="R7" s="76"/>
      <c r="S7" s="76"/>
      <c r="T7" s="76"/>
      <c r="U7" s="76"/>
      <c r="V7" s="58"/>
      <c r="W7" s="58"/>
      <c r="X7" s="58"/>
    </row>
    <row r="8" spans="1:24" x14ac:dyDescent="0.3">
      <c r="K8" s="76"/>
      <c r="L8" s="76"/>
      <c r="M8" s="76"/>
      <c r="N8" s="76"/>
      <c r="O8" s="76"/>
      <c r="P8" s="76"/>
      <c r="Q8" s="76"/>
      <c r="R8" s="76"/>
      <c r="S8" s="76"/>
      <c r="T8" s="76"/>
      <c r="U8" s="76"/>
      <c r="V8" s="58"/>
      <c r="W8" s="58"/>
      <c r="X8" s="58"/>
    </row>
    <row r="11" spans="1:24" ht="15" thickBot="1" x14ac:dyDescent="0.35"/>
    <row r="12" spans="1:24" ht="15" thickBot="1" x14ac:dyDescent="0.35">
      <c r="B12" s="77" t="s">
        <v>3</v>
      </c>
      <c r="C12" s="78"/>
      <c r="D12" s="78"/>
      <c r="E12" s="78"/>
      <c r="F12" s="78"/>
      <c r="G12" s="78"/>
      <c r="H12" s="78"/>
      <c r="I12" s="79"/>
      <c r="L12" s="77" t="s">
        <v>5</v>
      </c>
      <c r="M12" s="78"/>
      <c r="N12" s="79"/>
      <c r="P12" s="80" t="s">
        <v>9</v>
      </c>
      <c r="Q12" s="81"/>
      <c r="R12" s="81"/>
      <c r="S12" s="81"/>
      <c r="T12" s="82"/>
    </row>
    <row r="13" spans="1:24" x14ac:dyDescent="0.3">
      <c r="B13" s="83"/>
      <c r="C13" s="84"/>
      <c r="D13" s="84"/>
      <c r="E13" s="84"/>
      <c r="F13" s="84"/>
      <c r="G13" s="84"/>
      <c r="H13" s="84"/>
      <c r="I13" s="85"/>
      <c r="L13" s="83"/>
      <c r="M13" s="84"/>
      <c r="N13" s="85"/>
      <c r="P13" s="83"/>
      <c r="Q13" s="84"/>
      <c r="R13" s="84"/>
      <c r="S13" s="84"/>
      <c r="T13" s="85"/>
    </row>
    <row r="14" spans="1:24" x14ac:dyDescent="0.3">
      <c r="B14" s="86"/>
      <c r="C14" s="87"/>
      <c r="D14" s="87"/>
      <c r="E14" s="87"/>
      <c r="F14" s="87"/>
      <c r="G14" s="87"/>
      <c r="H14" s="87"/>
      <c r="I14" s="88"/>
      <c r="L14" s="86"/>
      <c r="M14" s="87"/>
      <c r="N14" s="88"/>
      <c r="P14" s="86"/>
      <c r="Q14" s="87"/>
      <c r="R14" s="87"/>
      <c r="S14" s="87"/>
      <c r="T14" s="88"/>
    </row>
    <row r="15" spans="1:24" x14ac:dyDescent="0.3">
      <c r="B15" s="86"/>
      <c r="C15" s="87"/>
      <c r="D15" s="87"/>
      <c r="E15" s="87"/>
      <c r="F15" s="87"/>
      <c r="G15" s="87"/>
      <c r="H15" s="87"/>
      <c r="I15" s="88"/>
      <c r="L15" s="86"/>
      <c r="M15" s="87"/>
      <c r="N15" s="88"/>
      <c r="P15" s="86"/>
      <c r="Q15" s="87"/>
      <c r="R15" s="87"/>
      <c r="S15" s="87"/>
      <c r="T15" s="88"/>
    </row>
    <row r="16" spans="1:24" x14ac:dyDescent="0.3">
      <c r="B16" s="86"/>
      <c r="C16" s="87"/>
      <c r="D16" s="87"/>
      <c r="E16" s="87"/>
      <c r="F16" s="87"/>
      <c r="G16" s="87"/>
      <c r="H16" s="87"/>
      <c r="I16" s="88"/>
      <c r="L16" s="86"/>
      <c r="M16" s="87"/>
      <c r="N16" s="88"/>
      <c r="P16" s="86"/>
      <c r="Q16" s="87"/>
      <c r="R16" s="87"/>
      <c r="S16" s="87"/>
      <c r="T16" s="88"/>
    </row>
    <row r="17" spans="2:20" x14ac:dyDescent="0.3">
      <c r="B17" s="86"/>
      <c r="C17" s="87"/>
      <c r="D17" s="87"/>
      <c r="E17" s="87"/>
      <c r="F17" s="87"/>
      <c r="G17" s="87"/>
      <c r="H17" s="87"/>
      <c r="I17" s="88"/>
      <c r="L17" s="86"/>
      <c r="M17" s="87"/>
      <c r="N17" s="88"/>
      <c r="P17" s="86"/>
      <c r="Q17" s="87"/>
      <c r="R17" s="87"/>
      <c r="S17" s="87"/>
      <c r="T17" s="88"/>
    </row>
    <row r="18" spans="2:20" x14ac:dyDescent="0.3">
      <c r="B18" s="86"/>
      <c r="C18" s="87"/>
      <c r="D18" s="87"/>
      <c r="E18" s="87"/>
      <c r="F18" s="87"/>
      <c r="G18" s="87"/>
      <c r="H18" s="87"/>
      <c r="I18" s="88"/>
      <c r="L18" s="86"/>
      <c r="M18" s="87"/>
      <c r="N18" s="88"/>
      <c r="P18" s="86"/>
      <c r="Q18" s="87"/>
      <c r="R18" s="87"/>
      <c r="S18" s="87"/>
      <c r="T18" s="88"/>
    </row>
    <row r="19" spans="2:20" ht="15" thickBot="1" x14ac:dyDescent="0.35">
      <c r="B19" s="86"/>
      <c r="C19" s="87"/>
      <c r="D19" s="87"/>
      <c r="E19" s="87"/>
      <c r="F19" s="87"/>
      <c r="G19" s="87"/>
      <c r="H19" s="87"/>
      <c r="I19" s="88"/>
      <c r="L19" s="89"/>
      <c r="M19" s="90"/>
      <c r="N19" s="91"/>
      <c r="P19" s="86"/>
      <c r="Q19" s="87"/>
      <c r="R19" s="87"/>
      <c r="S19" s="87"/>
      <c r="T19" s="88"/>
    </row>
    <row r="20" spans="2:20" x14ac:dyDescent="0.3">
      <c r="B20" s="86"/>
      <c r="C20" s="87"/>
      <c r="D20" s="87"/>
      <c r="E20" s="87"/>
      <c r="F20" s="87"/>
      <c r="G20" s="87"/>
      <c r="H20" s="87"/>
      <c r="I20" s="88"/>
      <c r="P20" s="86"/>
      <c r="Q20" s="87"/>
      <c r="R20" s="87"/>
      <c r="S20" s="87"/>
      <c r="T20" s="88"/>
    </row>
    <row r="21" spans="2:20" x14ac:dyDescent="0.3">
      <c r="B21" s="86"/>
      <c r="C21" s="87"/>
      <c r="D21" s="87"/>
      <c r="E21" s="87"/>
      <c r="F21" s="87"/>
      <c r="G21" s="87"/>
      <c r="H21" s="87"/>
      <c r="I21" s="88"/>
      <c r="P21" s="86"/>
      <c r="Q21" s="87"/>
      <c r="R21" s="87"/>
      <c r="S21" s="87"/>
      <c r="T21" s="88"/>
    </row>
    <row r="22" spans="2:20" ht="15" thickBot="1" x14ac:dyDescent="0.35">
      <c r="B22" s="86"/>
      <c r="C22" s="87"/>
      <c r="D22" s="87"/>
      <c r="E22" s="87"/>
      <c r="F22" s="87"/>
      <c r="G22" s="87"/>
      <c r="H22" s="87"/>
      <c r="I22" s="88"/>
      <c r="P22" s="89"/>
      <c r="Q22" s="90"/>
      <c r="R22" s="90"/>
      <c r="S22" s="90"/>
      <c r="T22" s="91"/>
    </row>
    <row r="23" spans="2:20" ht="15" thickBot="1" x14ac:dyDescent="0.35">
      <c r="B23" s="86"/>
      <c r="C23" s="87"/>
      <c r="D23" s="87"/>
      <c r="E23" s="87"/>
      <c r="F23" s="87"/>
      <c r="G23" s="87"/>
      <c r="H23" s="87"/>
      <c r="I23" s="88"/>
      <c r="L23" s="80" t="s">
        <v>7</v>
      </c>
      <c r="M23" s="81"/>
      <c r="N23" s="82"/>
    </row>
    <row r="24" spans="2:20" ht="15" thickBot="1" x14ac:dyDescent="0.35">
      <c r="B24" s="89"/>
      <c r="C24" s="90"/>
      <c r="D24" s="90"/>
      <c r="E24" s="90"/>
      <c r="F24" s="90"/>
      <c r="G24" s="90"/>
      <c r="H24" s="90"/>
      <c r="I24" s="91"/>
      <c r="L24" s="83"/>
      <c r="M24" s="84"/>
      <c r="N24" s="85"/>
    </row>
    <row r="25" spans="2:20" x14ac:dyDescent="0.3">
      <c r="L25" s="86"/>
      <c r="M25" s="87"/>
      <c r="N25" s="88"/>
    </row>
    <row r="26" spans="2:20" x14ac:dyDescent="0.3">
      <c r="L26" s="86"/>
      <c r="M26" s="87"/>
      <c r="N26" s="88"/>
    </row>
    <row r="27" spans="2:20" x14ac:dyDescent="0.3">
      <c r="L27" s="86"/>
      <c r="M27" s="87"/>
      <c r="N27" s="88"/>
    </row>
    <row r="28" spans="2:20" ht="14.4" customHeight="1" x14ac:dyDescent="0.3">
      <c r="B28" s="75" t="s">
        <v>86</v>
      </c>
      <c r="C28" s="75"/>
      <c r="D28" s="75"/>
      <c r="E28" s="75"/>
      <c r="F28" s="75"/>
      <c r="G28" s="75"/>
      <c r="H28" s="75"/>
      <c r="I28" s="75"/>
      <c r="L28" s="86"/>
      <c r="M28" s="87"/>
      <c r="N28" s="88"/>
    </row>
    <row r="29" spans="2:20" x14ac:dyDescent="0.3">
      <c r="B29" s="75"/>
      <c r="C29" s="75"/>
      <c r="D29" s="75"/>
      <c r="E29" s="75"/>
      <c r="F29" s="75"/>
      <c r="G29" s="75"/>
      <c r="H29" s="75"/>
      <c r="I29" s="75"/>
      <c r="L29" s="86"/>
      <c r="M29" s="87"/>
      <c r="N29" s="88"/>
    </row>
    <row r="30" spans="2:20" ht="15" thickBot="1" x14ac:dyDescent="0.35">
      <c r="B30" s="75"/>
      <c r="C30" s="75"/>
      <c r="D30" s="75"/>
      <c r="E30" s="75"/>
      <c r="F30" s="75"/>
      <c r="G30" s="75"/>
      <c r="H30" s="75"/>
      <c r="I30" s="75"/>
      <c r="L30" s="89"/>
      <c r="M30" s="90"/>
      <c r="N30" s="91"/>
    </row>
    <row r="31" spans="2:20" x14ac:dyDescent="0.3">
      <c r="B31" s="75"/>
      <c r="C31" s="75"/>
      <c r="D31" s="75"/>
      <c r="E31" s="75"/>
      <c r="F31" s="75"/>
      <c r="G31" s="75"/>
      <c r="H31" s="75"/>
      <c r="I31" s="75"/>
    </row>
    <row r="32" spans="2:20" x14ac:dyDescent="0.3">
      <c r="B32" s="75"/>
      <c r="C32" s="75"/>
      <c r="D32" s="75"/>
      <c r="E32" s="75"/>
      <c r="F32" s="75"/>
      <c r="G32" s="75"/>
      <c r="H32" s="75"/>
      <c r="I32" s="75"/>
    </row>
    <row r="33" spans="2:9" x14ac:dyDescent="0.3">
      <c r="B33" s="75"/>
      <c r="C33" s="75"/>
      <c r="D33" s="75"/>
      <c r="E33" s="75"/>
      <c r="F33" s="75"/>
      <c r="G33" s="75"/>
      <c r="H33" s="75"/>
      <c r="I33" s="75"/>
    </row>
  </sheetData>
  <mergeCells count="16">
    <mergeCell ref="B28:I33"/>
    <mergeCell ref="K2:U8"/>
    <mergeCell ref="B12:I12"/>
    <mergeCell ref="L12:N12"/>
    <mergeCell ref="P12:T12"/>
    <mergeCell ref="B13:I24"/>
    <mergeCell ref="L13:N19"/>
    <mergeCell ref="P13:T22"/>
    <mergeCell ref="L23:N23"/>
    <mergeCell ref="L24:N30"/>
    <mergeCell ref="B7:D7"/>
    <mergeCell ref="B2:D2"/>
    <mergeCell ref="B3:D3"/>
    <mergeCell ref="B4:D4"/>
    <mergeCell ref="B5:D5"/>
    <mergeCell ref="B6:D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CE33C-6F17-4772-A692-477EFF730B99}">
  <sheetPr>
    <tabColor theme="5" tint="-0.249977111117893"/>
  </sheetPr>
  <dimension ref="A1:H39"/>
  <sheetViews>
    <sheetView workbookViewId="0">
      <selection activeCell="E11" sqref="E11"/>
    </sheetView>
  </sheetViews>
  <sheetFormatPr baseColWidth="10" defaultRowHeight="14.4" x14ac:dyDescent="0.3"/>
  <cols>
    <col min="1" max="1" width="22.6640625" bestFit="1" customWidth="1"/>
    <col min="2" max="2" width="20.33203125" style="2" bestFit="1" customWidth="1"/>
    <col min="3" max="3" width="11.44140625" customWidth="1"/>
    <col min="4" max="4" width="29.109375" bestFit="1" customWidth="1"/>
    <col min="5" max="5" width="19.33203125" bestFit="1" customWidth="1"/>
    <col min="6" max="6" width="29.6640625" bestFit="1" customWidth="1"/>
    <col min="7" max="7" width="19.88671875" bestFit="1" customWidth="1"/>
    <col min="8" max="8" width="19.33203125" customWidth="1"/>
    <col min="9" max="9" width="22.6640625" bestFit="1" customWidth="1"/>
    <col min="10" max="10" width="19.33203125" bestFit="1" customWidth="1"/>
    <col min="12" max="13" width="20.33203125" bestFit="1" customWidth="1"/>
    <col min="14" max="14" width="17" bestFit="1" customWidth="1"/>
    <col min="15" max="15" width="14.5546875" bestFit="1" customWidth="1"/>
    <col min="257" max="257" width="22.6640625" bestFit="1" customWidth="1"/>
    <col min="258" max="258" width="20.33203125" bestFit="1" customWidth="1"/>
    <col min="259" max="259" width="11.44140625" customWidth="1"/>
    <col min="260" max="260" width="29.109375" bestFit="1" customWidth="1"/>
    <col min="261" max="261" width="19.33203125" bestFit="1" customWidth="1"/>
    <col min="262" max="262" width="29.6640625" bestFit="1" customWidth="1"/>
    <col min="263" max="263" width="19.88671875" bestFit="1" customWidth="1"/>
    <col min="264" max="264" width="19.33203125" customWidth="1"/>
    <col min="265" max="265" width="22.6640625" bestFit="1" customWidth="1"/>
    <col min="266" max="266" width="19.33203125" bestFit="1" customWidth="1"/>
    <col min="268" max="269" width="20.33203125" bestFit="1" customWidth="1"/>
    <col min="270" max="270" width="17" bestFit="1" customWidth="1"/>
    <col min="271" max="271" width="14.5546875" bestFit="1" customWidth="1"/>
    <col min="513" max="513" width="22.6640625" bestFit="1" customWidth="1"/>
    <col min="514" max="514" width="20.33203125" bestFit="1" customWidth="1"/>
    <col min="515" max="515" width="11.44140625" customWidth="1"/>
    <col min="516" max="516" width="29.109375" bestFit="1" customWidth="1"/>
    <col min="517" max="517" width="19.33203125" bestFit="1" customWidth="1"/>
    <col min="518" max="518" width="29.6640625" bestFit="1" customWidth="1"/>
    <col min="519" max="519" width="19.88671875" bestFit="1" customWidth="1"/>
    <col min="520" max="520" width="19.33203125" customWidth="1"/>
    <col min="521" max="521" width="22.6640625" bestFit="1" customWidth="1"/>
    <col min="522" max="522" width="19.33203125" bestFit="1" customWidth="1"/>
    <col min="524" max="525" width="20.33203125" bestFit="1" customWidth="1"/>
    <col min="526" max="526" width="17" bestFit="1" customWidth="1"/>
    <col min="527" max="527" width="14.5546875" bestFit="1" customWidth="1"/>
    <col min="769" max="769" width="22.6640625" bestFit="1" customWidth="1"/>
    <col min="770" max="770" width="20.33203125" bestFit="1" customWidth="1"/>
    <col min="771" max="771" width="11.44140625" customWidth="1"/>
    <col min="772" max="772" width="29.109375" bestFit="1" customWidth="1"/>
    <col min="773" max="773" width="19.33203125" bestFit="1" customWidth="1"/>
    <col min="774" max="774" width="29.6640625" bestFit="1" customWidth="1"/>
    <col min="775" max="775" width="19.88671875" bestFit="1" customWidth="1"/>
    <col min="776" max="776" width="19.33203125" customWidth="1"/>
    <col min="777" max="777" width="22.6640625" bestFit="1" customWidth="1"/>
    <col min="778" max="778" width="19.33203125" bestFit="1" customWidth="1"/>
    <col min="780" max="781" width="20.33203125" bestFit="1" customWidth="1"/>
    <col min="782" max="782" width="17" bestFit="1" customWidth="1"/>
    <col min="783" max="783" width="14.5546875" bestFit="1" customWidth="1"/>
    <col min="1025" max="1025" width="22.6640625" bestFit="1" customWidth="1"/>
    <col min="1026" max="1026" width="20.33203125" bestFit="1" customWidth="1"/>
    <col min="1027" max="1027" width="11.44140625" customWidth="1"/>
    <col min="1028" max="1028" width="29.109375" bestFit="1" customWidth="1"/>
    <col min="1029" max="1029" width="19.33203125" bestFit="1" customWidth="1"/>
    <col min="1030" max="1030" width="29.6640625" bestFit="1" customWidth="1"/>
    <col min="1031" max="1031" width="19.88671875" bestFit="1" customWidth="1"/>
    <col min="1032" max="1032" width="19.33203125" customWidth="1"/>
    <col min="1033" max="1033" width="22.6640625" bestFit="1" customWidth="1"/>
    <col min="1034" max="1034" width="19.33203125" bestFit="1" customWidth="1"/>
    <col min="1036" max="1037" width="20.33203125" bestFit="1" customWidth="1"/>
    <col min="1038" max="1038" width="17" bestFit="1" customWidth="1"/>
    <col min="1039" max="1039" width="14.5546875" bestFit="1" customWidth="1"/>
    <col min="1281" max="1281" width="22.6640625" bestFit="1" customWidth="1"/>
    <col min="1282" max="1282" width="20.33203125" bestFit="1" customWidth="1"/>
    <col min="1283" max="1283" width="11.44140625" customWidth="1"/>
    <col min="1284" max="1284" width="29.109375" bestFit="1" customWidth="1"/>
    <col min="1285" max="1285" width="19.33203125" bestFit="1" customWidth="1"/>
    <col min="1286" max="1286" width="29.6640625" bestFit="1" customWidth="1"/>
    <col min="1287" max="1287" width="19.88671875" bestFit="1" customWidth="1"/>
    <col min="1288" max="1288" width="19.33203125" customWidth="1"/>
    <col min="1289" max="1289" width="22.6640625" bestFit="1" customWidth="1"/>
    <col min="1290" max="1290" width="19.33203125" bestFit="1" customWidth="1"/>
    <col min="1292" max="1293" width="20.33203125" bestFit="1" customWidth="1"/>
    <col min="1294" max="1294" width="17" bestFit="1" customWidth="1"/>
    <col min="1295" max="1295" width="14.5546875" bestFit="1" customWidth="1"/>
    <col min="1537" max="1537" width="22.6640625" bestFit="1" customWidth="1"/>
    <col min="1538" max="1538" width="20.33203125" bestFit="1" customWidth="1"/>
    <col min="1539" max="1539" width="11.44140625" customWidth="1"/>
    <col min="1540" max="1540" width="29.109375" bestFit="1" customWidth="1"/>
    <col min="1541" max="1541" width="19.33203125" bestFit="1" customWidth="1"/>
    <col min="1542" max="1542" width="29.6640625" bestFit="1" customWidth="1"/>
    <col min="1543" max="1543" width="19.88671875" bestFit="1" customWidth="1"/>
    <col min="1544" max="1544" width="19.33203125" customWidth="1"/>
    <col min="1545" max="1545" width="22.6640625" bestFit="1" customWidth="1"/>
    <col min="1546" max="1546" width="19.33203125" bestFit="1" customWidth="1"/>
    <col min="1548" max="1549" width="20.33203125" bestFit="1" customWidth="1"/>
    <col min="1550" max="1550" width="17" bestFit="1" customWidth="1"/>
    <col min="1551" max="1551" width="14.5546875" bestFit="1" customWidth="1"/>
    <col min="1793" max="1793" width="22.6640625" bestFit="1" customWidth="1"/>
    <col min="1794" max="1794" width="20.33203125" bestFit="1" customWidth="1"/>
    <col min="1795" max="1795" width="11.44140625" customWidth="1"/>
    <col min="1796" max="1796" width="29.109375" bestFit="1" customWidth="1"/>
    <col min="1797" max="1797" width="19.33203125" bestFit="1" customWidth="1"/>
    <col min="1798" max="1798" width="29.6640625" bestFit="1" customWidth="1"/>
    <col min="1799" max="1799" width="19.88671875" bestFit="1" customWidth="1"/>
    <col min="1800" max="1800" width="19.33203125" customWidth="1"/>
    <col min="1801" max="1801" width="22.6640625" bestFit="1" customWidth="1"/>
    <col min="1802" max="1802" width="19.33203125" bestFit="1" customWidth="1"/>
    <col min="1804" max="1805" width="20.33203125" bestFit="1" customWidth="1"/>
    <col min="1806" max="1806" width="17" bestFit="1" customWidth="1"/>
    <col min="1807" max="1807" width="14.5546875" bestFit="1" customWidth="1"/>
    <col min="2049" max="2049" width="22.6640625" bestFit="1" customWidth="1"/>
    <col min="2050" max="2050" width="20.33203125" bestFit="1" customWidth="1"/>
    <col min="2051" max="2051" width="11.44140625" customWidth="1"/>
    <col min="2052" max="2052" width="29.109375" bestFit="1" customWidth="1"/>
    <col min="2053" max="2053" width="19.33203125" bestFit="1" customWidth="1"/>
    <col min="2054" max="2054" width="29.6640625" bestFit="1" customWidth="1"/>
    <col min="2055" max="2055" width="19.88671875" bestFit="1" customWidth="1"/>
    <col min="2056" max="2056" width="19.33203125" customWidth="1"/>
    <col min="2057" max="2057" width="22.6640625" bestFit="1" customWidth="1"/>
    <col min="2058" max="2058" width="19.33203125" bestFit="1" customWidth="1"/>
    <col min="2060" max="2061" width="20.33203125" bestFit="1" customWidth="1"/>
    <col min="2062" max="2062" width="17" bestFit="1" customWidth="1"/>
    <col min="2063" max="2063" width="14.5546875" bestFit="1" customWidth="1"/>
    <col min="2305" max="2305" width="22.6640625" bestFit="1" customWidth="1"/>
    <col min="2306" max="2306" width="20.33203125" bestFit="1" customWidth="1"/>
    <col min="2307" max="2307" width="11.44140625" customWidth="1"/>
    <col min="2308" max="2308" width="29.109375" bestFit="1" customWidth="1"/>
    <col min="2309" max="2309" width="19.33203125" bestFit="1" customWidth="1"/>
    <col min="2310" max="2310" width="29.6640625" bestFit="1" customWidth="1"/>
    <col min="2311" max="2311" width="19.88671875" bestFit="1" customWidth="1"/>
    <col min="2312" max="2312" width="19.33203125" customWidth="1"/>
    <col min="2313" max="2313" width="22.6640625" bestFit="1" customWidth="1"/>
    <col min="2314" max="2314" width="19.33203125" bestFit="1" customWidth="1"/>
    <col min="2316" max="2317" width="20.33203125" bestFit="1" customWidth="1"/>
    <col min="2318" max="2318" width="17" bestFit="1" customWidth="1"/>
    <col min="2319" max="2319" width="14.5546875" bestFit="1" customWidth="1"/>
    <col min="2561" max="2561" width="22.6640625" bestFit="1" customWidth="1"/>
    <col min="2562" max="2562" width="20.33203125" bestFit="1" customWidth="1"/>
    <col min="2563" max="2563" width="11.44140625" customWidth="1"/>
    <col min="2564" max="2564" width="29.109375" bestFit="1" customWidth="1"/>
    <col min="2565" max="2565" width="19.33203125" bestFit="1" customWidth="1"/>
    <col min="2566" max="2566" width="29.6640625" bestFit="1" customWidth="1"/>
    <col min="2567" max="2567" width="19.88671875" bestFit="1" customWidth="1"/>
    <col min="2568" max="2568" width="19.33203125" customWidth="1"/>
    <col min="2569" max="2569" width="22.6640625" bestFit="1" customWidth="1"/>
    <col min="2570" max="2570" width="19.33203125" bestFit="1" customWidth="1"/>
    <col min="2572" max="2573" width="20.33203125" bestFit="1" customWidth="1"/>
    <col min="2574" max="2574" width="17" bestFit="1" customWidth="1"/>
    <col min="2575" max="2575" width="14.5546875" bestFit="1" customWidth="1"/>
    <col min="2817" max="2817" width="22.6640625" bestFit="1" customWidth="1"/>
    <col min="2818" max="2818" width="20.33203125" bestFit="1" customWidth="1"/>
    <col min="2819" max="2819" width="11.44140625" customWidth="1"/>
    <col min="2820" max="2820" width="29.109375" bestFit="1" customWidth="1"/>
    <col min="2821" max="2821" width="19.33203125" bestFit="1" customWidth="1"/>
    <col min="2822" max="2822" width="29.6640625" bestFit="1" customWidth="1"/>
    <col min="2823" max="2823" width="19.88671875" bestFit="1" customWidth="1"/>
    <col min="2824" max="2824" width="19.33203125" customWidth="1"/>
    <col min="2825" max="2825" width="22.6640625" bestFit="1" customWidth="1"/>
    <col min="2826" max="2826" width="19.33203125" bestFit="1" customWidth="1"/>
    <col min="2828" max="2829" width="20.33203125" bestFit="1" customWidth="1"/>
    <col min="2830" max="2830" width="17" bestFit="1" customWidth="1"/>
    <col min="2831" max="2831" width="14.5546875" bestFit="1" customWidth="1"/>
    <col min="3073" max="3073" width="22.6640625" bestFit="1" customWidth="1"/>
    <col min="3074" max="3074" width="20.33203125" bestFit="1" customWidth="1"/>
    <col min="3075" max="3075" width="11.44140625" customWidth="1"/>
    <col min="3076" max="3076" width="29.109375" bestFit="1" customWidth="1"/>
    <col min="3077" max="3077" width="19.33203125" bestFit="1" customWidth="1"/>
    <col min="3078" max="3078" width="29.6640625" bestFit="1" customWidth="1"/>
    <col min="3079" max="3079" width="19.88671875" bestFit="1" customWidth="1"/>
    <col min="3080" max="3080" width="19.33203125" customWidth="1"/>
    <col min="3081" max="3081" width="22.6640625" bestFit="1" customWidth="1"/>
    <col min="3082" max="3082" width="19.33203125" bestFit="1" customWidth="1"/>
    <col min="3084" max="3085" width="20.33203125" bestFit="1" customWidth="1"/>
    <col min="3086" max="3086" width="17" bestFit="1" customWidth="1"/>
    <col min="3087" max="3087" width="14.5546875" bestFit="1" customWidth="1"/>
    <col min="3329" max="3329" width="22.6640625" bestFit="1" customWidth="1"/>
    <col min="3330" max="3330" width="20.33203125" bestFit="1" customWidth="1"/>
    <col min="3331" max="3331" width="11.44140625" customWidth="1"/>
    <col min="3332" max="3332" width="29.109375" bestFit="1" customWidth="1"/>
    <col min="3333" max="3333" width="19.33203125" bestFit="1" customWidth="1"/>
    <col min="3334" max="3334" width="29.6640625" bestFit="1" customWidth="1"/>
    <col min="3335" max="3335" width="19.88671875" bestFit="1" customWidth="1"/>
    <col min="3336" max="3336" width="19.33203125" customWidth="1"/>
    <col min="3337" max="3337" width="22.6640625" bestFit="1" customWidth="1"/>
    <col min="3338" max="3338" width="19.33203125" bestFit="1" customWidth="1"/>
    <col min="3340" max="3341" width="20.33203125" bestFit="1" customWidth="1"/>
    <col min="3342" max="3342" width="17" bestFit="1" customWidth="1"/>
    <col min="3343" max="3343" width="14.5546875" bestFit="1" customWidth="1"/>
    <col min="3585" max="3585" width="22.6640625" bestFit="1" customWidth="1"/>
    <col min="3586" max="3586" width="20.33203125" bestFit="1" customWidth="1"/>
    <col min="3587" max="3587" width="11.44140625" customWidth="1"/>
    <col min="3588" max="3588" width="29.109375" bestFit="1" customWidth="1"/>
    <col min="3589" max="3589" width="19.33203125" bestFit="1" customWidth="1"/>
    <col min="3590" max="3590" width="29.6640625" bestFit="1" customWidth="1"/>
    <col min="3591" max="3591" width="19.88671875" bestFit="1" customWidth="1"/>
    <col min="3592" max="3592" width="19.33203125" customWidth="1"/>
    <col min="3593" max="3593" width="22.6640625" bestFit="1" customWidth="1"/>
    <col min="3594" max="3594" width="19.33203125" bestFit="1" customWidth="1"/>
    <col min="3596" max="3597" width="20.33203125" bestFit="1" customWidth="1"/>
    <col min="3598" max="3598" width="17" bestFit="1" customWidth="1"/>
    <col min="3599" max="3599" width="14.5546875" bestFit="1" customWidth="1"/>
    <col min="3841" max="3841" width="22.6640625" bestFit="1" customWidth="1"/>
    <col min="3842" max="3842" width="20.33203125" bestFit="1" customWidth="1"/>
    <col min="3843" max="3843" width="11.44140625" customWidth="1"/>
    <col min="3844" max="3844" width="29.109375" bestFit="1" customWidth="1"/>
    <col min="3845" max="3845" width="19.33203125" bestFit="1" customWidth="1"/>
    <col min="3846" max="3846" width="29.6640625" bestFit="1" customWidth="1"/>
    <col min="3847" max="3847" width="19.88671875" bestFit="1" customWidth="1"/>
    <col min="3848" max="3848" width="19.33203125" customWidth="1"/>
    <col min="3849" max="3849" width="22.6640625" bestFit="1" customWidth="1"/>
    <col min="3850" max="3850" width="19.33203125" bestFit="1" customWidth="1"/>
    <col min="3852" max="3853" width="20.33203125" bestFit="1" customWidth="1"/>
    <col min="3854" max="3854" width="17" bestFit="1" customWidth="1"/>
    <col min="3855" max="3855" width="14.5546875" bestFit="1" customWidth="1"/>
    <col min="4097" max="4097" width="22.6640625" bestFit="1" customWidth="1"/>
    <col min="4098" max="4098" width="20.33203125" bestFit="1" customWidth="1"/>
    <col min="4099" max="4099" width="11.44140625" customWidth="1"/>
    <col min="4100" max="4100" width="29.109375" bestFit="1" customWidth="1"/>
    <col min="4101" max="4101" width="19.33203125" bestFit="1" customWidth="1"/>
    <col min="4102" max="4102" width="29.6640625" bestFit="1" customWidth="1"/>
    <col min="4103" max="4103" width="19.88671875" bestFit="1" customWidth="1"/>
    <col min="4104" max="4104" width="19.33203125" customWidth="1"/>
    <col min="4105" max="4105" width="22.6640625" bestFit="1" customWidth="1"/>
    <col min="4106" max="4106" width="19.33203125" bestFit="1" customWidth="1"/>
    <col min="4108" max="4109" width="20.33203125" bestFit="1" customWidth="1"/>
    <col min="4110" max="4110" width="17" bestFit="1" customWidth="1"/>
    <col min="4111" max="4111" width="14.5546875" bestFit="1" customWidth="1"/>
    <col min="4353" max="4353" width="22.6640625" bestFit="1" customWidth="1"/>
    <col min="4354" max="4354" width="20.33203125" bestFit="1" customWidth="1"/>
    <col min="4355" max="4355" width="11.44140625" customWidth="1"/>
    <col min="4356" max="4356" width="29.109375" bestFit="1" customWidth="1"/>
    <col min="4357" max="4357" width="19.33203125" bestFit="1" customWidth="1"/>
    <col min="4358" max="4358" width="29.6640625" bestFit="1" customWidth="1"/>
    <col min="4359" max="4359" width="19.88671875" bestFit="1" customWidth="1"/>
    <col min="4360" max="4360" width="19.33203125" customWidth="1"/>
    <col min="4361" max="4361" width="22.6640625" bestFit="1" customWidth="1"/>
    <col min="4362" max="4362" width="19.33203125" bestFit="1" customWidth="1"/>
    <col min="4364" max="4365" width="20.33203125" bestFit="1" customWidth="1"/>
    <col min="4366" max="4366" width="17" bestFit="1" customWidth="1"/>
    <col min="4367" max="4367" width="14.5546875" bestFit="1" customWidth="1"/>
    <col min="4609" max="4609" width="22.6640625" bestFit="1" customWidth="1"/>
    <col min="4610" max="4610" width="20.33203125" bestFit="1" customWidth="1"/>
    <col min="4611" max="4611" width="11.44140625" customWidth="1"/>
    <col min="4612" max="4612" width="29.109375" bestFit="1" customWidth="1"/>
    <col min="4613" max="4613" width="19.33203125" bestFit="1" customWidth="1"/>
    <col min="4614" max="4614" width="29.6640625" bestFit="1" customWidth="1"/>
    <col min="4615" max="4615" width="19.88671875" bestFit="1" customWidth="1"/>
    <col min="4616" max="4616" width="19.33203125" customWidth="1"/>
    <col min="4617" max="4617" width="22.6640625" bestFit="1" customWidth="1"/>
    <col min="4618" max="4618" width="19.33203125" bestFit="1" customWidth="1"/>
    <col min="4620" max="4621" width="20.33203125" bestFit="1" customWidth="1"/>
    <col min="4622" max="4622" width="17" bestFit="1" customWidth="1"/>
    <col min="4623" max="4623" width="14.5546875" bestFit="1" customWidth="1"/>
    <col min="4865" max="4865" width="22.6640625" bestFit="1" customWidth="1"/>
    <col min="4866" max="4866" width="20.33203125" bestFit="1" customWidth="1"/>
    <col min="4867" max="4867" width="11.44140625" customWidth="1"/>
    <col min="4868" max="4868" width="29.109375" bestFit="1" customWidth="1"/>
    <col min="4869" max="4869" width="19.33203125" bestFit="1" customWidth="1"/>
    <col min="4870" max="4870" width="29.6640625" bestFit="1" customWidth="1"/>
    <col min="4871" max="4871" width="19.88671875" bestFit="1" customWidth="1"/>
    <col min="4872" max="4872" width="19.33203125" customWidth="1"/>
    <col min="4873" max="4873" width="22.6640625" bestFit="1" customWidth="1"/>
    <col min="4874" max="4874" width="19.33203125" bestFit="1" customWidth="1"/>
    <col min="4876" max="4877" width="20.33203125" bestFit="1" customWidth="1"/>
    <col min="4878" max="4878" width="17" bestFit="1" customWidth="1"/>
    <col min="4879" max="4879" width="14.5546875" bestFit="1" customWidth="1"/>
    <col min="5121" max="5121" width="22.6640625" bestFit="1" customWidth="1"/>
    <col min="5122" max="5122" width="20.33203125" bestFit="1" customWidth="1"/>
    <col min="5123" max="5123" width="11.44140625" customWidth="1"/>
    <col min="5124" max="5124" width="29.109375" bestFit="1" customWidth="1"/>
    <col min="5125" max="5125" width="19.33203125" bestFit="1" customWidth="1"/>
    <col min="5126" max="5126" width="29.6640625" bestFit="1" customWidth="1"/>
    <col min="5127" max="5127" width="19.88671875" bestFit="1" customWidth="1"/>
    <col min="5128" max="5128" width="19.33203125" customWidth="1"/>
    <col min="5129" max="5129" width="22.6640625" bestFit="1" customWidth="1"/>
    <col min="5130" max="5130" width="19.33203125" bestFit="1" customWidth="1"/>
    <col min="5132" max="5133" width="20.33203125" bestFit="1" customWidth="1"/>
    <col min="5134" max="5134" width="17" bestFit="1" customWidth="1"/>
    <col min="5135" max="5135" width="14.5546875" bestFit="1" customWidth="1"/>
    <col min="5377" max="5377" width="22.6640625" bestFit="1" customWidth="1"/>
    <col min="5378" max="5378" width="20.33203125" bestFit="1" customWidth="1"/>
    <col min="5379" max="5379" width="11.44140625" customWidth="1"/>
    <col min="5380" max="5380" width="29.109375" bestFit="1" customWidth="1"/>
    <col min="5381" max="5381" width="19.33203125" bestFit="1" customWidth="1"/>
    <col min="5382" max="5382" width="29.6640625" bestFit="1" customWidth="1"/>
    <col min="5383" max="5383" width="19.88671875" bestFit="1" customWidth="1"/>
    <col min="5384" max="5384" width="19.33203125" customWidth="1"/>
    <col min="5385" max="5385" width="22.6640625" bestFit="1" customWidth="1"/>
    <col min="5386" max="5386" width="19.33203125" bestFit="1" customWidth="1"/>
    <col min="5388" max="5389" width="20.33203125" bestFit="1" customWidth="1"/>
    <col min="5390" max="5390" width="17" bestFit="1" customWidth="1"/>
    <col min="5391" max="5391" width="14.5546875" bestFit="1" customWidth="1"/>
    <col min="5633" max="5633" width="22.6640625" bestFit="1" customWidth="1"/>
    <col min="5634" max="5634" width="20.33203125" bestFit="1" customWidth="1"/>
    <col min="5635" max="5635" width="11.44140625" customWidth="1"/>
    <col min="5636" max="5636" width="29.109375" bestFit="1" customWidth="1"/>
    <col min="5637" max="5637" width="19.33203125" bestFit="1" customWidth="1"/>
    <col min="5638" max="5638" width="29.6640625" bestFit="1" customWidth="1"/>
    <col min="5639" max="5639" width="19.88671875" bestFit="1" customWidth="1"/>
    <col min="5640" max="5640" width="19.33203125" customWidth="1"/>
    <col min="5641" max="5641" width="22.6640625" bestFit="1" customWidth="1"/>
    <col min="5642" max="5642" width="19.33203125" bestFit="1" customWidth="1"/>
    <col min="5644" max="5645" width="20.33203125" bestFit="1" customWidth="1"/>
    <col min="5646" max="5646" width="17" bestFit="1" customWidth="1"/>
    <col min="5647" max="5647" width="14.5546875" bestFit="1" customWidth="1"/>
    <col min="5889" max="5889" width="22.6640625" bestFit="1" customWidth="1"/>
    <col min="5890" max="5890" width="20.33203125" bestFit="1" customWidth="1"/>
    <col min="5891" max="5891" width="11.44140625" customWidth="1"/>
    <col min="5892" max="5892" width="29.109375" bestFit="1" customWidth="1"/>
    <col min="5893" max="5893" width="19.33203125" bestFit="1" customWidth="1"/>
    <col min="5894" max="5894" width="29.6640625" bestFit="1" customWidth="1"/>
    <col min="5895" max="5895" width="19.88671875" bestFit="1" customWidth="1"/>
    <col min="5896" max="5896" width="19.33203125" customWidth="1"/>
    <col min="5897" max="5897" width="22.6640625" bestFit="1" customWidth="1"/>
    <col min="5898" max="5898" width="19.33203125" bestFit="1" customWidth="1"/>
    <col min="5900" max="5901" width="20.33203125" bestFit="1" customWidth="1"/>
    <col min="5902" max="5902" width="17" bestFit="1" customWidth="1"/>
    <col min="5903" max="5903" width="14.5546875" bestFit="1" customWidth="1"/>
    <col min="6145" max="6145" width="22.6640625" bestFit="1" customWidth="1"/>
    <col min="6146" max="6146" width="20.33203125" bestFit="1" customWidth="1"/>
    <col min="6147" max="6147" width="11.44140625" customWidth="1"/>
    <col min="6148" max="6148" width="29.109375" bestFit="1" customWidth="1"/>
    <col min="6149" max="6149" width="19.33203125" bestFit="1" customWidth="1"/>
    <col min="6150" max="6150" width="29.6640625" bestFit="1" customWidth="1"/>
    <col min="6151" max="6151" width="19.88671875" bestFit="1" customWidth="1"/>
    <col min="6152" max="6152" width="19.33203125" customWidth="1"/>
    <col min="6153" max="6153" width="22.6640625" bestFit="1" customWidth="1"/>
    <col min="6154" max="6154" width="19.33203125" bestFit="1" customWidth="1"/>
    <col min="6156" max="6157" width="20.33203125" bestFit="1" customWidth="1"/>
    <col min="6158" max="6158" width="17" bestFit="1" customWidth="1"/>
    <col min="6159" max="6159" width="14.5546875" bestFit="1" customWidth="1"/>
    <col min="6401" max="6401" width="22.6640625" bestFit="1" customWidth="1"/>
    <col min="6402" max="6402" width="20.33203125" bestFit="1" customWidth="1"/>
    <col min="6403" max="6403" width="11.44140625" customWidth="1"/>
    <col min="6404" max="6404" width="29.109375" bestFit="1" customWidth="1"/>
    <col min="6405" max="6405" width="19.33203125" bestFit="1" customWidth="1"/>
    <col min="6406" max="6406" width="29.6640625" bestFit="1" customWidth="1"/>
    <col min="6407" max="6407" width="19.88671875" bestFit="1" customWidth="1"/>
    <col min="6408" max="6408" width="19.33203125" customWidth="1"/>
    <col min="6409" max="6409" width="22.6640625" bestFit="1" customWidth="1"/>
    <col min="6410" max="6410" width="19.33203125" bestFit="1" customWidth="1"/>
    <col min="6412" max="6413" width="20.33203125" bestFit="1" customWidth="1"/>
    <col min="6414" max="6414" width="17" bestFit="1" customWidth="1"/>
    <col min="6415" max="6415" width="14.5546875" bestFit="1" customWidth="1"/>
    <col min="6657" max="6657" width="22.6640625" bestFit="1" customWidth="1"/>
    <col min="6658" max="6658" width="20.33203125" bestFit="1" customWidth="1"/>
    <col min="6659" max="6659" width="11.44140625" customWidth="1"/>
    <col min="6660" max="6660" width="29.109375" bestFit="1" customWidth="1"/>
    <col min="6661" max="6661" width="19.33203125" bestFit="1" customWidth="1"/>
    <col min="6662" max="6662" width="29.6640625" bestFit="1" customWidth="1"/>
    <col min="6663" max="6663" width="19.88671875" bestFit="1" customWidth="1"/>
    <col min="6664" max="6664" width="19.33203125" customWidth="1"/>
    <col min="6665" max="6665" width="22.6640625" bestFit="1" customWidth="1"/>
    <col min="6666" max="6666" width="19.33203125" bestFit="1" customWidth="1"/>
    <col min="6668" max="6669" width="20.33203125" bestFit="1" customWidth="1"/>
    <col min="6670" max="6670" width="17" bestFit="1" customWidth="1"/>
    <col min="6671" max="6671" width="14.5546875" bestFit="1" customWidth="1"/>
    <col min="6913" max="6913" width="22.6640625" bestFit="1" customWidth="1"/>
    <col min="6914" max="6914" width="20.33203125" bestFit="1" customWidth="1"/>
    <col min="6915" max="6915" width="11.44140625" customWidth="1"/>
    <col min="6916" max="6916" width="29.109375" bestFit="1" customWidth="1"/>
    <col min="6917" max="6917" width="19.33203125" bestFit="1" customWidth="1"/>
    <col min="6918" max="6918" width="29.6640625" bestFit="1" customWidth="1"/>
    <col min="6919" max="6919" width="19.88671875" bestFit="1" customWidth="1"/>
    <col min="6920" max="6920" width="19.33203125" customWidth="1"/>
    <col min="6921" max="6921" width="22.6640625" bestFit="1" customWidth="1"/>
    <col min="6922" max="6922" width="19.33203125" bestFit="1" customWidth="1"/>
    <col min="6924" max="6925" width="20.33203125" bestFit="1" customWidth="1"/>
    <col min="6926" max="6926" width="17" bestFit="1" customWidth="1"/>
    <col min="6927" max="6927" width="14.5546875" bestFit="1" customWidth="1"/>
    <col min="7169" max="7169" width="22.6640625" bestFit="1" customWidth="1"/>
    <col min="7170" max="7170" width="20.33203125" bestFit="1" customWidth="1"/>
    <col min="7171" max="7171" width="11.44140625" customWidth="1"/>
    <col min="7172" max="7172" width="29.109375" bestFit="1" customWidth="1"/>
    <col min="7173" max="7173" width="19.33203125" bestFit="1" customWidth="1"/>
    <col min="7174" max="7174" width="29.6640625" bestFit="1" customWidth="1"/>
    <col min="7175" max="7175" width="19.88671875" bestFit="1" customWidth="1"/>
    <col min="7176" max="7176" width="19.33203125" customWidth="1"/>
    <col min="7177" max="7177" width="22.6640625" bestFit="1" customWidth="1"/>
    <col min="7178" max="7178" width="19.33203125" bestFit="1" customWidth="1"/>
    <col min="7180" max="7181" width="20.33203125" bestFit="1" customWidth="1"/>
    <col min="7182" max="7182" width="17" bestFit="1" customWidth="1"/>
    <col min="7183" max="7183" width="14.5546875" bestFit="1" customWidth="1"/>
    <col min="7425" max="7425" width="22.6640625" bestFit="1" customWidth="1"/>
    <col min="7426" max="7426" width="20.33203125" bestFit="1" customWidth="1"/>
    <col min="7427" max="7427" width="11.44140625" customWidth="1"/>
    <col min="7428" max="7428" width="29.109375" bestFit="1" customWidth="1"/>
    <col min="7429" max="7429" width="19.33203125" bestFit="1" customWidth="1"/>
    <col min="7430" max="7430" width="29.6640625" bestFit="1" customWidth="1"/>
    <col min="7431" max="7431" width="19.88671875" bestFit="1" customWidth="1"/>
    <col min="7432" max="7432" width="19.33203125" customWidth="1"/>
    <col min="7433" max="7433" width="22.6640625" bestFit="1" customWidth="1"/>
    <col min="7434" max="7434" width="19.33203125" bestFit="1" customWidth="1"/>
    <col min="7436" max="7437" width="20.33203125" bestFit="1" customWidth="1"/>
    <col min="7438" max="7438" width="17" bestFit="1" customWidth="1"/>
    <col min="7439" max="7439" width="14.5546875" bestFit="1" customWidth="1"/>
    <col min="7681" max="7681" width="22.6640625" bestFit="1" customWidth="1"/>
    <col min="7682" max="7682" width="20.33203125" bestFit="1" customWidth="1"/>
    <col min="7683" max="7683" width="11.44140625" customWidth="1"/>
    <col min="7684" max="7684" width="29.109375" bestFit="1" customWidth="1"/>
    <col min="7685" max="7685" width="19.33203125" bestFit="1" customWidth="1"/>
    <col min="7686" max="7686" width="29.6640625" bestFit="1" customWidth="1"/>
    <col min="7687" max="7687" width="19.88671875" bestFit="1" customWidth="1"/>
    <col min="7688" max="7688" width="19.33203125" customWidth="1"/>
    <col min="7689" max="7689" width="22.6640625" bestFit="1" customWidth="1"/>
    <col min="7690" max="7690" width="19.33203125" bestFit="1" customWidth="1"/>
    <col min="7692" max="7693" width="20.33203125" bestFit="1" customWidth="1"/>
    <col min="7694" max="7694" width="17" bestFit="1" customWidth="1"/>
    <col min="7695" max="7695" width="14.5546875" bestFit="1" customWidth="1"/>
    <col min="7937" max="7937" width="22.6640625" bestFit="1" customWidth="1"/>
    <col min="7938" max="7938" width="20.33203125" bestFit="1" customWidth="1"/>
    <col min="7939" max="7939" width="11.44140625" customWidth="1"/>
    <col min="7940" max="7940" width="29.109375" bestFit="1" customWidth="1"/>
    <col min="7941" max="7941" width="19.33203125" bestFit="1" customWidth="1"/>
    <col min="7942" max="7942" width="29.6640625" bestFit="1" customWidth="1"/>
    <col min="7943" max="7943" width="19.88671875" bestFit="1" customWidth="1"/>
    <col min="7944" max="7944" width="19.33203125" customWidth="1"/>
    <col min="7945" max="7945" width="22.6640625" bestFit="1" customWidth="1"/>
    <col min="7946" max="7946" width="19.33203125" bestFit="1" customWidth="1"/>
    <col min="7948" max="7949" width="20.33203125" bestFit="1" customWidth="1"/>
    <col min="7950" max="7950" width="17" bestFit="1" customWidth="1"/>
    <col min="7951" max="7951" width="14.5546875" bestFit="1" customWidth="1"/>
    <col min="8193" max="8193" width="22.6640625" bestFit="1" customWidth="1"/>
    <col min="8194" max="8194" width="20.33203125" bestFit="1" customWidth="1"/>
    <col min="8195" max="8195" width="11.44140625" customWidth="1"/>
    <col min="8196" max="8196" width="29.109375" bestFit="1" customWidth="1"/>
    <col min="8197" max="8197" width="19.33203125" bestFit="1" customWidth="1"/>
    <col min="8198" max="8198" width="29.6640625" bestFit="1" customWidth="1"/>
    <col min="8199" max="8199" width="19.88671875" bestFit="1" customWidth="1"/>
    <col min="8200" max="8200" width="19.33203125" customWidth="1"/>
    <col min="8201" max="8201" width="22.6640625" bestFit="1" customWidth="1"/>
    <col min="8202" max="8202" width="19.33203125" bestFit="1" customWidth="1"/>
    <col min="8204" max="8205" width="20.33203125" bestFit="1" customWidth="1"/>
    <col min="8206" max="8206" width="17" bestFit="1" customWidth="1"/>
    <col min="8207" max="8207" width="14.5546875" bestFit="1" customWidth="1"/>
    <col min="8449" max="8449" width="22.6640625" bestFit="1" customWidth="1"/>
    <col min="8450" max="8450" width="20.33203125" bestFit="1" customWidth="1"/>
    <col min="8451" max="8451" width="11.44140625" customWidth="1"/>
    <col min="8452" max="8452" width="29.109375" bestFit="1" customWidth="1"/>
    <col min="8453" max="8453" width="19.33203125" bestFit="1" customWidth="1"/>
    <col min="8454" max="8454" width="29.6640625" bestFit="1" customWidth="1"/>
    <col min="8455" max="8455" width="19.88671875" bestFit="1" customWidth="1"/>
    <col min="8456" max="8456" width="19.33203125" customWidth="1"/>
    <col min="8457" max="8457" width="22.6640625" bestFit="1" customWidth="1"/>
    <col min="8458" max="8458" width="19.33203125" bestFit="1" customWidth="1"/>
    <col min="8460" max="8461" width="20.33203125" bestFit="1" customWidth="1"/>
    <col min="8462" max="8462" width="17" bestFit="1" customWidth="1"/>
    <col min="8463" max="8463" width="14.5546875" bestFit="1" customWidth="1"/>
    <col min="8705" max="8705" width="22.6640625" bestFit="1" customWidth="1"/>
    <col min="8706" max="8706" width="20.33203125" bestFit="1" customWidth="1"/>
    <col min="8707" max="8707" width="11.44140625" customWidth="1"/>
    <col min="8708" max="8708" width="29.109375" bestFit="1" customWidth="1"/>
    <col min="8709" max="8709" width="19.33203125" bestFit="1" customWidth="1"/>
    <col min="8710" max="8710" width="29.6640625" bestFit="1" customWidth="1"/>
    <col min="8711" max="8711" width="19.88671875" bestFit="1" customWidth="1"/>
    <col min="8712" max="8712" width="19.33203125" customWidth="1"/>
    <col min="8713" max="8713" width="22.6640625" bestFit="1" customWidth="1"/>
    <col min="8714" max="8714" width="19.33203125" bestFit="1" customWidth="1"/>
    <col min="8716" max="8717" width="20.33203125" bestFit="1" customWidth="1"/>
    <col min="8718" max="8718" width="17" bestFit="1" customWidth="1"/>
    <col min="8719" max="8719" width="14.5546875" bestFit="1" customWidth="1"/>
    <col min="8961" max="8961" width="22.6640625" bestFit="1" customWidth="1"/>
    <col min="8962" max="8962" width="20.33203125" bestFit="1" customWidth="1"/>
    <col min="8963" max="8963" width="11.44140625" customWidth="1"/>
    <col min="8964" max="8964" width="29.109375" bestFit="1" customWidth="1"/>
    <col min="8965" max="8965" width="19.33203125" bestFit="1" customWidth="1"/>
    <col min="8966" max="8966" width="29.6640625" bestFit="1" customWidth="1"/>
    <col min="8967" max="8967" width="19.88671875" bestFit="1" customWidth="1"/>
    <col min="8968" max="8968" width="19.33203125" customWidth="1"/>
    <col min="8969" max="8969" width="22.6640625" bestFit="1" customWidth="1"/>
    <col min="8970" max="8970" width="19.33203125" bestFit="1" customWidth="1"/>
    <col min="8972" max="8973" width="20.33203125" bestFit="1" customWidth="1"/>
    <col min="8974" max="8974" width="17" bestFit="1" customWidth="1"/>
    <col min="8975" max="8975" width="14.5546875" bestFit="1" customWidth="1"/>
    <col min="9217" max="9217" width="22.6640625" bestFit="1" customWidth="1"/>
    <col min="9218" max="9218" width="20.33203125" bestFit="1" customWidth="1"/>
    <col min="9219" max="9219" width="11.44140625" customWidth="1"/>
    <col min="9220" max="9220" width="29.109375" bestFit="1" customWidth="1"/>
    <col min="9221" max="9221" width="19.33203125" bestFit="1" customWidth="1"/>
    <col min="9222" max="9222" width="29.6640625" bestFit="1" customWidth="1"/>
    <col min="9223" max="9223" width="19.88671875" bestFit="1" customWidth="1"/>
    <col min="9224" max="9224" width="19.33203125" customWidth="1"/>
    <col min="9225" max="9225" width="22.6640625" bestFit="1" customWidth="1"/>
    <col min="9226" max="9226" width="19.33203125" bestFit="1" customWidth="1"/>
    <col min="9228" max="9229" width="20.33203125" bestFit="1" customWidth="1"/>
    <col min="9230" max="9230" width="17" bestFit="1" customWidth="1"/>
    <col min="9231" max="9231" width="14.5546875" bestFit="1" customWidth="1"/>
    <col min="9473" max="9473" width="22.6640625" bestFit="1" customWidth="1"/>
    <col min="9474" max="9474" width="20.33203125" bestFit="1" customWidth="1"/>
    <col min="9475" max="9475" width="11.44140625" customWidth="1"/>
    <col min="9476" max="9476" width="29.109375" bestFit="1" customWidth="1"/>
    <col min="9477" max="9477" width="19.33203125" bestFit="1" customWidth="1"/>
    <col min="9478" max="9478" width="29.6640625" bestFit="1" customWidth="1"/>
    <col min="9479" max="9479" width="19.88671875" bestFit="1" customWidth="1"/>
    <col min="9480" max="9480" width="19.33203125" customWidth="1"/>
    <col min="9481" max="9481" width="22.6640625" bestFit="1" customWidth="1"/>
    <col min="9482" max="9482" width="19.33203125" bestFit="1" customWidth="1"/>
    <col min="9484" max="9485" width="20.33203125" bestFit="1" customWidth="1"/>
    <col min="9486" max="9486" width="17" bestFit="1" customWidth="1"/>
    <col min="9487" max="9487" width="14.5546875" bestFit="1" customWidth="1"/>
    <col min="9729" max="9729" width="22.6640625" bestFit="1" customWidth="1"/>
    <col min="9730" max="9730" width="20.33203125" bestFit="1" customWidth="1"/>
    <col min="9731" max="9731" width="11.44140625" customWidth="1"/>
    <col min="9732" max="9732" width="29.109375" bestFit="1" customWidth="1"/>
    <col min="9733" max="9733" width="19.33203125" bestFit="1" customWidth="1"/>
    <col min="9734" max="9734" width="29.6640625" bestFit="1" customWidth="1"/>
    <col min="9735" max="9735" width="19.88671875" bestFit="1" customWidth="1"/>
    <col min="9736" max="9736" width="19.33203125" customWidth="1"/>
    <col min="9737" max="9737" width="22.6640625" bestFit="1" customWidth="1"/>
    <col min="9738" max="9738" width="19.33203125" bestFit="1" customWidth="1"/>
    <col min="9740" max="9741" width="20.33203125" bestFit="1" customWidth="1"/>
    <col min="9742" max="9742" width="17" bestFit="1" customWidth="1"/>
    <col min="9743" max="9743" width="14.5546875" bestFit="1" customWidth="1"/>
    <col min="9985" max="9985" width="22.6640625" bestFit="1" customWidth="1"/>
    <col min="9986" max="9986" width="20.33203125" bestFit="1" customWidth="1"/>
    <col min="9987" max="9987" width="11.44140625" customWidth="1"/>
    <col min="9988" max="9988" width="29.109375" bestFit="1" customWidth="1"/>
    <col min="9989" max="9989" width="19.33203125" bestFit="1" customWidth="1"/>
    <col min="9990" max="9990" width="29.6640625" bestFit="1" customWidth="1"/>
    <col min="9991" max="9991" width="19.88671875" bestFit="1" customWidth="1"/>
    <col min="9992" max="9992" width="19.33203125" customWidth="1"/>
    <col min="9993" max="9993" width="22.6640625" bestFit="1" customWidth="1"/>
    <col min="9994" max="9994" width="19.33203125" bestFit="1" customWidth="1"/>
    <col min="9996" max="9997" width="20.33203125" bestFit="1" customWidth="1"/>
    <col min="9998" max="9998" width="17" bestFit="1" customWidth="1"/>
    <col min="9999" max="9999" width="14.5546875" bestFit="1" customWidth="1"/>
    <col min="10241" max="10241" width="22.6640625" bestFit="1" customWidth="1"/>
    <col min="10242" max="10242" width="20.33203125" bestFit="1" customWidth="1"/>
    <col min="10243" max="10243" width="11.44140625" customWidth="1"/>
    <col min="10244" max="10244" width="29.109375" bestFit="1" customWidth="1"/>
    <col min="10245" max="10245" width="19.33203125" bestFit="1" customWidth="1"/>
    <col min="10246" max="10246" width="29.6640625" bestFit="1" customWidth="1"/>
    <col min="10247" max="10247" width="19.88671875" bestFit="1" customWidth="1"/>
    <col min="10248" max="10248" width="19.33203125" customWidth="1"/>
    <col min="10249" max="10249" width="22.6640625" bestFit="1" customWidth="1"/>
    <col min="10250" max="10250" width="19.33203125" bestFit="1" customWidth="1"/>
    <col min="10252" max="10253" width="20.33203125" bestFit="1" customWidth="1"/>
    <col min="10254" max="10254" width="17" bestFit="1" customWidth="1"/>
    <col min="10255" max="10255" width="14.5546875" bestFit="1" customWidth="1"/>
    <col min="10497" max="10497" width="22.6640625" bestFit="1" customWidth="1"/>
    <col min="10498" max="10498" width="20.33203125" bestFit="1" customWidth="1"/>
    <col min="10499" max="10499" width="11.44140625" customWidth="1"/>
    <col min="10500" max="10500" width="29.109375" bestFit="1" customWidth="1"/>
    <col min="10501" max="10501" width="19.33203125" bestFit="1" customWidth="1"/>
    <col min="10502" max="10502" width="29.6640625" bestFit="1" customWidth="1"/>
    <col min="10503" max="10503" width="19.88671875" bestFit="1" customWidth="1"/>
    <col min="10504" max="10504" width="19.33203125" customWidth="1"/>
    <col min="10505" max="10505" width="22.6640625" bestFit="1" customWidth="1"/>
    <col min="10506" max="10506" width="19.33203125" bestFit="1" customWidth="1"/>
    <col min="10508" max="10509" width="20.33203125" bestFit="1" customWidth="1"/>
    <col min="10510" max="10510" width="17" bestFit="1" customWidth="1"/>
    <col min="10511" max="10511" width="14.5546875" bestFit="1" customWidth="1"/>
    <col min="10753" max="10753" width="22.6640625" bestFit="1" customWidth="1"/>
    <col min="10754" max="10754" width="20.33203125" bestFit="1" customWidth="1"/>
    <col min="10755" max="10755" width="11.44140625" customWidth="1"/>
    <col min="10756" max="10756" width="29.109375" bestFit="1" customWidth="1"/>
    <col min="10757" max="10757" width="19.33203125" bestFit="1" customWidth="1"/>
    <col min="10758" max="10758" width="29.6640625" bestFit="1" customWidth="1"/>
    <col min="10759" max="10759" width="19.88671875" bestFit="1" customWidth="1"/>
    <col min="10760" max="10760" width="19.33203125" customWidth="1"/>
    <col min="10761" max="10761" width="22.6640625" bestFit="1" customWidth="1"/>
    <col min="10762" max="10762" width="19.33203125" bestFit="1" customWidth="1"/>
    <col min="10764" max="10765" width="20.33203125" bestFit="1" customWidth="1"/>
    <col min="10766" max="10766" width="17" bestFit="1" customWidth="1"/>
    <col min="10767" max="10767" width="14.5546875" bestFit="1" customWidth="1"/>
    <col min="11009" max="11009" width="22.6640625" bestFit="1" customWidth="1"/>
    <col min="11010" max="11010" width="20.33203125" bestFit="1" customWidth="1"/>
    <col min="11011" max="11011" width="11.44140625" customWidth="1"/>
    <col min="11012" max="11012" width="29.109375" bestFit="1" customWidth="1"/>
    <col min="11013" max="11013" width="19.33203125" bestFit="1" customWidth="1"/>
    <col min="11014" max="11014" width="29.6640625" bestFit="1" customWidth="1"/>
    <col min="11015" max="11015" width="19.88671875" bestFit="1" customWidth="1"/>
    <col min="11016" max="11016" width="19.33203125" customWidth="1"/>
    <col min="11017" max="11017" width="22.6640625" bestFit="1" customWidth="1"/>
    <col min="11018" max="11018" width="19.33203125" bestFit="1" customWidth="1"/>
    <col min="11020" max="11021" width="20.33203125" bestFit="1" customWidth="1"/>
    <col min="11022" max="11022" width="17" bestFit="1" customWidth="1"/>
    <col min="11023" max="11023" width="14.5546875" bestFit="1" customWidth="1"/>
    <col min="11265" max="11265" width="22.6640625" bestFit="1" customWidth="1"/>
    <col min="11266" max="11266" width="20.33203125" bestFit="1" customWidth="1"/>
    <col min="11267" max="11267" width="11.44140625" customWidth="1"/>
    <col min="11268" max="11268" width="29.109375" bestFit="1" customWidth="1"/>
    <col min="11269" max="11269" width="19.33203125" bestFit="1" customWidth="1"/>
    <col min="11270" max="11270" width="29.6640625" bestFit="1" customWidth="1"/>
    <col min="11271" max="11271" width="19.88671875" bestFit="1" customWidth="1"/>
    <col min="11272" max="11272" width="19.33203125" customWidth="1"/>
    <col min="11273" max="11273" width="22.6640625" bestFit="1" customWidth="1"/>
    <col min="11274" max="11274" width="19.33203125" bestFit="1" customWidth="1"/>
    <col min="11276" max="11277" width="20.33203125" bestFit="1" customWidth="1"/>
    <col min="11278" max="11278" width="17" bestFit="1" customWidth="1"/>
    <col min="11279" max="11279" width="14.5546875" bestFit="1" customWidth="1"/>
    <col min="11521" max="11521" width="22.6640625" bestFit="1" customWidth="1"/>
    <col min="11522" max="11522" width="20.33203125" bestFit="1" customWidth="1"/>
    <col min="11523" max="11523" width="11.44140625" customWidth="1"/>
    <col min="11524" max="11524" width="29.109375" bestFit="1" customWidth="1"/>
    <col min="11525" max="11525" width="19.33203125" bestFit="1" customWidth="1"/>
    <col min="11526" max="11526" width="29.6640625" bestFit="1" customWidth="1"/>
    <col min="11527" max="11527" width="19.88671875" bestFit="1" customWidth="1"/>
    <col min="11528" max="11528" width="19.33203125" customWidth="1"/>
    <col min="11529" max="11529" width="22.6640625" bestFit="1" customWidth="1"/>
    <col min="11530" max="11530" width="19.33203125" bestFit="1" customWidth="1"/>
    <col min="11532" max="11533" width="20.33203125" bestFit="1" customWidth="1"/>
    <col min="11534" max="11534" width="17" bestFit="1" customWidth="1"/>
    <col min="11535" max="11535" width="14.5546875" bestFit="1" customWidth="1"/>
    <col min="11777" max="11777" width="22.6640625" bestFit="1" customWidth="1"/>
    <col min="11778" max="11778" width="20.33203125" bestFit="1" customWidth="1"/>
    <col min="11779" max="11779" width="11.44140625" customWidth="1"/>
    <col min="11780" max="11780" width="29.109375" bestFit="1" customWidth="1"/>
    <col min="11781" max="11781" width="19.33203125" bestFit="1" customWidth="1"/>
    <col min="11782" max="11782" width="29.6640625" bestFit="1" customWidth="1"/>
    <col min="11783" max="11783" width="19.88671875" bestFit="1" customWidth="1"/>
    <col min="11784" max="11784" width="19.33203125" customWidth="1"/>
    <col min="11785" max="11785" width="22.6640625" bestFit="1" customWidth="1"/>
    <col min="11786" max="11786" width="19.33203125" bestFit="1" customWidth="1"/>
    <col min="11788" max="11789" width="20.33203125" bestFit="1" customWidth="1"/>
    <col min="11790" max="11790" width="17" bestFit="1" customWidth="1"/>
    <col min="11791" max="11791" width="14.5546875" bestFit="1" customWidth="1"/>
    <col min="12033" max="12033" width="22.6640625" bestFit="1" customWidth="1"/>
    <col min="12034" max="12034" width="20.33203125" bestFit="1" customWidth="1"/>
    <col min="12035" max="12035" width="11.44140625" customWidth="1"/>
    <col min="12036" max="12036" width="29.109375" bestFit="1" customWidth="1"/>
    <col min="12037" max="12037" width="19.33203125" bestFit="1" customWidth="1"/>
    <col min="12038" max="12038" width="29.6640625" bestFit="1" customWidth="1"/>
    <col min="12039" max="12039" width="19.88671875" bestFit="1" customWidth="1"/>
    <col min="12040" max="12040" width="19.33203125" customWidth="1"/>
    <col min="12041" max="12041" width="22.6640625" bestFit="1" customWidth="1"/>
    <col min="12042" max="12042" width="19.33203125" bestFit="1" customWidth="1"/>
    <col min="12044" max="12045" width="20.33203125" bestFit="1" customWidth="1"/>
    <col min="12046" max="12046" width="17" bestFit="1" customWidth="1"/>
    <col min="12047" max="12047" width="14.5546875" bestFit="1" customWidth="1"/>
    <col min="12289" max="12289" width="22.6640625" bestFit="1" customWidth="1"/>
    <col min="12290" max="12290" width="20.33203125" bestFit="1" customWidth="1"/>
    <col min="12291" max="12291" width="11.44140625" customWidth="1"/>
    <col min="12292" max="12292" width="29.109375" bestFit="1" customWidth="1"/>
    <col min="12293" max="12293" width="19.33203125" bestFit="1" customWidth="1"/>
    <col min="12294" max="12294" width="29.6640625" bestFit="1" customWidth="1"/>
    <col min="12295" max="12295" width="19.88671875" bestFit="1" customWidth="1"/>
    <col min="12296" max="12296" width="19.33203125" customWidth="1"/>
    <col min="12297" max="12297" width="22.6640625" bestFit="1" customWidth="1"/>
    <col min="12298" max="12298" width="19.33203125" bestFit="1" customWidth="1"/>
    <col min="12300" max="12301" width="20.33203125" bestFit="1" customWidth="1"/>
    <col min="12302" max="12302" width="17" bestFit="1" customWidth="1"/>
    <col min="12303" max="12303" width="14.5546875" bestFit="1" customWidth="1"/>
    <col min="12545" max="12545" width="22.6640625" bestFit="1" customWidth="1"/>
    <col min="12546" max="12546" width="20.33203125" bestFit="1" customWidth="1"/>
    <col min="12547" max="12547" width="11.44140625" customWidth="1"/>
    <col min="12548" max="12548" width="29.109375" bestFit="1" customWidth="1"/>
    <col min="12549" max="12549" width="19.33203125" bestFit="1" customWidth="1"/>
    <col min="12550" max="12550" width="29.6640625" bestFit="1" customWidth="1"/>
    <col min="12551" max="12551" width="19.88671875" bestFit="1" customWidth="1"/>
    <col min="12552" max="12552" width="19.33203125" customWidth="1"/>
    <col min="12553" max="12553" width="22.6640625" bestFit="1" customWidth="1"/>
    <col min="12554" max="12554" width="19.33203125" bestFit="1" customWidth="1"/>
    <col min="12556" max="12557" width="20.33203125" bestFit="1" customWidth="1"/>
    <col min="12558" max="12558" width="17" bestFit="1" customWidth="1"/>
    <col min="12559" max="12559" width="14.5546875" bestFit="1" customWidth="1"/>
    <col min="12801" max="12801" width="22.6640625" bestFit="1" customWidth="1"/>
    <col min="12802" max="12802" width="20.33203125" bestFit="1" customWidth="1"/>
    <col min="12803" max="12803" width="11.44140625" customWidth="1"/>
    <col min="12804" max="12804" width="29.109375" bestFit="1" customWidth="1"/>
    <col min="12805" max="12805" width="19.33203125" bestFit="1" customWidth="1"/>
    <col min="12806" max="12806" width="29.6640625" bestFit="1" customWidth="1"/>
    <col min="12807" max="12807" width="19.88671875" bestFit="1" customWidth="1"/>
    <col min="12808" max="12808" width="19.33203125" customWidth="1"/>
    <col min="12809" max="12809" width="22.6640625" bestFit="1" customWidth="1"/>
    <col min="12810" max="12810" width="19.33203125" bestFit="1" customWidth="1"/>
    <col min="12812" max="12813" width="20.33203125" bestFit="1" customWidth="1"/>
    <col min="12814" max="12814" width="17" bestFit="1" customWidth="1"/>
    <col min="12815" max="12815" width="14.5546875" bestFit="1" customWidth="1"/>
    <col min="13057" max="13057" width="22.6640625" bestFit="1" customWidth="1"/>
    <col min="13058" max="13058" width="20.33203125" bestFit="1" customWidth="1"/>
    <col min="13059" max="13059" width="11.44140625" customWidth="1"/>
    <col min="13060" max="13060" width="29.109375" bestFit="1" customWidth="1"/>
    <col min="13061" max="13061" width="19.33203125" bestFit="1" customWidth="1"/>
    <col min="13062" max="13062" width="29.6640625" bestFit="1" customWidth="1"/>
    <col min="13063" max="13063" width="19.88671875" bestFit="1" customWidth="1"/>
    <col min="13064" max="13064" width="19.33203125" customWidth="1"/>
    <col min="13065" max="13065" width="22.6640625" bestFit="1" customWidth="1"/>
    <col min="13066" max="13066" width="19.33203125" bestFit="1" customWidth="1"/>
    <col min="13068" max="13069" width="20.33203125" bestFit="1" customWidth="1"/>
    <col min="13070" max="13070" width="17" bestFit="1" customWidth="1"/>
    <col min="13071" max="13071" width="14.5546875" bestFit="1" customWidth="1"/>
    <col min="13313" max="13313" width="22.6640625" bestFit="1" customWidth="1"/>
    <col min="13314" max="13314" width="20.33203125" bestFit="1" customWidth="1"/>
    <col min="13315" max="13315" width="11.44140625" customWidth="1"/>
    <col min="13316" max="13316" width="29.109375" bestFit="1" customWidth="1"/>
    <col min="13317" max="13317" width="19.33203125" bestFit="1" customWidth="1"/>
    <col min="13318" max="13318" width="29.6640625" bestFit="1" customWidth="1"/>
    <col min="13319" max="13319" width="19.88671875" bestFit="1" customWidth="1"/>
    <col min="13320" max="13320" width="19.33203125" customWidth="1"/>
    <col min="13321" max="13321" width="22.6640625" bestFit="1" customWidth="1"/>
    <col min="13322" max="13322" width="19.33203125" bestFit="1" customWidth="1"/>
    <col min="13324" max="13325" width="20.33203125" bestFit="1" customWidth="1"/>
    <col min="13326" max="13326" width="17" bestFit="1" customWidth="1"/>
    <col min="13327" max="13327" width="14.5546875" bestFit="1" customWidth="1"/>
    <col min="13569" max="13569" width="22.6640625" bestFit="1" customWidth="1"/>
    <col min="13570" max="13570" width="20.33203125" bestFit="1" customWidth="1"/>
    <col min="13571" max="13571" width="11.44140625" customWidth="1"/>
    <col min="13572" max="13572" width="29.109375" bestFit="1" customWidth="1"/>
    <col min="13573" max="13573" width="19.33203125" bestFit="1" customWidth="1"/>
    <col min="13574" max="13574" width="29.6640625" bestFit="1" customWidth="1"/>
    <col min="13575" max="13575" width="19.88671875" bestFit="1" customWidth="1"/>
    <col min="13576" max="13576" width="19.33203125" customWidth="1"/>
    <col min="13577" max="13577" width="22.6640625" bestFit="1" customWidth="1"/>
    <col min="13578" max="13578" width="19.33203125" bestFit="1" customWidth="1"/>
    <col min="13580" max="13581" width="20.33203125" bestFit="1" customWidth="1"/>
    <col min="13582" max="13582" width="17" bestFit="1" customWidth="1"/>
    <col min="13583" max="13583" width="14.5546875" bestFit="1" customWidth="1"/>
    <col min="13825" max="13825" width="22.6640625" bestFit="1" customWidth="1"/>
    <col min="13826" max="13826" width="20.33203125" bestFit="1" customWidth="1"/>
    <col min="13827" max="13827" width="11.44140625" customWidth="1"/>
    <col min="13828" max="13828" width="29.109375" bestFit="1" customWidth="1"/>
    <col min="13829" max="13829" width="19.33203125" bestFit="1" customWidth="1"/>
    <col min="13830" max="13830" width="29.6640625" bestFit="1" customWidth="1"/>
    <col min="13831" max="13831" width="19.88671875" bestFit="1" customWidth="1"/>
    <col min="13832" max="13832" width="19.33203125" customWidth="1"/>
    <col min="13833" max="13833" width="22.6640625" bestFit="1" customWidth="1"/>
    <col min="13834" max="13834" width="19.33203125" bestFit="1" customWidth="1"/>
    <col min="13836" max="13837" width="20.33203125" bestFit="1" customWidth="1"/>
    <col min="13838" max="13838" width="17" bestFit="1" customWidth="1"/>
    <col min="13839" max="13839" width="14.5546875" bestFit="1" customWidth="1"/>
    <col min="14081" max="14081" width="22.6640625" bestFit="1" customWidth="1"/>
    <col min="14082" max="14082" width="20.33203125" bestFit="1" customWidth="1"/>
    <col min="14083" max="14083" width="11.44140625" customWidth="1"/>
    <col min="14084" max="14084" width="29.109375" bestFit="1" customWidth="1"/>
    <col min="14085" max="14085" width="19.33203125" bestFit="1" customWidth="1"/>
    <col min="14086" max="14086" width="29.6640625" bestFit="1" customWidth="1"/>
    <col min="14087" max="14087" width="19.88671875" bestFit="1" customWidth="1"/>
    <col min="14088" max="14088" width="19.33203125" customWidth="1"/>
    <col min="14089" max="14089" width="22.6640625" bestFit="1" customWidth="1"/>
    <col min="14090" max="14090" width="19.33203125" bestFit="1" customWidth="1"/>
    <col min="14092" max="14093" width="20.33203125" bestFit="1" customWidth="1"/>
    <col min="14094" max="14094" width="17" bestFit="1" customWidth="1"/>
    <col min="14095" max="14095" width="14.5546875" bestFit="1" customWidth="1"/>
    <col min="14337" max="14337" width="22.6640625" bestFit="1" customWidth="1"/>
    <col min="14338" max="14338" width="20.33203125" bestFit="1" customWidth="1"/>
    <col min="14339" max="14339" width="11.44140625" customWidth="1"/>
    <col min="14340" max="14340" width="29.109375" bestFit="1" customWidth="1"/>
    <col min="14341" max="14341" width="19.33203125" bestFit="1" customWidth="1"/>
    <col min="14342" max="14342" width="29.6640625" bestFit="1" customWidth="1"/>
    <col min="14343" max="14343" width="19.88671875" bestFit="1" customWidth="1"/>
    <col min="14344" max="14344" width="19.33203125" customWidth="1"/>
    <col min="14345" max="14345" width="22.6640625" bestFit="1" customWidth="1"/>
    <col min="14346" max="14346" width="19.33203125" bestFit="1" customWidth="1"/>
    <col min="14348" max="14349" width="20.33203125" bestFit="1" customWidth="1"/>
    <col min="14350" max="14350" width="17" bestFit="1" customWidth="1"/>
    <col min="14351" max="14351" width="14.5546875" bestFit="1" customWidth="1"/>
    <col min="14593" max="14593" width="22.6640625" bestFit="1" customWidth="1"/>
    <col min="14594" max="14594" width="20.33203125" bestFit="1" customWidth="1"/>
    <col min="14595" max="14595" width="11.44140625" customWidth="1"/>
    <col min="14596" max="14596" width="29.109375" bestFit="1" customWidth="1"/>
    <col min="14597" max="14597" width="19.33203125" bestFit="1" customWidth="1"/>
    <col min="14598" max="14598" width="29.6640625" bestFit="1" customWidth="1"/>
    <col min="14599" max="14599" width="19.88671875" bestFit="1" customWidth="1"/>
    <col min="14600" max="14600" width="19.33203125" customWidth="1"/>
    <col min="14601" max="14601" width="22.6640625" bestFit="1" customWidth="1"/>
    <col min="14602" max="14602" width="19.33203125" bestFit="1" customWidth="1"/>
    <col min="14604" max="14605" width="20.33203125" bestFit="1" customWidth="1"/>
    <col min="14606" max="14606" width="17" bestFit="1" customWidth="1"/>
    <col min="14607" max="14607" width="14.5546875" bestFit="1" customWidth="1"/>
    <col min="14849" max="14849" width="22.6640625" bestFit="1" customWidth="1"/>
    <col min="14850" max="14850" width="20.33203125" bestFit="1" customWidth="1"/>
    <col min="14851" max="14851" width="11.44140625" customWidth="1"/>
    <col min="14852" max="14852" width="29.109375" bestFit="1" customWidth="1"/>
    <col min="14853" max="14853" width="19.33203125" bestFit="1" customWidth="1"/>
    <col min="14854" max="14854" width="29.6640625" bestFit="1" customWidth="1"/>
    <col min="14855" max="14855" width="19.88671875" bestFit="1" customWidth="1"/>
    <col min="14856" max="14856" width="19.33203125" customWidth="1"/>
    <col min="14857" max="14857" width="22.6640625" bestFit="1" customWidth="1"/>
    <col min="14858" max="14858" width="19.33203125" bestFit="1" customWidth="1"/>
    <col min="14860" max="14861" width="20.33203125" bestFit="1" customWidth="1"/>
    <col min="14862" max="14862" width="17" bestFit="1" customWidth="1"/>
    <col min="14863" max="14863" width="14.5546875" bestFit="1" customWidth="1"/>
    <col min="15105" max="15105" width="22.6640625" bestFit="1" customWidth="1"/>
    <col min="15106" max="15106" width="20.33203125" bestFit="1" customWidth="1"/>
    <col min="15107" max="15107" width="11.44140625" customWidth="1"/>
    <col min="15108" max="15108" width="29.109375" bestFit="1" customWidth="1"/>
    <col min="15109" max="15109" width="19.33203125" bestFit="1" customWidth="1"/>
    <col min="15110" max="15110" width="29.6640625" bestFit="1" customWidth="1"/>
    <col min="15111" max="15111" width="19.88671875" bestFit="1" customWidth="1"/>
    <col min="15112" max="15112" width="19.33203125" customWidth="1"/>
    <col min="15113" max="15113" width="22.6640625" bestFit="1" customWidth="1"/>
    <col min="15114" max="15114" width="19.33203125" bestFit="1" customWidth="1"/>
    <col min="15116" max="15117" width="20.33203125" bestFit="1" customWidth="1"/>
    <col min="15118" max="15118" width="17" bestFit="1" customWidth="1"/>
    <col min="15119" max="15119" width="14.5546875" bestFit="1" customWidth="1"/>
    <col min="15361" max="15361" width="22.6640625" bestFit="1" customWidth="1"/>
    <col min="15362" max="15362" width="20.33203125" bestFit="1" customWidth="1"/>
    <col min="15363" max="15363" width="11.44140625" customWidth="1"/>
    <col min="15364" max="15364" width="29.109375" bestFit="1" customWidth="1"/>
    <col min="15365" max="15365" width="19.33203125" bestFit="1" customWidth="1"/>
    <col min="15366" max="15366" width="29.6640625" bestFit="1" customWidth="1"/>
    <col min="15367" max="15367" width="19.88671875" bestFit="1" customWidth="1"/>
    <col min="15368" max="15368" width="19.33203125" customWidth="1"/>
    <col min="15369" max="15369" width="22.6640625" bestFit="1" customWidth="1"/>
    <col min="15370" max="15370" width="19.33203125" bestFit="1" customWidth="1"/>
    <col min="15372" max="15373" width="20.33203125" bestFit="1" customWidth="1"/>
    <col min="15374" max="15374" width="17" bestFit="1" customWidth="1"/>
    <col min="15375" max="15375" width="14.5546875" bestFit="1" customWidth="1"/>
    <col min="15617" max="15617" width="22.6640625" bestFit="1" customWidth="1"/>
    <col min="15618" max="15618" width="20.33203125" bestFit="1" customWidth="1"/>
    <col min="15619" max="15619" width="11.44140625" customWidth="1"/>
    <col min="15620" max="15620" width="29.109375" bestFit="1" customWidth="1"/>
    <col min="15621" max="15621" width="19.33203125" bestFit="1" customWidth="1"/>
    <col min="15622" max="15622" width="29.6640625" bestFit="1" customWidth="1"/>
    <col min="15623" max="15623" width="19.88671875" bestFit="1" customWidth="1"/>
    <col min="15624" max="15624" width="19.33203125" customWidth="1"/>
    <col min="15625" max="15625" width="22.6640625" bestFit="1" customWidth="1"/>
    <col min="15626" max="15626" width="19.33203125" bestFit="1" customWidth="1"/>
    <col min="15628" max="15629" width="20.33203125" bestFit="1" customWidth="1"/>
    <col min="15630" max="15630" width="17" bestFit="1" customWidth="1"/>
    <col min="15631" max="15631" width="14.5546875" bestFit="1" customWidth="1"/>
    <col min="15873" max="15873" width="22.6640625" bestFit="1" customWidth="1"/>
    <col min="15874" max="15874" width="20.33203125" bestFit="1" customWidth="1"/>
    <col min="15875" max="15875" width="11.44140625" customWidth="1"/>
    <col min="15876" max="15876" width="29.109375" bestFit="1" customWidth="1"/>
    <col min="15877" max="15877" width="19.33203125" bestFit="1" customWidth="1"/>
    <col min="15878" max="15878" width="29.6640625" bestFit="1" customWidth="1"/>
    <col min="15879" max="15879" width="19.88671875" bestFit="1" customWidth="1"/>
    <col min="15880" max="15880" width="19.33203125" customWidth="1"/>
    <col min="15881" max="15881" width="22.6640625" bestFit="1" customWidth="1"/>
    <col min="15882" max="15882" width="19.33203125" bestFit="1" customWidth="1"/>
    <col min="15884" max="15885" width="20.33203125" bestFit="1" customWidth="1"/>
    <col min="15886" max="15886" width="17" bestFit="1" customWidth="1"/>
    <col min="15887" max="15887" width="14.5546875" bestFit="1" customWidth="1"/>
    <col min="16129" max="16129" width="22.6640625" bestFit="1" customWidth="1"/>
    <col min="16130" max="16130" width="20.33203125" bestFit="1" customWidth="1"/>
    <col min="16131" max="16131" width="11.44140625" customWidth="1"/>
    <col min="16132" max="16132" width="29.109375" bestFit="1" customWidth="1"/>
    <col min="16133" max="16133" width="19.33203125" bestFit="1" customWidth="1"/>
    <col min="16134" max="16134" width="29.6640625" bestFit="1" customWidth="1"/>
    <col min="16135" max="16135" width="19.88671875" bestFit="1" customWidth="1"/>
    <col min="16136" max="16136" width="19.33203125" customWidth="1"/>
    <col min="16137" max="16137" width="22.6640625" bestFit="1" customWidth="1"/>
    <col min="16138" max="16138" width="19.33203125" bestFit="1" customWidth="1"/>
    <col min="16140" max="16141" width="20.33203125" bestFit="1" customWidth="1"/>
    <col min="16142" max="16142" width="17" bestFit="1" customWidth="1"/>
    <col min="16143" max="16143" width="14.5546875" bestFit="1" customWidth="1"/>
  </cols>
  <sheetData>
    <row r="1" spans="1:8" ht="15" thickBot="1" x14ac:dyDescent="0.35">
      <c r="A1" s="3" t="s">
        <v>0</v>
      </c>
      <c r="B1" s="69" t="s">
        <v>1</v>
      </c>
      <c r="C1" s="69"/>
      <c r="D1" s="70"/>
      <c r="F1" s="4" t="s">
        <v>12</v>
      </c>
      <c r="G1" s="65"/>
    </row>
    <row r="2" spans="1:8" x14ac:dyDescent="0.3">
      <c r="A2" s="5" t="s">
        <v>2</v>
      </c>
      <c r="B2" s="71" t="s">
        <v>3</v>
      </c>
      <c r="C2" s="71"/>
      <c r="D2" s="72"/>
    </row>
    <row r="3" spans="1:8" x14ac:dyDescent="0.3">
      <c r="A3" s="5" t="s">
        <v>4</v>
      </c>
      <c r="B3" s="71" t="s">
        <v>5</v>
      </c>
      <c r="C3" s="71"/>
      <c r="D3" s="72"/>
    </row>
    <row r="4" spans="1:8" x14ac:dyDescent="0.3">
      <c r="A4" s="5" t="s">
        <v>6</v>
      </c>
      <c r="B4" s="71" t="s">
        <v>7</v>
      </c>
      <c r="C4" s="71"/>
      <c r="D4" s="72"/>
    </row>
    <row r="5" spans="1:8" x14ac:dyDescent="0.3">
      <c r="A5" s="5" t="s">
        <v>8</v>
      </c>
      <c r="B5" s="71" t="s">
        <v>9</v>
      </c>
      <c r="C5" s="71"/>
      <c r="D5" s="72"/>
    </row>
    <row r="6" spans="1:8" ht="15" thickBot="1" x14ac:dyDescent="0.35">
      <c r="A6" s="6" t="s">
        <v>10</v>
      </c>
      <c r="B6" s="73" t="s">
        <v>11</v>
      </c>
      <c r="C6" s="73"/>
      <c r="D6" s="74"/>
    </row>
    <row r="9" spans="1:8" ht="15" thickBot="1" x14ac:dyDescent="0.35"/>
    <row r="10" spans="1:8" x14ac:dyDescent="0.3">
      <c r="A10" s="7" t="s">
        <v>13</v>
      </c>
      <c r="B10" s="67"/>
      <c r="C10" s="67"/>
      <c r="D10" s="67"/>
      <c r="E10" s="67"/>
      <c r="F10" s="67"/>
      <c r="G10" s="68"/>
    </row>
    <row r="11" spans="1:8" x14ac:dyDescent="0.3">
      <c r="A11" s="8" t="s">
        <v>14</v>
      </c>
      <c r="B11" s="9"/>
      <c r="C11" s="10"/>
      <c r="D11" s="11" t="s">
        <v>15</v>
      </c>
      <c r="E11" s="66"/>
      <c r="F11" s="11" t="s">
        <v>16</v>
      </c>
      <c r="G11" s="12">
        <v>0</v>
      </c>
      <c r="H11" s="13"/>
    </row>
    <row r="12" spans="1:8" x14ac:dyDescent="0.3">
      <c r="A12" s="8" t="s">
        <v>17</v>
      </c>
      <c r="B12" s="14" t="e">
        <f>IF(E12&lt;4,"60",IF(E12&lt;7,"80",IF(E12&lt;11,"100",IF(E12&gt;10,"120","REVISAR VALOR"))))</f>
        <v>#DIV/0!</v>
      </c>
      <c r="C12" s="10"/>
      <c r="D12" t="s">
        <v>18</v>
      </c>
      <c r="E12" s="15" t="e">
        <f>G11/(E11*G12)</f>
        <v>#DIV/0!</v>
      </c>
      <c r="F12" s="11" t="s">
        <v>19</v>
      </c>
      <c r="G12" s="16">
        <v>1</v>
      </c>
    </row>
    <row r="13" spans="1:8" x14ac:dyDescent="0.3">
      <c r="A13" s="8" t="s">
        <v>20</v>
      </c>
      <c r="B13" s="14" t="str">
        <f>IF(E13&lt;1,"0",IF(E13&lt;6,"20",IF(E13&lt;11,"30",IF(E13&gt;11,"40","ERROR"))))</f>
        <v>0</v>
      </c>
      <c r="C13" s="10"/>
      <c r="D13" s="10" t="s">
        <v>21</v>
      </c>
      <c r="E13" s="17">
        <v>0</v>
      </c>
      <c r="F13" s="10"/>
      <c r="G13" s="18"/>
    </row>
    <row r="14" spans="1:8" x14ac:dyDescent="0.3">
      <c r="A14" s="8" t="s">
        <v>22</v>
      </c>
      <c r="B14" s="14" t="e">
        <f>IF(E16&lt;0,"0",IF(E16&lt;0.51,"20",IF(E16&lt;0.76,"25",IF(E16&lt;1.01,"30",IF(E16&lt;1.51,"35",IF(E16&gt;1.5,"40","ERROR"))))))</f>
        <v>#DIV/0!</v>
      </c>
      <c r="C14" s="10"/>
      <c r="D14" s="10" t="s">
        <v>23</v>
      </c>
      <c r="E14" s="19"/>
      <c r="F14" s="10"/>
      <c r="G14" s="18"/>
    </row>
    <row r="15" spans="1:8" x14ac:dyDescent="0.3">
      <c r="A15" s="8" t="s">
        <v>24</v>
      </c>
      <c r="B15" s="20"/>
      <c r="C15" s="10"/>
      <c r="D15" s="10" t="s">
        <v>25</v>
      </c>
      <c r="E15" s="19"/>
      <c r="F15" s="10"/>
      <c r="G15" s="18"/>
    </row>
    <row r="16" spans="1:8" x14ac:dyDescent="0.3">
      <c r="A16" s="21"/>
      <c r="B16" s="22"/>
      <c r="C16" s="10"/>
      <c r="D16" s="11" t="s">
        <v>26</v>
      </c>
      <c r="E16" s="23" t="e">
        <f>E14/E15</f>
        <v>#DIV/0!</v>
      </c>
      <c r="F16" s="10"/>
      <c r="G16" s="18"/>
    </row>
    <row r="17" spans="1:7" x14ac:dyDescent="0.3">
      <c r="A17" s="8" t="s">
        <v>27</v>
      </c>
      <c r="B17" s="14" t="e">
        <f>B12+B13+B14</f>
        <v>#DIV/0!</v>
      </c>
      <c r="C17" s="10"/>
      <c r="D17" s="10"/>
      <c r="E17" s="10"/>
      <c r="F17" s="10"/>
      <c r="G17" s="18"/>
    </row>
    <row r="18" spans="1:7" x14ac:dyDescent="0.3">
      <c r="A18" s="8" t="s">
        <v>28</v>
      </c>
      <c r="B18" s="22" t="e">
        <f>B17/100</f>
        <v>#DIV/0!</v>
      </c>
      <c r="C18" s="10"/>
      <c r="D18" s="10"/>
      <c r="E18" s="10"/>
      <c r="F18" s="10"/>
      <c r="G18" s="18"/>
    </row>
    <row r="19" spans="1:7" x14ac:dyDescent="0.3">
      <c r="A19" s="8" t="s">
        <v>29</v>
      </c>
      <c r="B19" s="24" t="e">
        <f>B11*B18</f>
        <v>#DIV/0!</v>
      </c>
      <c r="C19" s="10"/>
      <c r="D19" s="10"/>
      <c r="E19" s="10"/>
      <c r="F19" s="10"/>
      <c r="G19" s="18"/>
    </row>
    <row r="20" spans="1:7" ht="15" thickBot="1" x14ac:dyDescent="0.35">
      <c r="A20" s="25" t="s">
        <v>30</v>
      </c>
      <c r="B20" s="26" t="e">
        <f>B19-B15</f>
        <v>#DIV/0!</v>
      </c>
      <c r="C20" s="27"/>
      <c r="D20" s="27"/>
      <c r="E20" s="27"/>
      <c r="F20" s="27"/>
      <c r="G20" s="28"/>
    </row>
    <row r="21" spans="1:7" x14ac:dyDescent="0.3">
      <c r="B21" s="29"/>
    </row>
    <row r="22" spans="1:7" x14ac:dyDescent="0.3">
      <c r="B22" s="29"/>
    </row>
    <row r="23" spans="1:7" x14ac:dyDescent="0.3">
      <c r="B23" s="29"/>
    </row>
    <row r="24" spans="1:7" x14ac:dyDescent="0.3">
      <c r="B24" s="29"/>
    </row>
    <row r="25" spans="1:7" x14ac:dyDescent="0.3">
      <c r="B25" s="29"/>
    </row>
    <row r="26" spans="1:7" x14ac:dyDescent="0.3">
      <c r="B26" s="29"/>
    </row>
    <row r="27" spans="1:7" x14ac:dyDescent="0.3">
      <c r="B27" s="29"/>
    </row>
    <row r="28" spans="1:7" x14ac:dyDescent="0.3">
      <c r="B28" s="29"/>
    </row>
    <row r="29" spans="1:7" x14ac:dyDescent="0.3">
      <c r="B29" s="29"/>
    </row>
    <row r="30" spans="1:7" x14ac:dyDescent="0.3">
      <c r="B30" s="29"/>
    </row>
    <row r="31" spans="1:7" x14ac:dyDescent="0.3">
      <c r="B31" s="29"/>
    </row>
    <row r="32" spans="1:7" x14ac:dyDescent="0.3">
      <c r="B32" s="29"/>
    </row>
    <row r="33" spans="2:2" x14ac:dyDescent="0.3">
      <c r="B33" s="29"/>
    </row>
    <row r="34" spans="2:2" x14ac:dyDescent="0.3">
      <c r="B34" s="29"/>
    </row>
    <row r="35" spans="2:2" x14ac:dyDescent="0.3">
      <c r="B35" s="29"/>
    </row>
    <row r="36" spans="2:2" x14ac:dyDescent="0.3">
      <c r="B36" s="29"/>
    </row>
    <row r="37" spans="2:2" x14ac:dyDescent="0.3">
      <c r="B37" s="29"/>
    </row>
    <row r="38" spans="2:2" x14ac:dyDescent="0.3">
      <c r="B38" s="29"/>
    </row>
    <row r="39" spans="2:2" x14ac:dyDescent="0.3">
      <c r="B39" s="30"/>
    </row>
  </sheetData>
  <mergeCells count="7">
    <mergeCell ref="B10:G10"/>
    <mergeCell ref="B1:D1"/>
    <mergeCell ref="B2:D2"/>
    <mergeCell ref="B3:D3"/>
    <mergeCell ref="B4:D4"/>
    <mergeCell ref="B5:D5"/>
    <mergeCell ref="B6:D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97DD4-B8DD-483A-A82C-4D55BC37015B}">
  <sheetPr>
    <tabColor theme="7" tint="-0.249977111117893"/>
  </sheetPr>
  <dimension ref="A1:J33"/>
  <sheetViews>
    <sheetView workbookViewId="0"/>
  </sheetViews>
  <sheetFormatPr baseColWidth="10" defaultRowHeight="14.4" x14ac:dyDescent="0.3"/>
  <cols>
    <col min="1" max="1" width="22.6640625" bestFit="1" customWidth="1"/>
    <col min="2" max="2" width="20.33203125" style="2" bestFit="1" customWidth="1"/>
    <col min="3" max="3" width="11.44140625" customWidth="1"/>
    <col min="4" max="4" width="29.109375" bestFit="1" customWidth="1"/>
    <col min="5" max="5" width="19.33203125" bestFit="1" customWidth="1"/>
    <col min="6" max="6" width="29.6640625" bestFit="1" customWidth="1"/>
    <col min="7" max="7" width="19.88671875" bestFit="1" customWidth="1"/>
    <col min="8" max="8" width="19.33203125" customWidth="1"/>
    <col min="9" max="9" width="22.6640625" bestFit="1" customWidth="1"/>
    <col min="10" max="10" width="19.33203125" bestFit="1" customWidth="1"/>
    <col min="12" max="13" width="20.33203125" bestFit="1" customWidth="1"/>
    <col min="14" max="14" width="17" bestFit="1" customWidth="1"/>
    <col min="15" max="15" width="14.5546875" bestFit="1" customWidth="1"/>
    <col min="257" max="257" width="22.6640625" bestFit="1" customWidth="1"/>
    <col min="258" max="258" width="20.33203125" bestFit="1" customWidth="1"/>
    <col min="259" max="259" width="11.44140625" customWidth="1"/>
    <col min="260" max="260" width="29.109375" bestFit="1" customWidth="1"/>
    <col min="261" max="261" width="19.33203125" bestFit="1" customWidth="1"/>
    <col min="262" max="262" width="29.6640625" bestFit="1" customWidth="1"/>
    <col min="263" max="263" width="19.88671875" bestFit="1" customWidth="1"/>
    <col min="264" max="264" width="19.33203125" customWidth="1"/>
    <col min="265" max="265" width="22.6640625" bestFit="1" customWidth="1"/>
    <col min="266" max="266" width="19.33203125" bestFit="1" customWidth="1"/>
    <col min="268" max="269" width="20.33203125" bestFit="1" customWidth="1"/>
    <col min="270" max="270" width="17" bestFit="1" customWidth="1"/>
    <col min="271" max="271" width="14.5546875" bestFit="1" customWidth="1"/>
    <col min="513" max="513" width="22.6640625" bestFit="1" customWidth="1"/>
    <col min="514" max="514" width="20.33203125" bestFit="1" customWidth="1"/>
    <col min="515" max="515" width="11.44140625" customWidth="1"/>
    <col min="516" max="516" width="29.109375" bestFit="1" customWidth="1"/>
    <col min="517" max="517" width="19.33203125" bestFit="1" customWidth="1"/>
    <col min="518" max="518" width="29.6640625" bestFit="1" customWidth="1"/>
    <col min="519" max="519" width="19.88671875" bestFit="1" customWidth="1"/>
    <col min="520" max="520" width="19.33203125" customWidth="1"/>
    <col min="521" max="521" width="22.6640625" bestFit="1" customWidth="1"/>
    <col min="522" max="522" width="19.33203125" bestFit="1" customWidth="1"/>
    <col min="524" max="525" width="20.33203125" bestFit="1" customWidth="1"/>
    <col min="526" max="526" width="17" bestFit="1" customWidth="1"/>
    <col min="527" max="527" width="14.5546875" bestFit="1" customWidth="1"/>
    <col min="769" max="769" width="22.6640625" bestFit="1" customWidth="1"/>
    <col min="770" max="770" width="20.33203125" bestFit="1" customWidth="1"/>
    <col min="771" max="771" width="11.44140625" customWidth="1"/>
    <col min="772" max="772" width="29.109375" bestFit="1" customWidth="1"/>
    <col min="773" max="773" width="19.33203125" bestFit="1" customWidth="1"/>
    <col min="774" max="774" width="29.6640625" bestFit="1" customWidth="1"/>
    <col min="775" max="775" width="19.88671875" bestFit="1" customWidth="1"/>
    <col min="776" max="776" width="19.33203125" customWidth="1"/>
    <col min="777" max="777" width="22.6640625" bestFit="1" customWidth="1"/>
    <col min="778" max="778" width="19.33203125" bestFit="1" customWidth="1"/>
    <col min="780" max="781" width="20.33203125" bestFit="1" customWidth="1"/>
    <col min="782" max="782" width="17" bestFit="1" customWidth="1"/>
    <col min="783" max="783" width="14.5546875" bestFit="1" customWidth="1"/>
    <col min="1025" max="1025" width="22.6640625" bestFit="1" customWidth="1"/>
    <col min="1026" max="1026" width="20.33203125" bestFit="1" customWidth="1"/>
    <col min="1027" max="1027" width="11.44140625" customWidth="1"/>
    <col min="1028" max="1028" width="29.109375" bestFit="1" customWidth="1"/>
    <col min="1029" max="1029" width="19.33203125" bestFit="1" customWidth="1"/>
    <col min="1030" max="1030" width="29.6640625" bestFit="1" customWidth="1"/>
    <col min="1031" max="1031" width="19.88671875" bestFit="1" customWidth="1"/>
    <col min="1032" max="1032" width="19.33203125" customWidth="1"/>
    <col min="1033" max="1033" width="22.6640625" bestFit="1" customWidth="1"/>
    <col min="1034" max="1034" width="19.33203125" bestFit="1" customWidth="1"/>
    <col min="1036" max="1037" width="20.33203125" bestFit="1" customWidth="1"/>
    <col min="1038" max="1038" width="17" bestFit="1" customWidth="1"/>
    <col min="1039" max="1039" width="14.5546875" bestFit="1" customWidth="1"/>
    <col min="1281" max="1281" width="22.6640625" bestFit="1" customWidth="1"/>
    <col min="1282" max="1282" width="20.33203125" bestFit="1" customWidth="1"/>
    <col min="1283" max="1283" width="11.44140625" customWidth="1"/>
    <col min="1284" max="1284" width="29.109375" bestFit="1" customWidth="1"/>
    <col min="1285" max="1285" width="19.33203125" bestFit="1" customWidth="1"/>
    <col min="1286" max="1286" width="29.6640625" bestFit="1" customWidth="1"/>
    <col min="1287" max="1287" width="19.88671875" bestFit="1" customWidth="1"/>
    <col min="1288" max="1288" width="19.33203125" customWidth="1"/>
    <col min="1289" max="1289" width="22.6640625" bestFit="1" customWidth="1"/>
    <col min="1290" max="1290" width="19.33203125" bestFit="1" customWidth="1"/>
    <col min="1292" max="1293" width="20.33203125" bestFit="1" customWidth="1"/>
    <col min="1294" max="1294" width="17" bestFit="1" customWidth="1"/>
    <col min="1295" max="1295" width="14.5546875" bestFit="1" customWidth="1"/>
    <col min="1537" max="1537" width="22.6640625" bestFit="1" customWidth="1"/>
    <col min="1538" max="1538" width="20.33203125" bestFit="1" customWidth="1"/>
    <col min="1539" max="1539" width="11.44140625" customWidth="1"/>
    <col min="1540" max="1540" width="29.109375" bestFit="1" customWidth="1"/>
    <col min="1541" max="1541" width="19.33203125" bestFit="1" customWidth="1"/>
    <col min="1542" max="1542" width="29.6640625" bestFit="1" customWidth="1"/>
    <col min="1543" max="1543" width="19.88671875" bestFit="1" customWidth="1"/>
    <col min="1544" max="1544" width="19.33203125" customWidth="1"/>
    <col min="1545" max="1545" width="22.6640625" bestFit="1" customWidth="1"/>
    <col min="1546" max="1546" width="19.33203125" bestFit="1" customWidth="1"/>
    <col min="1548" max="1549" width="20.33203125" bestFit="1" customWidth="1"/>
    <col min="1550" max="1550" width="17" bestFit="1" customWidth="1"/>
    <col min="1551" max="1551" width="14.5546875" bestFit="1" customWidth="1"/>
    <col min="1793" max="1793" width="22.6640625" bestFit="1" customWidth="1"/>
    <col min="1794" max="1794" width="20.33203125" bestFit="1" customWidth="1"/>
    <col min="1795" max="1795" width="11.44140625" customWidth="1"/>
    <col min="1796" max="1796" width="29.109375" bestFit="1" customWidth="1"/>
    <col min="1797" max="1797" width="19.33203125" bestFit="1" customWidth="1"/>
    <col min="1798" max="1798" width="29.6640625" bestFit="1" customWidth="1"/>
    <col min="1799" max="1799" width="19.88671875" bestFit="1" customWidth="1"/>
    <col min="1800" max="1800" width="19.33203125" customWidth="1"/>
    <col min="1801" max="1801" width="22.6640625" bestFit="1" customWidth="1"/>
    <col min="1802" max="1802" width="19.33203125" bestFit="1" customWidth="1"/>
    <col min="1804" max="1805" width="20.33203125" bestFit="1" customWidth="1"/>
    <col min="1806" max="1806" width="17" bestFit="1" customWidth="1"/>
    <col min="1807" max="1807" width="14.5546875" bestFit="1" customWidth="1"/>
    <col min="2049" max="2049" width="22.6640625" bestFit="1" customWidth="1"/>
    <col min="2050" max="2050" width="20.33203125" bestFit="1" customWidth="1"/>
    <col min="2051" max="2051" width="11.44140625" customWidth="1"/>
    <col min="2052" max="2052" width="29.109375" bestFit="1" customWidth="1"/>
    <col min="2053" max="2053" width="19.33203125" bestFit="1" customWidth="1"/>
    <col min="2054" max="2054" width="29.6640625" bestFit="1" customWidth="1"/>
    <col min="2055" max="2055" width="19.88671875" bestFit="1" customWidth="1"/>
    <col min="2056" max="2056" width="19.33203125" customWidth="1"/>
    <col min="2057" max="2057" width="22.6640625" bestFit="1" customWidth="1"/>
    <col min="2058" max="2058" width="19.33203125" bestFit="1" customWidth="1"/>
    <col min="2060" max="2061" width="20.33203125" bestFit="1" customWidth="1"/>
    <col min="2062" max="2062" width="17" bestFit="1" customWidth="1"/>
    <col min="2063" max="2063" width="14.5546875" bestFit="1" customWidth="1"/>
    <col min="2305" max="2305" width="22.6640625" bestFit="1" customWidth="1"/>
    <col min="2306" max="2306" width="20.33203125" bestFit="1" customWidth="1"/>
    <col min="2307" max="2307" width="11.44140625" customWidth="1"/>
    <col min="2308" max="2308" width="29.109375" bestFit="1" customWidth="1"/>
    <col min="2309" max="2309" width="19.33203125" bestFit="1" customWidth="1"/>
    <col min="2310" max="2310" width="29.6640625" bestFit="1" customWidth="1"/>
    <col min="2311" max="2311" width="19.88671875" bestFit="1" customWidth="1"/>
    <col min="2312" max="2312" width="19.33203125" customWidth="1"/>
    <col min="2313" max="2313" width="22.6640625" bestFit="1" customWidth="1"/>
    <col min="2314" max="2314" width="19.33203125" bestFit="1" customWidth="1"/>
    <col min="2316" max="2317" width="20.33203125" bestFit="1" customWidth="1"/>
    <col min="2318" max="2318" width="17" bestFit="1" customWidth="1"/>
    <col min="2319" max="2319" width="14.5546875" bestFit="1" customWidth="1"/>
    <col min="2561" max="2561" width="22.6640625" bestFit="1" customWidth="1"/>
    <col min="2562" max="2562" width="20.33203125" bestFit="1" customWidth="1"/>
    <col min="2563" max="2563" width="11.44140625" customWidth="1"/>
    <col min="2564" max="2564" width="29.109375" bestFit="1" customWidth="1"/>
    <col min="2565" max="2565" width="19.33203125" bestFit="1" customWidth="1"/>
    <col min="2566" max="2566" width="29.6640625" bestFit="1" customWidth="1"/>
    <col min="2567" max="2567" width="19.88671875" bestFit="1" customWidth="1"/>
    <col min="2568" max="2568" width="19.33203125" customWidth="1"/>
    <col min="2569" max="2569" width="22.6640625" bestFit="1" customWidth="1"/>
    <col min="2570" max="2570" width="19.33203125" bestFit="1" customWidth="1"/>
    <col min="2572" max="2573" width="20.33203125" bestFit="1" customWidth="1"/>
    <col min="2574" max="2574" width="17" bestFit="1" customWidth="1"/>
    <col min="2575" max="2575" width="14.5546875" bestFit="1" customWidth="1"/>
    <col min="2817" max="2817" width="22.6640625" bestFit="1" customWidth="1"/>
    <col min="2818" max="2818" width="20.33203125" bestFit="1" customWidth="1"/>
    <col min="2819" max="2819" width="11.44140625" customWidth="1"/>
    <col min="2820" max="2820" width="29.109375" bestFit="1" customWidth="1"/>
    <col min="2821" max="2821" width="19.33203125" bestFit="1" customWidth="1"/>
    <col min="2822" max="2822" width="29.6640625" bestFit="1" customWidth="1"/>
    <col min="2823" max="2823" width="19.88671875" bestFit="1" customWidth="1"/>
    <col min="2824" max="2824" width="19.33203125" customWidth="1"/>
    <col min="2825" max="2825" width="22.6640625" bestFit="1" customWidth="1"/>
    <col min="2826" max="2826" width="19.33203125" bestFit="1" customWidth="1"/>
    <col min="2828" max="2829" width="20.33203125" bestFit="1" customWidth="1"/>
    <col min="2830" max="2830" width="17" bestFit="1" customWidth="1"/>
    <col min="2831" max="2831" width="14.5546875" bestFit="1" customWidth="1"/>
    <col min="3073" max="3073" width="22.6640625" bestFit="1" customWidth="1"/>
    <col min="3074" max="3074" width="20.33203125" bestFit="1" customWidth="1"/>
    <col min="3075" max="3075" width="11.44140625" customWidth="1"/>
    <col min="3076" max="3076" width="29.109375" bestFit="1" customWidth="1"/>
    <col min="3077" max="3077" width="19.33203125" bestFit="1" customWidth="1"/>
    <col min="3078" max="3078" width="29.6640625" bestFit="1" customWidth="1"/>
    <col min="3079" max="3079" width="19.88671875" bestFit="1" customWidth="1"/>
    <col min="3080" max="3080" width="19.33203125" customWidth="1"/>
    <col min="3081" max="3081" width="22.6640625" bestFit="1" customWidth="1"/>
    <col min="3082" max="3082" width="19.33203125" bestFit="1" customWidth="1"/>
    <col min="3084" max="3085" width="20.33203125" bestFit="1" customWidth="1"/>
    <col min="3086" max="3086" width="17" bestFit="1" customWidth="1"/>
    <col min="3087" max="3087" width="14.5546875" bestFit="1" customWidth="1"/>
    <col min="3329" max="3329" width="22.6640625" bestFit="1" customWidth="1"/>
    <col min="3330" max="3330" width="20.33203125" bestFit="1" customWidth="1"/>
    <col min="3331" max="3331" width="11.44140625" customWidth="1"/>
    <col min="3332" max="3332" width="29.109375" bestFit="1" customWidth="1"/>
    <col min="3333" max="3333" width="19.33203125" bestFit="1" customWidth="1"/>
    <col min="3334" max="3334" width="29.6640625" bestFit="1" customWidth="1"/>
    <col min="3335" max="3335" width="19.88671875" bestFit="1" customWidth="1"/>
    <col min="3336" max="3336" width="19.33203125" customWidth="1"/>
    <col min="3337" max="3337" width="22.6640625" bestFit="1" customWidth="1"/>
    <col min="3338" max="3338" width="19.33203125" bestFit="1" customWidth="1"/>
    <col min="3340" max="3341" width="20.33203125" bestFit="1" customWidth="1"/>
    <col min="3342" max="3342" width="17" bestFit="1" customWidth="1"/>
    <col min="3343" max="3343" width="14.5546875" bestFit="1" customWidth="1"/>
    <col min="3585" max="3585" width="22.6640625" bestFit="1" customWidth="1"/>
    <col min="3586" max="3586" width="20.33203125" bestFit="1" customWidth="1"/>
    <col min="3587" max="3587" width="11.44140625" customWidth="1"/>
    <col min="3588" max="3588" width="29.109375" bestFit="1" customWidth="1"/>
    <col min="3589" max="3589" width="19.33203125" bestFit="1" customWidth="1"/>
    <col min="3590" max="3590" width="29.6640625" bestFit="1" customWidth="1"/>
    <col min="3591" max="3591" width="19.88671875" bestFit="1" customWidth="1"/>
    <col min="3592" max="3592" width="19.33203125" customWidth="1"/>
    <col min="3593" max="3593" width="22.6640625" bestFit="1" customWidth="1"/>
    <col min="3594" max="3594" width="19.33203125" bestFit="1" customWidth="1"/>
    <col min="3596" max="3597" width="20.33203125" bestFit="1" customWidth="1"/>
    <col min="3598" max="3598" width="17" bestFit="1" customWidth="1"/>
    <col min="3599" max="3599" width="14.5546875" bestFit="1" customWidth="1"/>
    <col min="3841" max="3841" width="22.6640625" bestFit="1" customWidth="1"/>
    <col min="3842" max="3842" width="20.33203125" bestFit="1" customWidth="1"/>
    <col min="3843" max="3843" width="11.44140625" customWidth="1"/>
    <col min="3844" max="3844" width="29.109375" bestFit="1" customWidth="1"/>
    <col min="3845" max="3845" width="19.33203125" bestFit="1" customWidth="1"/>
    <col min="3846" max="3846" width="29.6640625" bestFit="1" customWidth="1"/>
    <col min="3847" max="3847" width="19.88671875" bestFit="1" customWidth="1"/>
    <col min="3848" max="3848" width="19.33203125" customWidth="1"/>
    <col min="3849" max="3849" width="22.6640625" bestFit="1" customWidth="1"/>
    <col min="3850" max="3850" width="19.33203125" bestFit="1" customWidth="1"/>
    <col min="3852" max="3853" width="20.33203125" bestFit="1" customWidth="1"/>
    <col min="3854" max="3854" width="17" bestFit="1" customWidth="1"/>
    <col min="3855" max="3855" width="14.5546875" bestFit="1" customWidth="1"/>
    <col min="4097" max="4097" width="22.6640625" bestFit="1" customWidth="1"/>
    <col min="4098" max="4098" width="20.33203125" bestFit="1" customWidth="1"/>
    <col min="4099" max="4099" width="11.44140625" customWidth="1"/>
    <col min="4100" max="4100" width="29.109375" bestFit="1" customWidth="1"/>
    <col min="4101" max="4101" width="19.33203125" bestFit="1" customWidth="1"/>
    <col min="4102" max="4102" width="29.6640625" bestFit="1" customWidth="1"/>
    <col min="4103" max="4103" width="19.88671875" bestFit="1" customWidth="1"/>
    <col min="4104" max="4104" width="19.33203125" customWidth="1"/>
    <col min="4105" max="4105" width="22.6640625" bestFit="1" customWidth="1"/>
    <col min="4106" max="4106" width="19.33203125" bestFit="1" customWidth="1"/>
    <col min="4108" max="4109" width="20.33203125" bestFit="1" customWidth="1"/>
    <col min="4110" max="4110" width="17" bestFit="1" customWidth="1"/>
    <col min="4111" max="4111" width="14.5546875" bestFit="1" customWidth="1"/>
    <col min="4353" max="4353" width="22.6640625" bestFit="1" customWidth="1"/>
    <col min="4354" max="4354" width="20.33203125" bestFit="1" customWidth="1"/>
    <col min="4355" max="4355" width="11.44140625" customWidth="1"/>
    <col min="4356" max="4356" width="29.109375" bestFit="1" customWidth="1"/>
    <col min="4357" max="4357" width="19.33203125" bestFit="1" customWidth="1"/>
    <col min="4358" max="4358" width="29.6640625" bestFit="1" customWidth="1"/>
    <col min="4359" max="4359" width="19.88671875" bestFit="1" customWidth="1"/>
    <col min="4360" max="4360" width="19.33203125" customWidth="1"/>
    <col min="4361" max="4361" width="22.6640625" bestFit="1" customWidth="1"/>
    <col min="4362" max="4362" width="19.33203125" bestFit="1" customWidth="1"/>
    <col min="4364" max="4365" width="20.33203125" bestFit="1" customWidth="1"/>
    <col min="4366" max="4366" width="17" bestFit="1" customWidth="1"/>
    <col min="4367" max="4367" width="14.5546875" bestFit="1" customWidth="1"/>
    <col min="4609" max="4609" width="22.6640625" bestFit="1" customWidth="1"/>
    <col min="4610" max="4610" width="20.33203125" bestFit="1" customWidth="1"/>
    <col min="4611" max="4611" width="11.44140625" customWidth="1"/>
    <col min="4612" max="4612" width="29.109375" bestFit="1" customWidth="1"/>
    <col min="4613" max="4613" width="19.33203125" bestFit="1" customWidth="1"/>
    <col min="4614" max="4614" width="29.6640625" bestFit="1" customWidth="1"/>
    <col min="4615" max="4615" width="19.88671875" bestFit="1" customWidth="1"/>
    <col min="4616" max="4616" width="19.33203125" customWidth="1"/>
    <col min="4617" max="4617" width="22.6640625" bestFit="1" customWidth="1"/>
    <col min="4618" max="4618" width="19.33203125" bestFit="1" customWidth="1"/>
    <col min="4620" max="4621" width="20.33203125" bestFit="1" customWidth="1"/>
    <col min="4622" max="4622" width="17" bestFit="1" customWidth="1"/>
    <col min="4623" max="4623" width="14.5546875" bestFit="1" customWidth="1"/>
    <col min="4865" max="4865" width="22.6640625" bestFit="1" customWidth="1"/>
    <col min="4866" max="4866" width="20.33203125" bestFit="1" customWidth="1"/>
    <col min="4867" max="4867" width="11.44140625" customWidth="1"/>
    <col min="4868" max="4868" width="29.109375" bestFit="1" customWidth="1"/>
    <col min="4869" max="4869" width="19.33203125" bestFit="1" customWidth="1"/>
    <col min="4870" max="4870" width="29.6640625" bestFit="1" customWidth="1"/>
    <col min="4871" max="4871" width="19.88671875" bestFit="1" customWidth="1"/>
    <col min="4872" max="4872" width="19.33203125" customWidth="1"/>
    <col min="4873" max="4873" width="22.6640625" bestFit="1" customWidth="1"/>
    <col min="4874" max="4874" width="19.33203125" bestFit="1" customWidth="1"/>
    <col min="4876" max="4877" width="20.33203125" bestFit="1" customWidth="1"/>
    <col min="4878" max="4878" width="17" bestFit="1" customWidth="1"/>
    <col min="4879" max="4879" width="14.5546875" bestFit="1" customWidth="1"/>
    <col min="5121" max="5121" width="22.6640625" bestFit="1" customWidth="1"/>
    <col min="5122" max="5122" width="20.33203125" bestFit="1" customWidth="1"/>
    <col min="5123" max="5123" width="11.44140625" customWidth="1"/>
    <col min="5124" max="5124" width="29.109375" bestFit="1" customWidth="1"/>
    <col min="5125" max="5125" width="19.33203125" bestFit="1" customWidth="1"/>
    <col min="5126" max="5126" width="29.6640625" bestFit="1" customWidth="1"/>
    <col min="5127" max="5127" width="19.88671875" bestFit="1" customWidth="1"/>
    <col min="5128" max="5128" width="19.33203125" customWidth="1"/>
    <col min="5129" max="5129" width="22.6640625" bestFit="1" customWidth="1"/>
    <col min="5130" max="5130" width="19.33203125" bestFit="1" customWidth="1"/>
    <col min="5132" max="5133" width="20.33203125" bestFit="1" customWidth="1"/>
    <col min="5134" max="5134" width="17" bestFit="1" customWidth="1"/>
    <col min="5135" max="5135" width="14.5546875" bestFit="1" customWidth="1"/>
    <col min="5377" max="5377" width="22.6640625" bestFit="1" customWidth="1"/>
    <col min="5378" max="5378" width="20.33203125" bestFit="1" customWidth="1"/>
    <col min="5379" max="5379" width="11.44140625" customWidth="1"/>
    <col min="5380" max="5380" width="29.109375" bestFit="1" customWidth="1"/>
    <col min="5381" max="5381" width="19.33203125" bestFit="1" customWidth="1"/>
    <col min="5382" max="5382" width="29.6640625" bestFit="1" customWidth="1"/>
    <col min="5383" max="5383" width="19.88671875" bestFit="1" customWidth="1"/>
    <col min="5384" max="5384" width="19.33203125" customWidth="1"/>
    <col min="5385" max="5385" width="22.6640625" bestFit="1" customWidth="1"/>
    <col min="5386" max="5386" width="19.33203125" bestFit="1" customWidth="1"/>
    <col min="5388" max="5389" width="20.33203125" bestFit="1" customWidth="1"/>
    <col min="5390" max="5390" width="17" bestFit="1" customWidth="1"/>
    <col min="5391" max="5391" width="14.5546875" bestFit="1" customWidth="1"/>
    <col min="5633" max="5633" width="22.6640625" bestFit="1" customWidth="1"/>
    <col min="5634" max="5634" width="20.33203125" bestFit="1" customWidth="1"/>
    <col min="5635" max="5635" width="11.44140625" customWidth="1"/>
    <col min="5636" max="5636" width="29.109375" bestFit="1" customWidth="1"/>
    <col min="5637" max="5637" width="19.33203125" bestFit="1" customWidth="1"/>
    <col min="5638" max="5638" width="29.6640625" bestFit="1" customWidth="1"/>
    <col min="5639" max="5639" width="19.88671875" bestFit="1" customWidth="1"/>
    <col min="5640" max="5640" width="19.33203125" customWidth="1"/>
    <col min="5641" max="5641" width="22.6640625" bestFit="1" customWidth="1"/>
    <col min="5642" max="5642" width="19.33203125" bestFit="1" customWidth="1"/>
    <col min="5644" max="5645" width="20.33203125" bestFit="1" customWidth="1"/>
    <col min="5646" max="5646" width="17" bestFit="1" customWidth="1"/>
    <col min="5647" max="5647" width="14.5546875" bestFit="1" customWidth="1"/>
    <col min="5889" max="5889" width="22.6640625" bestFit="1" customWidth="1"/>
    <col min="5890" max="5890" width="20.33203125" bestFit="1" customWidth="1"/>
    <col min="5891" max="5891" width="11.44140625" customWidth="1"/>
    <col min="5892" max="5892" width="29.109375" bestFit="1" customWidth="1"/>
    <col min="5893" max="5893" width="19.33203125" bestFit="1" customWidth="1"/>
    <col min="5894" max="5894" width="29.6640625" bestFit="1" customWidth="1"/>
    <col min="5895" max="5895" width="19.88671875" bestFit="1" customWidth="1"/>
    <col min="5896" max="5896" width="19.33203125" customWidth="1"/>
    <col min="5897" max="5897" width="22.6640625" bestFit="1" customWidth="1"/>
    <col min="5898" max="5898" width="19.33203125" bestFit="1" customWidth="1"/>
    <col min="5900" max="5901" width="20.33203125" bestFit="1" customWidth="1"/>
    <col min="5902" max="5902" width="17" bestFit="1" customWidth="1"/>
    <col min="5903" max="5903" width="14.5546875" bestFit="1" customWidth="1"/>
    <col min="6145" max="6145" width="22.6640625" bestFit="1" customWidth="1"/>
    <col min="6146" max="6146" width="20.33203125" bestFit="1" customWidth="1"/>
    <col min="6147" max="6147" width="11.44140625" customWidth="1"/>
    <col min="6148" max="6148" width="29.109375" bestFit="1" customWidth="1"/>
    <col min="6149" max="6149" width="19.33203125" bestFit="1" customWidth="1"/>
    <col min="6150" max="6150" width="29.6640625" bestFit="1" customWidth="1"/>
    <col min="6151" max="6151" width="19.88671875" bestFit="1" customWidth="1"/>
    <col min="6152" max="6152" width="19.33203125" customWidth="1"/>
    <col min="6153" max="6153" width="22.6640625" bestFit="1" customWidth="1"/>
    <col min="6154" max="6154" width="19.33203125" bestFit="1" customWidth="1"/>
    <col min="6156" max="6157" width="20.33203125" bestFit="1" customWidth="1"/>
    <col min="6158" max="6158" width="17" bestFit="1" customWidth="1"/>
    <col min="6159" max="6159" width="14.5546875" bestFit="1" customWidth="1"/>
    <col min="6401" max="6401" width="22.6640625" bestFit="1" customWidth="1"/>
    <col min="6402" max="6402" width="20.33203125" bestFit="1" customWidth="1"/>
    <col min="6403" max="6403" width="11.44140625" customWidth="1"/>
    <col min="6404" max="6404" width="29.109375" bestFit="1" customWidth="1"/>
    <col min="6405" max="6405" width="19.33203125" bestFit="1" customWidth="1"/>
    <col min="6406" max="6406" width="29.6640625" bestFit="1" customWidth="1"/>
    <col min="6407" max="6407" width="19.88671875" bestFit="1" customWidth="1"/>
    <col min="6408" max="6408" width="19.33203125" customWidth="1"/>
    <col min="6409" max="6409" width="22.6640625" bestFit="1" customWidth="1"/>
    <col min="6410" max="6410" width="19.33203125" bestFit="1" customWidth="1"/>
    <col min="6412" max="6413" width="20.33203125" bestFit="1" customWidth="1"/>
    <col min="6414" max="6414" width="17" bestFit="1" customWidth="1"/>
    <col min="6415" max="6415" width="14.5546875" bestFit="1" customWidth="1"/>
    <col min="6657" max="6657" width="22.6640625" bestFit="1" customWidth="1"/>
    <col min="6658" max="6658" width="20.33203125" bestFit="1" customWidth="1"/>
    <col min="6659" max="6659" width="11.44140625" customWidth="1"/>
    <col min="6660" max="6660" width="29.109375" bestFit="1" customWidth="1"/>
    <col min="6661" max="6661" width="19.33203125" bestFit="1" customWidth="1"/>
    <col min="6662" max="6662" width="29.6640625" bestFit="1" customWidth="1"/>
    <col min="6663" max="6663" width="19.88671875" bestFit="1" customWidth="1"/>
    <col min="6664" max="6664" width="19.33203125" customWidth="1"/>
    <col min="6665" max="6665" width="22.6640625" bestFit="1" customWidth="1"/>
    <col min="6666" max="6666" width="19.33203125" bestFit="1" customWidth="1"/>
    <col min="6668" max="6669" width="20.33203125" bestFit="1" customWidth="1"/>
    <col min="6670" max="6670" width="17" bestFit="1" customWidth="1"/>
    <col min="6671" max="6671" width="14.5546875" bestFit="1" customWidth="1"/>
    <col min="6913" max="6913" width="22.6640625" bestFit="1" customWidth="1"/>
    <col min="6914" max="6914" width="20.33203125" bestFit="1" customWidth="1"/>
    <col min="6915" max="6915" width="11.44140625" customWidth="1"/>
    <col min="6916" max="6916" width="29.109375" bestFit="1" customWidth="1"/>
    <col min="6917" max="6917" width="19.33203125" bestFit="1" customWidth="1"/>
    <col min="6918" max="6918" width="29.6640625" bestFit="1" customWidth="1"/>
    <col min="6919" max="6919" width="19.88671875" bestFit="1" customWidth="1"/>
    <col min="6920" max="6920" width="19.33203125" customWidth="1"/>
    <col min="6921" max="6921" width="22.6640625" bestFit="1" customWidth="1"/>
    <col min="6922" max="6922" width="19.33203125" bestFit="1" customWidth="1"/>
    <col min="6924" max="6925" width="20.33203125" bestFit="1" customWidth="1"/>
    <col min="6926" max="6926" width="17" bestFit="1" customWidth="1"/>
    <col min="6927" max="6927" width="14.5546875" bestFit="1" customWidth="1"/>
    <col min="7169" max="7169" width="22.6640625" bestFit="1" customWidth="1"/>
    <col min="7170" max="7170" width="20.33203125" bestFit="1" customWidth="1"/>
    <col min="7171" max="7171" width="11.44140625" customWidth="1"/>
    <col min="7172" max="7172" width="29.109375" bestFit="1" customWidth="1"/>
    <col min="7173" max="7173" width="19.33203125" bestFit="1" customWidth="1"/>
    <col min="7174" max="7174" width="29.6640625" bestFit="1" customWidth="1"/>
    <col min="7175" max="7175" width="19.88671875" bestFit="1" customWidth="1"/>
    <col min="7176" max="7176" width="19.33203125" customWidth="1"/>
    <col min="7177" max="7177" width="22.6640625" bestFit="1" customWidth="1"/>
    <col min="7178" max="7178" width="19.33203125" bestFit="1" customWidth="1"/>
    <col min="7180" max="7181" width="20.33203125" bestFit="1" customWidth="1"/>
    <col min="7182" max="7182" width="17" bestFit="1" customWidth="1"/>
    <col min="7183" max="7183" width="14.5546875" bestFit="1" customWidth="1"/>
    <col min="7425" max="7425" width="22.6640625" bestFit="1" customWidth="1"/>
    <col min="7426" max="7426" width="20.33203125" bestFit="1" customWidth="1"/>
    <col min="7427" max="7427" width="11.44140625" customWidth="1"/>
    <col min="7428" max="7428" width="29.109375" bestFit="1" customWidth="1"/>
    <col min="7429" max="7429" width="19.33203125" bestFit="1" customWidth="1"/>
    <col min="7430" max="7430" width="29.6640625" bestFit="1" customWidth="1"/>
    <col min="7431" max="7431" width="19.88671875" bestFit="1" customWidth="1"/>
    <col min="7432" max="7432" width="19.33203125" customWidth="1"/>
    <col min="7433" max="7433" width="22.6640625" bestFit="1" customWidth="1"/>
    <col min="7434" max="7434" width="19.33203125" bestFit="1" customWidth="1"/>
    <col min="7436" max="7437" width="20.33203125" bestFit="1" customWidth="1"/>
    <col min="7438" max="7438" width="17" bestFit="1" customWidth="1"/>
    <col min="7439" max="7439" width="14.5546875" bestFit="1" customWidth="1"/>
    <col min="7681" max="7681" width="22.6640625" bestFit="1" customWidth="1"/>
    <col min="7682" max="7682" width="20.33203125" bestFit="1" customWidth="1"/>
    <col min="7683" max="7683" width="11.44140625" customWidth="1"/>
    <col min="7684" max="7684" width="29.109375" bestFit="1" customWidth="1"/>
    <col min="7685" max="7685" width="19.33203125" bestFit="1" customWidth="1"/>
    <col min="7686" max="7686" width="29.6640625" bestFit="1" customWidth="1"/>
    <col min="7687" max="7687" width="19.88671875" bestFit="1" customWidth="1"/>
    <col min="7688" max="7688" width="19.33203125" customWidth="1"/>
    <col min="7689" max="7689" width="22.6640625" bestFit="1" customWidth="1"/>
    <col min="7690" max="7690" width="19.33203125" bestFit="1" customWidth="1"/>
    <col min="7692" max="7693" width="20.33203125" bestFit="1" customWidth="1"/>
    <col min="7694" max="7694" width="17" bestFit="1" customWidth="1"/>
    <col min="7695" max="7695" width="14.5546875" bestFit="1" customWidth="1"/>
    <col min="7937" max="7937" width="22.6640625" bestFit="1" customWidth="1"/>
    <col min="7938" max="7938" width="20.33203125" bestFit="1" customWidth="1"/>
    <col min="7939" max="7939" width="11.44140625" customWidth="1"/>
    <col min="7940" max="7940" width="29.109375" bestFit="1" customWidth="1"/>
    <col min="7941" max="7941" width="19.33203125" bestFit="1" customWidth="1"/>
    <col min="7942" max="7942" width="29.6640625" bestFit="1" customWidth="1"/>
    <col min="7943" max="7943" width="19.88671875" bestFit="1" customWidth="1"/>
    <col min="7944" max="7944" width="19.33203125" customWidth="1"/>
    <col min="7945" max="7945" width="22.6640625" bestFit="1" customWidth="1"/>
    <col min="7946" max="7946" width="19.33203125" bestFit="1" customWidth="1"/>
    <col min="7948" max="7949" width="20.33203125" bestFit="1" customWidth="1"/>
    <col min="7950" max="7950" width="17" bestFit="1" customWidth="1"/>
    <col min="7951" max="7951" width="14.5546875" bestFit="1" customWidth="1"/>
    <col min="8193" max="8193" width="22.6640625" bestFit="1" customWidth="1"/>
    <col min="8194" max="8194" width="20.33203125" bestFit="1" customWidth="1"/>
    <col min="8195" max="8195" width="11.44140625" customWidth="1"/>
    <col min="8196" max="8196" width="29.109375" bestFit="1" customWidth="1"/>
    <col min="8197" max="8197" width="19.33203125" bestFit="1" customWidth="1"/>
    <col min="8198" max="8198" width="29.6640625" bestFit="1" customWidth="1"/>
    <col min="8199" max="8199" width="19.88671875" bestFit="1" customWidth="1"/>
    <col min="8200" max="8200" width="19.33203125" customWidth="1"/>
    <col min="8201" max="8201" width="22.6640625" bestFit="1" customWidth="1"/>
    <col min="8202" max="8202" width="19.33203125" bestFit="1" customWidth="1"/>
    <col min="8204" max="8205" width="20.33203125" bestFit="1" customWidth="1"/>
    <col min="8206" max="8206" width="17" bestFit="1" customWidth="1"/>
    <col min="8207" max="8207" width="14.5546875" bestFit="1" customWidth="1"/>
    <col min="8449" max="8449" width="22.6640625" bestFit="1" customWidth="1"/>
    <col min="8450" max="8450" width="20.33203125" bestFit="1" customWidth="1"/>
    <col min="8451" max="8451" width="11.44140625" customWidth="1"/>
    <col min="8452" max="8452" width="29.109375" bestFit="1" customWidth="1"/>
    <col min="8453" max="8453" width="19.33203125" bestFit="1" customWidth="1"/>
    <col min="8454" max="8454" width="29.6640625" bestFit="1" customWidth="1"/>
    <col min="8455" max="8455" width="19.88671875" bestFit="1" customWidth="1"/>
    <col min="8456" max="8456" width="19.33203125" customWidth="1"/>
    <col min="8457" max="8457" width="22.6640625" bestFit="1" customWidth="1"/>
    <col min="8458" max="8458" width="19.33203125" bestFit="1" customWidth="1"/>
    <col min="8460" max="8461" width="20.33203125" bestFit="1" customWidth="1"/>
    <col min="8462" max="8462" width="17" bestFit="1" customWidth="1"/>
    <col min="8463" max="8463" width="14.5546875" bestFit="1" customWidth="1"/>
    <col min="8705" max="8705" width="22.6640625" bestFit="1" customWidth="1"/>
    <col min="8706" max="8706" width="20.33203125" bestFit="1" customWidth="1"/>
    <col min="8707" max="8707" width="11.44140625" customWidth="1"/>
    <col min="8708" max="8708" width="29.109375" bestFit="1" customWidth="1"/>
    <col min="8709" max="8709" width="19.33203125" bestFit="1" customWidth="1"/>
    <col min="8710" max="8710" width="29.6640625" bestFit="1" customWidth="1"/>
    <col min="8711" max="8711" width="19.88671875" bestFit="1" customWidth="1"/>
    <col min="8712" max="8712" width="19.33203125" customWidth="1"/>
    <col min="8713" max="8713" width="22.6640625" bestFit="1" customWidth="1"/>
    <col min="8714" max="8714" width="19.33203125" bestFit="1" customWidth="1"/>
    <col min="8716" max="8717" width="20.33203125" bestFit="1" customWidth="1"/>
    <col min="8718" max="8718" width="17" bestFit="1" customWidth="1"/>
    <col min="8719" max="8719" width="14.5546875" bestFit="1" customWidth="1"/>
    <col min="8961" max="8961" width="22.6640625" bestFit="1" customWidth="1"/>
    <col min="8962" max="8962" width="20.33203125" bestFit="1" customWidth="1"/>
    <col min="8963" max="8963" width="11.44140625" customWidth="1"/>
    <col min="8964" max="8964" width="29.109375" bestFit="1" customWidth="1"/>
    <col min="8965" max="8965" width="19.33203125" bestFit="1" customWidth="1"/>
    <col min="8966" max="8966" width="29.6640625" bestFit="1" customWidth="1"/>
    <col min="8967" max="8967" width="19.88671875" bestFit="1" customWidth="1"/>
    <col min="8968" max="8968" width="19.33203125" customWidth="1"/>
    <col min="8969" max="8969" width="22.6640625" bestFit="1" customWidth="1"/>
    <col min="8970" max="8970" width="19.33203125" bestFit="1" customWidth="1"/>
    <col min="8972" max="8973" width="20.33203125" bestFit="1" customWidth="1"/>
    <col min="8974" max="8974" width="17" bestFit="1" customWidth="1"/>
    <col min="8975" max="8975" width="14.5546875" bestFit="1" customWidth="1"/>
    <col min="9217" max="9217" width="22.6640625" bestFit="1" customWidth="1"/>
    <col min="9218" max="9218" width="20.33203125" bestFit="1" customWidth="1"/>
    <col min="9219" max="9219" width="11.44140625" customWidth="1"/>
    <col min="9220" max="9220" width="29.109375" bestFit="1" customWidth="1"/>
    <col min="9221" max="9221" width="19.33203125" bestFit="1" customWidth="1"/>
    <col min="9222" max="9222" width="29.6640625" bestFit="1" customWidth="1"/>
    <col min="9223" max="9223" width="19.88671875" bestFit="1" customWidth="1"/>
    <col min="9224" max="9224" width="19.33203125" customWidth="1"/>
    <col min="9225" max="9225" width="22.6640625" bestFit="1" customWidth="1"/>
    <col min="9226" max="9226" width="19.33203125" bestFit="1" customWidth="1"/>
    <col min="9228" max="9229" width="20.33203125" bestFit="1" customWidth="1"/>
    <col min="9230" max="9230" width="17" bestFit="1" customWidth="1"/>
    <col min="9231" max="9231" width="14.5546875" bestFit="1" customWidth="1"/>
    <col min="9473" max="9473" width="22.6640625" bestFit="1" customWidth="1"/>
    <col min="9474" max="9474" width="20.33203125" bestFit="1" customWidth="1"/>
    <col min="9475" max="9475" width="11.44140625" customWidth="1"/>
    <col min="9476" max="9476" width="29.109375" bestFit="1" customWidth="1"/>
    <col min="9477" max="9477" width="19.33203125" bestFit="1" customWidth="1"/>
    <col min="9478" max="9478" width="29.6640625" bestFit="1" customWidth="1"/>
    <col min="9479" max="9479" width="19.88671875" bestFit="1" customWidth="1"/>
    <col min="9480" max="9480" width="19.33203125" customWidth="1"/>
    <col min="9481" max="9481" width="22.6640625" bestFit="1" customWidth="1"/>
    <col min="9482" max="9482" width="19.33203125" bestFit="1" customWidth="1"/>
    <col min="9484" max="9485" width="20.33203125" bestFit="1" customWidth="1"/>
    <col min="9486" max="9486" width="17" bestFit="1" customWidth="1"/>
    <col min="9487" max="9487" width="14.5546875" bestFit="1" customWidth="1"/>
    <col min="9729" max="9729" width="22.6640625" bestFit="1" customWidth="1"/>
    <col min="9730" max="9730" width="20.33203125" bestFit="1" customWidth="1"/>
    <col min="9731" max="9731" width="11.44140625" customWidth="1"/>
    <col min="9732" max="9732" width="29.109375" bestFit="1" customWidth="1"/>
    <col min="9733" max="9733" width="19.33203125" bestFit="1" customWidth="1"/>
    <col min="9734" max="9734" width="29.6640625" bestFit="1" customWidth="1"/>
    <col min="9735" max="9735" width="19.88671875" bestFit="1" customWidth="1"/>
    <col min="9736" max="9736" width="19.33203125" customWidth="1"/>
    <col min="9737" max="9737" width="22.6640625" bestFit="1" customWidth="1"/>
    <col min="9738" max="9738" width="19.33203125" bestFit="1" customWidth="1"/>
    <col min="9740" max="9741" width="20.33203125" bestFit="1" customWidth="1"/>
    <col min="9742" max="9742" width="17" bestFit="1" customWidth="1"/>
    <col min="9743" max="9743" width="14.5546875" bestFit="1" customWidth="1"/>
    <col min="9985" max="9985" width="22.6640625" bestFit="1" customWidth="1"/>
    <col min="9986" max="9986" width="20.33203125" bestFit="1" customWidth="1"/>
    <col min="9987" max="9987" width="11.44140625" customWidth="1"/>
    <col min="9988" max="9988" width="29.109375" bestFit="1" customWidth="1"/>
    <col min="9989" max="9989" width="19.33203125" bestFit="1" customWidth="1"/>
    <col min="9990" max="9990" width="29.6640625" bestFit="1" customWidth="1"/>
    <col min="9991" max="9991" width="19.88671875" bestFit="1" customWidth="1"/>
    <col min="9992" max="9992" width="19.33203125" customWidth="1"/>
    <col min="9993" max="9993" width="22.6640625" bestFit="1" customWidth="1"/>
    <col min="9994" max="9994" width="19.33203125" bestFit="1" customWidth="1"/>
    <col min="9996" max="9997" width="20.33203125" bestFit="1" customWidth="1"/>
    <col min="9998" max="9998" width="17" bestFit="1" customWidth="1"/>
    <col min="9999" max="9999" width="14.5546875" bestFit="1" customWidth="1"/>
    <col min="10241" max="10241" width="22.6640625" bestFit="1" customWidth="1"/>
    <col min="10242" max="10242" width="20.33203125" bestFit="1" customWidth="1"/>
    <col min="10243" max="10243" width="11.44140625" customWidth="1"/>
    <col min="10244" max="10244" width="29.109375" bestFit="1" customWidth="1"/>
    <col min="10245" max="10245" width="19.33203125" bestFit="1" customWidth="1"/>
    <col min="10246" max="10246" width="29.6640625" bestFit="1" customWidth="1"/>
    <col min="10247" max="10247" width="19.88671875" bestFit="1" customWidth="1"/>
    <col min="10248" max="10248" width="19.33203125" customWidth="1"/>
    <col min="10249" max="10249" width="22.6640625" bestFit="1" customWidth="1"/>
    <col min="10250" max="10250" width="19.33203125" bestFit="1" customWidth="1"/>
    <col min="10252" max="10253" width="20.33203125" bestFit="1" customWidth="1"/>
    <col min="10254" max="10254" width="17" bestFit="1" customWidth="1"/>
    <col min="10255" max="10255" width="14.5546875" bestFit="1" customWidth="1"/>
    <col min="10497" max="10497" width="22.6640625" bestFit="1" customWidth="1"/>
    <col min="10498" max="10498" width="20.33203125" bestFit="1" customWidth="1"/>
    <col min="10499" max="10499" width="11.44140625" customWidth="1"/>
    <col min="10500" max="10500" width="29.109375" bestFit="1" customWidth="1"/>
    <col min="10501" max="10501" width="19.33203125" bestFit="1" customWidth="1"/>
    <col min="10502" max="10502" width="29.6640625" bestFit="1" customWidth="1"/>
    <col min="10503" max="10503" width="19.88671875" bestFit="1" customWidth="1"/>
    <col min="10504" max="10504" width="19.33203125" customWidth="1"/>
    <col min="10505" max="10505" width="22.6640625" bestFit="1" customWidth="1"/>
    <col min="10506" max="10506" width="19.33203125" bestFit="1" customWidth="1"/>
    <col min="10508" max="10509" width="20.33203125" bestFit="1" customWidth="1"/>
    <col min="10510" max="10510" width="17" bestFit="1" customWidth="1"/>
    <col min="10511" max="10511" width="14.5546875" bestFit="1" customWidth="1"/>
    <col min="10753" max="10753" width="22.6640625" bestFit="1" customWidth="1"/>
    <col min="10754" max="10754" width="20.33203125" bestFit="1" customWidth="1"/>
    <col min="10755" max="10755" width="11.44140625" customWidth="1"/>
    <col min="10756" max="10756" width="29.109375" bestFit="1" customWidth="1"/>
    <col min="10757" max="10757" width="19.33203125" bestFit="1" customWidth="1"/>
    <col min="10758" max="10758" width="29.6640625" bestFit="1" customWidth="1"/>
    <col min="10759" max="10759" width="19.88671875" bestFit="1" customWidth="1"/>
    <col min="10760" max="10760" width="19.33203125" customWidth="1"/>
    <col min="10761" max="10761" width="22.6640625" bestFit="1" customWidth="1"/>
    <col min="10762" max="10762" width="19.33203125" bestFit="1" customWidth="1"/>
    <col min="10764" max="10765" width="20.33203125" bestFit="1" customWidth="1"/>
    <col min="10766" max="10766" width="17" bestFit="1" customWidth="1"/>
    <col min="10767" max="10767" width="14.5546875" bestFit="1" customWidth="1"/>
    <col min="11009" max="11009" width="22.6640625" bestFit="1" customWidth="1"/>
    <col min="11010" max="11010" width="20.33203125" bestFit="1" customWidth="1"/>
    <col min="11011" max="11011" width="11.44140625" customWidth="1"/>
    <col min="11012" max="11012" width="29.109375" bestFit="1" customWidth="1"/>
    <col min="11013" max="11013" width="19.33203125" bestFit="1" customWidth="1"/>
    <col min="11014" max="11014" width="29.6640625" bestFit="1" customWidth="1"/>
    <col min="11015" max="11015" width="19.88671875" bestFit="1" customWidth="1"/>
    <col min="11016" max="11016" width="19.33203125" customWidth="1"/>
    <col min="11017" max="11017" width="22.6640625" bestFit="1" customWidth="1"/>
    <col min="11018" max="11018" width="19.33203125" bestFit="1" customWidth="1"/>
    <col min="11020" max="11021" width="20.33203125" bestFit="1" customWidth="1"/>
    <col min="11022" max="11022" width="17" bestFit="1" customWidth="1"/>
    <col min="11023" max="11023" width="14.5546875" bestFit="1" customWidth="1"/>
    <col min="11265" max="11265" width="22.6640625" bestFit="1" customWidth="1"/>
    <col min="11266" max="11266" width="20.33203125" bestFit="1" customWidth="1"/>
    <col min="11267" max="11267" width="11.44140625" customWidth="1"/>
    <col min="11268" max="11268" width="29.109375" bestFit="1" customWidth="1"/>
    <col min="11269" max="11269" width="19.33203125" bestFit="1" customWidth="1"/>
    <col min="11270" max="11270" width="29.6640625" bestFit="1" customWidth="1"/>
    <col min="11271" max="11271" width="19.88671875" bestFit="1" customWidth="1"/>
    <col min="11272" max="11272" width="19.33203125" customWidth="1"/>
    <col min="11273" max="11273" width="22.6640625" bestFit="1" customWidth="1"/>
    <col min="11274" max="11274" width="19.33203125" bestFit="1" customWidth="1"/>
    <col min="11276" max="11277" width="20.33203125" bestFit="1" customWidth="1"/>
    <col min="11278" max="11278" width="17" bestFit="1" customWidth="1"/>
    <col min="11279" max="11279" width="14.5546875" bestFit="1" customWidth="1"/>
    <col min="11521" max="11521" width="22.6640625" bestFit="1" customWidth="1"/>
    <col min="11522" max="11522" width="20.33203125" bestFit="1" customWidth="1"/>
    <col min="11523" max="11523" width="11.44140625" customWidth="1"/>
    <col min="11524" max="11524" width="29.109375" bestFit="1" customWidth="1"/>
    <col min="11525" max="11525" width="19.33203125" bestFit="1" customWidth="1"/>
    <col min="11526" max="11526" width="29.6640625" bestFit="1" customWidth="1"/>
    <col min="11527" max="11527" width="19.88671875" bestFit="1" customWidth="1"/>
    <col min="11528" max="11528" width="19.33203125" customWidth="1"/>
    <col min="11529" max="11529" width="22.6640625" bestFit="1" customWidth="1"/>
    <col min="11530" max="11530" width="19.33203125" bestFit="1" customWidth="1"/>
    <col min="11532" max="11533" width="20.33203125" bestFit="1" customWidth="1"/>
    <col min="11534" max="11534" width="17" bestFit="1" customWidth="1"/>
    <col min="11535" max="11535" width="14.5546875" bestFit="1" customWidth="1"/>
    <col min="11777" max="11777" width="22.6640625" bestFit="1" customWidth="1"/>
    <col min="11778" max="11778" width="20.33203125" bestFit="1" customWidth="1"/>
    <col min="11779" max="11779" width="11.44140625" customWidth="1"/>
    <col min="11780" max="11780" width="29.109375" bestFit="1" customWidth="1"/>
    <col min="11781" max="11781" width="19.33203125" bestFit="1" customWidth="1"/>
    <col min="11782" max="11782" width="29.6640625" bestFit="1" customWidth="1"/>
    <col min="11783" max="11783" width="19.88671875" bestFit="1" customWidth="1"/>
    <col min="11784" max="11784" width="19.33203125" customWidth="1"/>
    <col min="11785" max="11785" width="22.6640625" bestFit="1" customWidth="1"/>
    <col min="11786" max="11786" width="19.33203125" bestFit="1" customWidth="1"/>
    <col min="11788" max="11789" width="20.33203125" bestFit="1" customWidth="1"/>
    <col min="11790" max="11790" width="17" bestFit="1" customWidth="1"/>
    <col min="11791" max="11791" width="14.5546875" bestFit="1" customWidth="1"/>
    <col min="12033" max="12033" width="22.6640625" bestFit="1" customWidth="1"/>
    <col min="12034" max="12034" width="20.33203125" bestFit="1" customWidth="1"/>
    <col min="12035" max="12035" width="11.44140625" customWidth="1"/>
    <col min="12036" max="12036" width="29.109375" bestFit="1" customWidth="1"/>
    <col min="12037" max="12037" width="19.33203125" bestFit="1" customWidth="1"/>
    <col min="12038" max="12038" width="29.6640625" bestFit="1" customWidth="1"/>
    <col min="12039" max="12039" width="19.88671875" bestFit="1" customWidth="1"/>
    <col min="12040" max="12040" width="19.33203125" customWidth="1"/>
    <col min="12041" max="12041" width="22.6640625" bestFit="1" customWidth="1"/>
    <col min="12042" max="12042" width="19.33203125" bestFit="1" customWidth="1"/>
    <col min="12044" max="12045" width="20.33203125" bestFit="1" customWidth="1"/>
    <col min="12046" max="12046" width="17" bestFit="1" customWidth="1"/>
    <col min="12047" max="12047" width="14.5546875" bestFit="1" customWidth="1"/>
    <col min="12289" max="12289" width="22.6640625" bestFit="1" customWidth="1"/>
    <col min="12290" max="12290" width="20.33203125" bestFit="1" customWidth="1"/>
    <col min="12291" max="12291" width="11.44140625" customWidth="1"/>
    <col min="12292" max="12292" width="29.109375" bestFit="1" customWidth="1"/>
    <col min="12293" max="12293" width="19.33203125" bestFit="1" customWidth="1"/>
    <col min="12294" max="12294" width="29.6640625" bestFit="1" customWidth="1"/>
    <col min="12295" max="12295" width="19.88671875" bestFit="1" customWidth="1"/>
    <col min="12296" max="12296" width="19.33203125" customWidth="1"/>
    <col min="12297" max="12297" width="22.6640625" bestFit="1" customWidth="1"/>
    <col min="12298" max="12298" width="19.33203125" bestFit="1" customWidth="1"/>
    <col min="12300" max="12301" width="20.33203125" bestFit="1" customWidth="1"/>
    <col min="12302" max="12302" width="17" bestFit="1" customWidth="1"/>
    <col min="12303" max="12303" width="14.5546875" bestFit="1" customWidth="1"/>
    <col min="12545" max="12545" width="22.6640625" bestFit="1" customWidth="1"/>
    <col min="12546" max="12546" width="20.33203125" bestFit="1" customWidth="1"/>
    <col min="12547" max="12547" width="11.44140625" customWidth="1"/>
    <col min="12548" max="12548" width="29.109375" bestFit="1" customWidth="1"/>
    <col min="12549" max="12549" width="19.33203125" bestFit="1" customWidth="1"/>
    <col min="12550" max="12550" width="29.6640625" bestFit="1" customWidth="1"/>
    <col min="12551" max="12551" width="19.88671875" bestFit="1" customWidth="1"/>
    <col min="12552" max="12552" width="19.33203125" customWidth="1"/>
    <col min="12553" max="12553" width="22.6640625" bestFit="1" customWidth="1"/>
    <col min="12554" max="12554" width="19.33203125" bestFit="1" customWidth="1"/>
    <col min="12556" max="12557" width="20.33203125" bestFit="1" customWidth="1"/>
    <col min="12558" max="12558" width="17" bestFit="1" customWidth="1"/>
    <col min="12559" max="12559" width="14.5546875" bestFit="1" customWidth="1"/>
    <col min="12801" max="12801" width="22.6640625" bestFit="1" customWidth="1"/>
    <col min="12802" max="12802" width="20.33203125" bestFit="1" customWidth="1"/>
    <col min="12803" max="12803" width="11.44140625" customWidth="1"/>
    <col min="12804" max="12804" width="29.109375" bestFit="1" customWidth="1"/>
    <col min="12805" max="12805" width="19.33203125" bestFit="1" customWidth="1"/>
    <col min="12806" max="12806" width="29.6640625" bestFit="1" customWidth="1"/>
    <col min="12807" max="12807" width="19.88671875" bestFit="1" customWidth="1"/>
    <col min="12808" max="12808" width="19.33203125" customWidth="1"/>
    <col min="12809" max="12809" width="22.6640625" bestFit="1" customWidth="1"/>
    <col min="12810" max="12810" width="19.33203125" bestFit="1" customWidth="1"/>
    <col min="12812" max="12813" width="20.33203125" bestFit="1" customWidth="1"/>
    <col min="12814" max="12814" width="17" bestFit="1" customWidth="1"/>
    <col min="12815" max="12815" width="14.5546875" bestFit="1" customWidth="1"/>
    <col min="13057" max="13057" width="22.6640625" bestFit="1" customWidth="1"/>
    <col min="13058" max="13058" width="20.33203125" bestFit="1" customWidth="1"/>
    <col min="13059" max="13059" width="11.44140625" customWidth="1"/>
    <col min="13060" max="13060" width="29.109375" bestFit="1" customWidth="1"/>
    <col min="13061" max="13061" width="19.33203125" bestFit="1" customWidth="1"/>
    <col min="13062" max="13062" width="29.6640625" bestFit="1" customWidth="1"/>
    <col min="13063" max="13063" width="19.88671875" bestFit="1" customWidth="1"/>
    <col min="13064" max="13064" width="19.33203125" customWidth="1"/>
    <col min="13065" max="13065" width="22.6640625" bestFit="1" customWidth="1"/>
    <col min="13066" max="13066" width="19.33203125" bestFit="1" customWidth="1"/>
    <col min="13068" max="13069" width="20.33203125" bestFit="1" customWidth="1"/>
    <col min="13070" max="13070" width="17" bestFit="1" customWidth="1"/>
    <col min="13071" max="13071" width="14.5546875" bestFit="1" customWidth="1"/>
    <col min="13313" max="13313" width="22.6640625" bestFit="1" customWidth="1"/>
    <col min="13314" max="13314" width="20.33203125" bestFit="1" customWidth="1"/>
    <col min="13315" max="13315" width="11.44140625" customWidth="1"/>
    <col min="13316" max="13316" width="29.109375" bestFit="1" customWidth="1"/>
    <col min="13317" max="13317" width="19.33203125" bestFit="1" customWidth="1"/>
    <col min="13318" max="13318" width="29.6640625" bestFit="1" customWidth="1"/>
    <col min="13319" max="13319" width="19.88671875" bestFit="1" customWidth="1"/>
    <col min="13320" max="13320" width="19.33203125" customWidth="1"/>
    <col min="13321" max="13321" width="22.6640625" bestFit="1" customWidth="1"/>
    <col min="13322" max="13322" width="19.33203125" bestFit="1" customWidth="1"/>
    <col min="13324" max="13325" width="20.33203125" bestFit="1" customWidth="1"/>
    <col min="13326" max="13326" width="17" bestFit="1" customWidth="1"/>
    <col min="13327" max="13327" width="14.5546875" bestFit="1" customWidth="1"/>
    <col min="13569" max="13569" width="22.6640625" bestFit="1" customWidth="1"/>
    <col min="13570" max="13570" width="20.33203125" bestFit="1" customWidth="1"/>
    <col min="13571" max="13571" width="11.44140625" customWidth="1"/>
    <col min="13572" max="13572" width="29.109375" bestFit="1" customWidth="1"/>
    <col min="13573" max="13573" width="19.33203125" bestFit="1" customWidth="1"/>
    <col min="13574" max="13574" width="29.6640625" bestFit="1" customWidth="1"/>
    <col min="13575" max="13575" width="19.88671875" bestFit="1" customWidth="1"/>
    <col min="13576" max="13576" width="19.33203125" customWidth="1"/>
    <col min="13577" max="13577" width="22.6640625" bestFit="1" customWidth="1"/>
    <col min="13578" max="13578" width="19.33203125" bestFit="1" customWidth="1"/>
    <col min="13580" max="13581" width="20.33203125" bestFit="1" customWidth="1"/>
    <col min="13582" max="13582" width="17" bestFit="1" customWidth="1"/>
    <col min="13583" max="13583" width="14.5546875" bestFit="1" customWidth="1"/>
    <col min="13825" max="13825" width="22.6640625" bestFit="1" customWidth="1"/>
    <col min="13826" max="13826" width="20.33203125" bestFit="1" customWidth="1"/>
    <col min="13827" max="13827" width="11.44140625" customWidth="1"/>
    <col min="13828" max="13828" width="29.109375" bestFit="1" customWidth="1"/>
    <col min="13829" max="13829" width="19.33203125" bestFit="1" customWidth="1"/>
    <col min="13830" max="13830" width="29.6640625" bestFit="1" customWidth="1"/>
    <col min="13831" max="13831" width="19.88671875" bestFit="1" customWidth="1"/>
    <col min="13832" max="13832" width="19.33203125" customWidth="1"/>
    <col min="13833" max="13833" width="22.6640625" bestFit="1" customWidth="1"/>
    <col min="13834" max="13834" width="19.33203125" bestFit="1" customWidth="1"/>
    <col min="13836" max="13837" width="20.33203125" bestFit="1" customWidth="1"/>
    <col min="13838" max="13838" width="17" bestFit="1" customWidth="1"/>
    <col min="13839" max="13839" width="14.5546875" bestFit="1" customWidth="1"/>
    <col min="14081" max="14081" width="22.6640625" bestFit="1" customWidth="1"/>
    <col min="14082" max="14082" width="20.33203125" bestFit="1" customWidth="1"/>
    <col min="14083" max="14083" width="11.44140625" customWidth="1"/>
    <col min="14084" max="14084" width="29.109375" bestFit="1" customWidth="1"/>
    <col min="14085" max="14085" width="19.33203125" bestFit="1" customWidth="1"/>
    <col min="14086" max="14086" width="29.6640625" bestFit="1" customWidth="1"/>
    <col min="14087" max="14087" width="19.88671875" bestFit="1" customWidth="1"/>
    <col min="14088" max="14088" width="19.33203125" customWidth="1"/>
    <col min="14089" max="14089" width="22.6640625" bestFit="1" customWidth="1"/>
    <col min="14090" max="14090" width="19.33203125" bestFit="1" customWidth="1"/>
    <col min="14092" max="14093" width="20.33203125" bestFit="1" customWidth="1"/>
    <col min="14094" max="14094" width="17" bestFit="1" customWidth="1"/>
    <col min="14095" max="14095" width="14.5546875" bestFit="1" customWidth="1"/>
    <col min="14337" max="14337" width="22.6640625" bestFit="1" customWidth="1"/>
    <col min="14338" max="14338" width="20.33203125" bestFit="1" customWidth="1"/>
    <col min="14339" max="14339" width="11.44140625" customWidth="1"/>
    <col min="14340" max="14340" width="29.109375" bestFit="1" customWidth="1"/>
    <col min="14341" max="14341" width="19.33203125" bestFit="1" customWidth="1"/>
    <col min="14342" max="14342" width="29.6640625" bestFit="1" customWidth="1"/>
    <col min="14343" max="14343" width="19.88671875" bestFit="1" customWidth="1"/>
    <col min="14344" max="14344" width="19.33203125" customWidth="1"/>
    <col min="14345" max="14345" width="22.6640625" bestFit="1" customWidth="1"/>
    <col min="14346" max="14346" width="19.33203125" bestFit="1" customWidth="1"/>
    <col min="14348" max="14349" width="20.33203125" bestFit="1" customWidth="1"/>
    <col min="14350" max="14350" width="17" bestFit="1" customWidth="1"/>
    <col min="14351" max="14351" width="14.5546875" bestFit="1" customWidth="1"/>
    <col min="14593" max="14593" width="22.6640625" bestFit="1" customWidth="1"/>
    <col min="14594" max="14594" width="20.33203125" bestFit="1" customWidth="1"/>
    <col min="14595" max="14595" width="11.44140625" customWidth="1"/>
    <col min="14596" max="14596" width="29.109375" bestFit="1" customWidth="1"/>
    <col min="14597" max="14597" width="19.33203125" bestFit="1" customWidth="1"/>
    <col min="14598" max="14598" width="29.6640625" bestFit="1" customWidth="1"/>
    <col min="14599" max="14599" width="19.88671875" bestFit="1" customWidth="1"/>
    <col min="14600" max="14600" width="19.33203125" customWidth="1"/>
    <col min="14601" max="14601" width="22.6640625" bestFit="1" customWidth="1"/>
    <col min="14602" max="14602" width="19.33203125" bestFit="1" customWidth="1"/>
    <col min="14604" max="14605" width="20.33203125" bestFit="1" customWidth="1"/>
    <col min="14606" max="14606" width="17" bestFit="1" customWidth="1"/>
    <col min="14607" max="14607" width="14.5546875" bestFit="1" customWidth="1"/>
    <col min="14849" max="14849" width="22.6640625" bestFit="1" customWidth="1"/>
    <col min="14850" max="14850" width="20.33203125" bestFit="1" customWidth="1"/>
    <col min="14851" max="14851" width="11.44140625" customWidth="1"/>
    <col min="14852" max="14852" width="29.109375" bestFit="1" customWidth="1"/>
    <col min="14853" max="14853" width="19.33203125" bestFit="1" customWidth="1"/>
    <col min="14854" max="14854" width="29.6640625" bestFit="1" customWidth="1"/>
    <col min="14855" max="14855" width="19.88671875" bestFit="1" customWidth="1"/>
    <col min="14856" max="14856" width="19.33203125" customWidth="1"/>
    <col min="14857" max="14857" width="22.6640625" bestFit="1" customWidth="1"/>
    <col min="14858" max="14858" width="19.33203125" bestFit="1" customWidth="1"/>
    <col min="14860" max="14861" width="20.33203125" bestFit="1" customWidth="1"/>
    <col min="14862" max="14862" width="17" bestFit="1" customWidth="1"/>
    <col min="14863" max="14863" width="14.5546875" bestFit="1" customWidth="1"/>
    <col min="15105" max="15105" width="22.6640625" bestFit="1" customWidth="1"/>
    <col min="15106" max="15106" width="20.33203125" bestFit="1" customWidth="1"/>
    <col min="15107" max="15107" width="11.44140625" customWidth="1"/>
    <col min="15108" max="15108" width="29.109375" bestFit="1" customWidth="1"/>
    <col min="15109" max="15109" width="19.33203125" bestFit="1" customWidth="1"/>
    <col min="15110" max="15110" width="29.6640625" bestFit="1" customWidth="1"/>
    <col min="15111" max="15111" width="19.88671875" bestFit="1" customWidth="1"/>
    <col min="15112" max="15112" width="19.33203125" customWidth="1"/>
    <col min="15113" max="15113" width="22.6640625" bestFit="1" customWidth="1"/>
    <col min="15114" max="15114" width="19.33203125" bestFit="1" customWidth="1"/>
    <col min="15116" max="15117" width="20.33203125" bestFit="1" customWidth="1"/>
    <col min="15118" max="15118" width="17" bestFit="1" customWidth="1"/>
    <col min="15119" max="15119" width="14.5546875" bestFit="1" customWidth="1"/>
    <col min="15361" max="15361" width="22.6640625" bestFit="1" customWidth="1"/>
    <col min="15362" max="15362" width="20.33203125" bestFit="1" customWidth="1"/>
    <col min="15363" max="15363" width="11.44140625" customWidth="1"/>
    <col min="15364" max="15364" width="29.109375" bestFit="1" customWidth="1"/>
    <col min="15365" max="15365" width="19.33203125" bestFit="1" customWidth="1"/>
    <col min="15366" max="15366" width="29.6640625" bestFit="1" customWidth="1"/>
    <col min="15367" max="15367" width="19.88671875" bestFit="1" customWidth="1"/>
    <col min="15368" max="15368" width="19.33203125" customWidth="1"/>
    <col min="15369" max="15369" width="22.6640625" bestFit="1" customWidth="1"/>
    <col min="15370" max="15370" width="19.33203125" bestFit="1" customWidth="1"/>
    <col min="15372" max="15373" width="20.33203125" bestFit="1" customWidth="1"/>
    <col min="15374" max="15374" width="17" bestFit="1" customWidth="1"/>
    <col min="15375" max="15375" width="14.5546875" bestFit="1" customWidth="1"/>
    <col min="15617" max="15617" width="22.6640625" bestFit="1" customWidth="1"/>
    <col min="15618" max="15618" width="20.33203125" bestFit="1" customWidth="1"/>
    <col min="15619" max="15619" width="11.44140625" customWidth="1"/>
    <col min="15620" max="15620" width="29.109375" bestFit="1" customWidth="1"/>
    <col min="15621" max="15621" width="19.33203125" bestFit="1" customWidth="1"/>
    <col min="15622" max="15622" width="29.6640625" bestFit="1" customWidth="1"/>
    <col min="15623" max="15623" width="19.88671875" bestFit="1" customWidth="1"/>
    <col min="15624" max="15624" width="19.33203125" customWidth="1"/>
    <col min="15625" max="15625" width="22.6640625" bestFit="1" customWidth="1"/>
    <col min="15626" max="15626" width="19.33203125" bestFit="1" customWidth="1"/>
    <col min="15628" max="15629" width="20.33203125" bestFit="1" customWidth="1"/>
    <col min="15630" max="15630" width="17" bestFit="1" customWidth="1"/>
    <col min="15631" max="15631" width="14.5546875" bestFit="1" customWidth="1"/>
    <col min="15873" max="15873" width="22.6640625" bestFit="1" customWidth="1"/>
    <col min="15874" max="15874" width="20.33203125" bestFit="1" customWidth="1"/>
    <col min="15875" max="15875" width="11.44140625" customWidth="1"/>
    <col min="15876" max="15876" width="29.109375" bestFit="1" customWidth="1"/>
    <col min="15877" max="15877" width="19.33203125" bestFit="1" customWidth="1"/>
    <col min="15878" max="15878" width="29.6640625" bestFit="1" customWidth="1"/>
    <col min="15879" max="15879" width="19.88671875" bestFit="1" customWidth="1"/>
    <col min="15880" max="15880" width="19.33203125" customWidth="1"/>
    <col min="15881" max="15881" width="22.6640625" bestFit="1" customWidth="1"/>
    <col min="15882" max="15882" width="19.33203125" bestFit="1" customWidth="1"/>
    <col min="15884" max="15885" width="20.33203125" bestFit="1" customWidth="1"/>
    <col min="15886" max="15886" width="17" bestFit="1" customWidth="1"/>
    <col min="15887" max="15887" width="14.5546875" bestFit="1" customWidth="1"/>
    <col min="16129" max="16129" width="22.6640625" bestFit="1" customWidth="1"/>
    <col min="16130" max="16130" width="20.33203125" bestFit="1" customWidth="1"/>
    <col min="16131" max="16131" width="11.44140625" customWidth="1"/>
    <col min="16132" max="16132" width="29.109375" bestFit="1" customWidth="1"/>
    <col min="16133" max="16133" width="19.33203125" bestFit="1" customWidth="1"/>
    <col min="16134" max="16134" width="29.6640625" bestFit="1" customWidth="1"/>
    <col min="16135" max="16135" width="19.88671875" bestFit="1" customWidth="1"/>
    <col min="16136" max="16136" width="19.33203125" customWidth="1"/>
    <col min="16137" max="16137" width="22.6640625" bestFit="1" customWidth="1"/>
    <col min="16138" max="16138" width="19.33203125" bestFit="1" customWidth="1"/>
    <col min="16140" max="16141" width="20.33203125" bestFit="1" customWidth="1"/>
    <col min="16142" max="16142" width="17" bestFit="1" customWidth="1"/>
    <col min="16143" max="16143" width="14.5546875" bestFit="1" customWidth="1"/>
  </cols>
  <sheetData>
    <row r="1" spans="1:8" ht="15" thickBot="1" x14ac:dyDescent="0.35">
      <c r="A1" s="3" t="s">
        <v>0</v>
      </c>
      <c r="B1" s="69" t="s">
        <v>1</v>
      </c>
      <c r="C1" s="69"/>
      <c r="D1" s="70"/>
      <c r="F1" s="4" t="s">
        <v>12</v>
      </c>
      <c r="G1" s="65"/>
    </row>
    <row r="2" spans="1:8" x14ac:dyDescent="0.3">
      <c r="A2" s="5" t="s">
        <v>2</v>
      </c>
      <c r="B2" s="71" t="s">
        <v>3</v>
      </c>
      <c r="C2" s="71"/>
      <c r="D2" s="72"/>
    </row>
    <row r="3" spans="1:8" x14ac:dyDescent="0.3">
      <c r="A3" s="5" t="s">
        <v>4</v>
      </c>
      <c r="B3" s="71" t="s">
        <v>5</v>
      </c>
      <c r="C3" s="71"/>
      <c r="D3" s="72"/>
    </row>
    <row r="4" spans="1:8" x14ac:dyDescent="0.3">
      <c r="A4" s="5" t="s">
        <v>6</v>
      </c>
      <c r="B4" s="71" t="s">
        <v>7</v>
      </c>
      <c r="C4" s="71"/>
      <c r="D4" s="72"/>
    </row>
    <row r="5" spans="1:8" x14ac:dyDescent="0.3">
      <c r="A5" s="5" t="s">
        <v>8</v>
      </c>
      <c r="B5" s="71" t="s">
        <v>9</v>
      </c>
      <c r="C5" s="71"/>
      <c r="D5" s="72"/>
    </row>
    <row r="6" spans="1:8" ht="15" thickBot="1" x14ac:dyDescent="0.35">
      <c r="A6" s="6" t="s">
        <v>10</v>
      </c>
      <c r="B6" s="73" t="s">
        <v>11</v>
      </c>
      <c r="C6" s="73"/>
      <c r="D6" s="74"/>
    </row>
    <row r="9" spans="1:8" ht="15" thickBot="1" x14ac:dyDescent="0.35"/>
    <row r="10" spans="1:8" x14ac:dyDescent="0.3">
      <c r="A10" s="31" t="s">
        <v>31</v>
      </c>
      <c r="B10" s="67"/>
      <c r="C10" s="67"/>
      <c r="D10" s="67"/>
      <c r="E10" s="67"/>
      <c r="F10" s="67"/>
      <c r="G10" s="68"/>
    </row>
    <row r="11" spans="1:8" x14ac:dyDescent="0.3">
      <c r="A11" s="32" t="s">
        <v>14</v>
      </c>
      <c r="B11" s="33"/>
      <c r="C11" s="10"/>
      <c r="D11" s="11" t="s">
        <v>15</v>
      </c>
      <c r="E11" s="66"/>
      <c r="F11" s="11" t="s">
        <v>16</v>
      </c>
      <c r="G11" s="12">
        <v>0</v>
      </c>
      <c r="H11" s="13"/>
    </row>
    <row r="12" spans="1:8" x14ac:dyDescent="0.3">
      <c r="A12" s="32" t="s">
        <v>17</v>
      </c>
      <c r="B12" s="34" t="e">
        <f>IF(E12&lt;4,"60",IF(E12&lt;7,"80",IF(E12&lt;11,"100",IF(E12&gt;10,"120","REVISAR VALOR"))))</f>
        <v>#DIV/0!</v>
      </c>
      <c r="C12" s="10"/>
      <c r="D12" t="s">
        <v>18</v>
      </c>
      <c r="E12" s="15" t="e">
        <f>G11/(E11*G12)</f>
        <v>#DIV/0!</v>
      </c>
      <c r="F12" s="11" t="s">
        <v>19</v>
      </c>
      <c r="G12" s="35"/>
    </row>
    <row r="13" spans="1:8" x14ac:dyDescent="0.3">
      <c r="A13" s="32" t="s">
        <v>20</v>
      </c>
      <c r="B13" s="34" t="str">
        <f>IF(E13&lt;1,"0",IF(E13&lt;6,"20",IF(E13&lt;11,"30",IF(E13&gt;11,"40","ERROR"))))</f>
        <v>0</v>
      </c>
      <c r="C13" s="10"/>
      <c r="D13" s="10" t="s">
        <v>21</v>
      </c>
      <c r="E13" s="17">
        <v>0</v>
      </c>
      <c r="F13" s="10"/>
      <c r="G13" s="18"/>
    </row>
    <row r="14" spans="1:8" x14ac:dyDescent="0.3">
      <c r="A14" s="32" t="s">
        <v>22</v>
      </c>
      <c r="B14" s="34" t="e">
        <f>IF(E16&lt;0,"0",IF(E16&lt;0.51,"20",IF(E16&lt;0.76,"25",IF(E16&lt;1.01,"30",IF(E16&lt;1.51,"35",IF(E16&gt;1.5,"40","ERROR"))))))</f>
        <v>#DIV/0!</v>
      </c>
      <c r="C14" s="10"/>
      <c r="D14" s="10" t="s">
        <v>23</v>
      </c>
      <c r="E14" s="19"/>
      <c r="F14" s="10"/>
      <c r="G14" s="18"/>
    </row>
    <row r="15" spans="1:8" x14ac:dyDescent="0.3">
      <c r="A15" s="32" t="s">
        <v>24</v>
      </c>
      <c r="B15" s="36"/>
      <c r="C15" s="10"/>
      <c r="D15" s="10" t="s">
        <v>25</v>
      </c>
      <c r="E15" s="19"/>
      <c r="F15" s="10"/>
      <c r="G15" s="18"/>
    </row>
    <row r="16" spans="1:8" x14ac:dyDescent="0.3">
      <c r="A16" s="37"/>
      <c r="B16" s="38"/>
      <c r="C16" s="10"/>
      <c r="D16" s="11" t="s">
        <v>26</v>
      </c>
      <c r="E16" s="23" t="e">
        <f>E14/E15</f>
        <v>#DIV/0!</v>
      </c>
      <c r="F16" s="10"/>
      <c r="G16" s="18"/>
    </row>
    <row r="17" spans="1:10" x14ac:dyDescent="0.3">
      <c r="A17" s="32" t="s">
        <v>27</v>
      </c>
      <c r="B17" s="34" t="e">
        <f>B12+B13+B14</f>
        <v>#DIV/0!</v>
      </c>
      <c r="C17" s="10"/>
      <c r="D17" s="10"/>
      <c r="E17" s="10"/>
      <c r="F17" s="10"/>
      <c r="G17" s="18"/>
    </row>
    <row r="18" spans="1:10" x14ac:dyDescent="0.3">
      <c r="A18" s="32" t="s">
        <v>28</v>
      </c>
      <c r="B18" s="38" t="e">
        <f>B17/100</f>
        <v>#DIV/0!</v>
      </c>
      <c r="C18" s="10"/>
      <c r="D18" s="10"/>
      <c r="E18" s="10"/>
      <c r="F18" s="10"/>
      <c r="G18" s="18"/>
    </row>
    <row r="19" spans="1:10" x14ac:dyDescent="0.3">
      <c r="A19" s="32" t="s">
        <v>29</v>
      </c>
      <c r="B19" s="39" t="e">
        <f>B11*B18</f>
        <v>#DIV/0!</v>
      </c>
      <c r="C19" s="10"/>
      <c r="D19" s="10"/>
      <c r="E19" s="10"/>
      <c r="F19" s="10"/>
      <c r="G19" s="18"/>
    </row>
    <row r="20" spans="1:10" ht="15" thickBot="1" x14ac:dyDescent="0.35">
      <c r="A20" s="40" t="s">
        <v>30</v>
      </c>
      <c r="B20" s="41" t="e">
        <f>B19-B15</f>
        <v>#DIV/0!</v>
      </c>
      <c r="C20" s="27"/>
      <c r="D20" s="27"/>
      <c r="E20" s="27"/>
      <c r="F20" s="27"/>
      <c r="G20" s="28"/>
    </row>
    <row r="21" spans="1:10" ht="15" thickBot="1" x14ac:dyDescent="0.35">
      <c r="B21" s="29"/>
      <c r="I21" s="42" t="s">
        <v>32</v>
      </c>
      <c r="J21" s="43" t="e">
        <f>B20+B32</f>
        <v>#DIV/0!</v>
      </c>
    </row>
    <row r="22" spans="1:10" x14ac:dyDescent="0.3">
      <c r="A22" s="31" t="s">
        <v>33</v>
      </c>
      <c r="B22" s="67"/>
      <c r="C22" s="67"/>
      <c r="D22" s="67"/>
      <c r="E22" s="67"/>
      <c r="F22" s="67"/>
      <c r="G22" s="68"/>
    </row>
    <row r="23" spans="1:10" x14ac:dyDescent="0.3">
      <c r="A23" s="32" t="s">
        <v>14</v>
      </c>
      <c r="B23" s="33"/>
      <c r="C23" s="10"/>
      <c r="D23" s="11" t="s">
        <v>15</v>
      </c>
      <c r="E23" s="66"/>
      <c r="F23" s="11" t="s">
        <v>16</v>
      </c>
      <c r="G23" s="12">
        <v>0</v>
      </c>
    </row>
    <row r="24" spans="1:10" x14ac:dyDescent="0.3">
      <c r="A24" s="32" t="s">
        <v>17</v>
      </c>
      <c r="B24" s="34" t="e">
        <f>IF(E24&lt;4,"60",IF(E24&lt;7,"80",IF(E24&lt;11,"100",IF(E24&gt;10,"120","REVISAR VALOR"))))</f>
        <v>#DIV/0!</v>
      </c>
      <c r="C24" s="10"/>
      <c r="D24" t="s">
        <v>18</v>
      </c>
      <c r="E24" s="15" t="e">
        <f>G23/(E23*G24)</f>
        <v>#DIV/0!</v>
      </c>
      <c r="F24" s="11" t="s">
        <v>19</v>
      </c>
      <c r="G24" s="35"/>
    </row>
    <row r="25" spans="1:10" x14ac:dyDescent="0.3">
      <c r="A25" s="32" t="s">
        <v>20</v>
      </c>
      <c r="B25" s="34" t="str">
        <f>IF(E25&lt;1,"0",IF(E25&lt;6,"20",IF(E25&lt;11,"30",IF(E25&gt;11,"40","ERROR"))))</f>
        <v>0</v>
      </c>
      <c r="C25" s="10"/>
      <c r="D25" s="10" t="s">
        <v>21</v>
      </c>
      <c r="E25" s="17">
        <v>0</v>
      </c>
      <c r="F25" s="10"/>
      <c r="G25" s="18"/>
    </row>
    <row r="26" spans="1:10" x14ac:dyDescent="0.3">
      <c r="A26" s="32" t="s">
        <v>22</v>
      </c>
      <c r="B26" s="34" t="e">
        <f>IF(E28&lt;0,"0",IF(E28&lt;0.51,"20",IF(E28&lt;0.76,"25",IF(E28&lt;1.01,"30",IF(E28&lt;1.51,"35",IF(E28&gt;1.5,"40","ERROR"))))))</f>
        <v>#DIV/0!</v>
      </c>
      <c r="C26" s="10"/>
      <c r="D26" s="10" t="s">
        <v>23</v>
      </c>
      <c r="E26" s="19"/>
      <c r="F26" s="10"/>
      <c r="G26" s="18"/>
    </row>
    <row r="27" spans="1:10" x14ac:dyDescent="0.3">
      <c r="A27" s="32" t="s">
        <v>24</v>
      </c>
      <c r="B27" s="36"/>
      <c r="C27" s="10"/>
      <c r="D27" s="10" t="s">
        <v>25</v>
      </c>
      <c r="E27" s="19"/>
      <c r="F27" s="10"/>
      <c r="G27" s="18"/>
    </row>
    <row r="28" spans="1:10" x14ac:dyDescent="0.3">
      <c r="A28" s="37"/>
      <c r="B28" s="38"/>
      <c r="C28" s="10"/>
      <c r="D28" s="11" t="s">
        <v>26</v>
      </c>
      <c r="E28" s="23" t="e">
        <f>E26/E27</f>
        <v>#DIV/0!</v>
      </c>
      <c r="F28" s="10"/>
      <c r="G28" s="18"/>
    </row>
    <row r="29" spans="1:10" x14ac:dyDescent="0.3">
      <c r="A29" s="32" t="s">
        <v>27</v>
      </c>
      <c r="B29" s="34" t="e">
        <f>B24+B25+B26</f>
        <v>#DIV/0!</v>
      </c>
      <c r="C29" s="10"/>
      <c r="D29" s="10"/>
      <c r="E29" s="10"/>
      <c r="F29" s="10"/>
      <c r="G29" s="18"/>
    </row>
    <row r="30" spans="1:10" x14ac:dyDescent="0.3">
      <c r="A30" s="32" t="s">
        <v>28</v>
      </c>
      <c r="B30" s="38" t="e">
        <f>B29/100</f>
        <v>#DIV/0!</v>
      </c>
      <c r="C30" s="10"/>
      <c r="D30" s="10"/>
      <c r="E30" s="10"/>
      <c r="F30" s="10"/>
      <c r="G30" s="18"/>
    </row>
    <row r="31" spans="1:10" x14ac:dyDescent="0.3">
      <c r="A31" s="32" t="s">
        <v>29</v>
      </c>
      <c r="B31" s="39" t="e">
        <f>B23*B30</f>
        <v>#DIV/0!</v>
      </c>
      <c r="C31" s="10"/>
      <c r="D31" s="10"/>
      <c r="E31" s="10"/>
      <c r="F31" s="10"/>
      <c r="G31" s="18"/>
    </row>
    <row r="32" spans="1:10" ht="15" thickBot="1" x14ac:dyDescent="0.35">
      <c r="A32" s="40" t="s">
        <v>30</v>
      </c>
      <c r="B32" s="41" t="e">
        <f>B31-B27</f>
        <v>#DIV/0!</v>
      </c>
      <c r="C32" s="27"/>
      <c r="D32" s="27"/>
      <c r="E32" s="27"/>
      <c r="F32" s="27"/>
      <c r="G32" s="28"/>
    </row>
    <row r="33" spans="2:2" x14ac:dyDescent="0.3">
      <c r="B33" s="29"/>
    </row>
  </sheetData>
  <mergeCells count="8">
    <mergeCell ref="B10:G10"/>
    <mergeCell ref="B22:G22"/>
    <mergeCell ref="B1:D1"/>
    <mergeCell ref="B2:D2"/>
    <mergeCell ref="B3:D3"/>
    <mergeCell ref="B4:D4"/>
    <mergeCell ref="B5:D5"/>
    <mergeCell ref="B6:D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ED926-A66C-4D1B-AFC8-13F9A40CF865}">
  <sheetPr>
    <tabColor rgb="FF00B050"/>
  </sheetPr>
  <dimension ref="A1:M8"/>
  <sheetViews>
    <sheetView workbookViewId="0">
      <selection sqref="A1:M1"/>
    </sheetView>
  </sheetViews>
  <sheetFormatPr baseColWidth="10" defaultRowHeight="14.4" x14ac:dyDescent="0.3"/>
  <cols>
    <col min="11" max="11" width="12.109375" customWidth="1"/>
  </cols>
  <sheetData>
    <row r="1" spans="1:13" ht="15" thickBot="1" x14ac:dyDescent="0.35">
      <c r="A1" s="101" t="s">
        <v>84</v>
      </c>
      <c r="B1" s="102"/>
      <c r="C1" s="102"/>
      <c r="D1" s="102"/>
      <c r="E1" s="102"/>
      <c r="F1" s="102"/>
      <c r="G1" s="102"/>
      <c r="H1" s="102"/>
      <c r="I1" s="102"/>
      <c r="J1" s="102"/>
      <c r="K1" s="102"/>
      <c r="L1" s="102"/>
      <c r="M1" s="103"/>
    </row>
    <row r="2" spans="1:13" ht="38.4" customHeight="1" x14ac:dyDescent="0.3">
      <c r="A2" s="44" t="s">
        <v>34</v>
      </c>
      <c r="B2" s="104" t="s">
        <v>35</v>
      </c>
      <c r="C2" s="104"/>
      <c r="D2" s="104"/>
      <c r="E2" s="104"/>
      <c r="F2" s="104" t="s">
        <v>36</v>
      </c>
      <c r="G2" s="104"/>
      <c r="H2" s="104" t="s">
        <v>37</v>
      </c>
      <c r="I2" s="104"/>
      <c r="J2" s="104" t="s">
        <v>38</v>
      </c>
      <c r="K2" s="104"/>
      <c r="L2" s="104" t="s">
        <v>39</v>
      </c>
      <c r="M2" s="105"/>
    </row>
    <row r="3" spans="1:13" x14ac:dyDescent="0.3">
      <c r="A3" s="46">
        <v>1</v>
      </c>
      <c r="B3" s="98"/>
      <c r="C3" s="98"/>
      <c r="D3" s="98"/>
      <c r="E3" s="98"/>
      <c r="F3" s="98"/>
      <c r="G3" s="98"/>
      <c r="H3" s="99"/>
      <c r="I3" s="99"/>
      <c r="J3" s="99"/>
      <c r="K3" s="99"/>
      <c r="L3" s="99"/>
      <c r="M3" s="100"/>
    </row>
    <row r="4" spans="1:13" x14ac:dyDescent="0.3">
      <c r="A4" s="46">
        <v>2</v>
      </c>
      <c r="B4" s="95"/>
      <c r="C4" s="95"/>
      <c r="D4" s="95"/>
      <c r="E4" s="95"/>
      <c r="F4" s="95"/>
      <c r="G4" s="95"/>
      <c r="H4" s="96"/>
      <c r="I4" s="96"/>
      <c r="J4" s="96"/>
      <c r="K4" s="96"/>
      <c r="L4" s="96"/>
      <c r="M4" s="97"/>
    </row>
    <row r="5" spans="1:13" x14ac:dyDescent="0.3">
      <c r="A5" s="46">
        <v>3</v>
      </c>
      <c r="B5" s="95"/>
      <c r="C5" s="95"/>
      <c r="D5" s="95"/>
      <c r="E5" s="95"/>
      <c r="F5" s="95"/>
      <c r="G5" s="95"/>
      <c r="H5" s="96"/>
      <c r="I5" s="96"/>
      <c r="J5" s="96"/>
      <c r="K5" s="96"/>
      <c r="L5" s="96"/>
      <c r="M5" s="97"/>
    </row>
    <row r="6" spans="1:13" x14ac:dyDescent="0.3">
      <c r="A6" s="46">
        <v>4</v>
      </c>
      <c r="B6" s="95"/>
      <c r="C6" s="95"/>
      <c r="D6" s="95"/>
      <c r="E6" s="95"/>
      <c r="F6" s="95"/>
      <c r="G6" s="95"/>
      <c r="H6" s="96"/>
      <c r="I6" s="96"/>
      <c r="J6" s="96"/>
      <c r="K6" s="96"/>
      <c r="L6" s="96"/>
      <c r="M6" s="97"/>
    </row>
    <row r="7" spans="1:13" ht="15" thickBot="1" x14ac:dyDescent="0.35">
      <c r="A7" s="49">
        <v>5</v>
      </c>
      <c r="B7" s="92"/>
      <c r="C7" s="92"/>
      <c r="D7" s="92"/>
      <c r="E7" s="92"/>
      <c r="F7" s="92"/>
      <c r="G7" s="92"/>
      <c r="H7" s="93"/>
      <c r="I7" s="93"/>
      <c r="J7" s="93"/>
      <c r="K7" s="93"/>
      <c r="L7" s="93"/>
      <c r="M7" s="94"/>
    </row>
    <row r="8" spans="1:13" x14ac:dyDescent="0.3">
      <c r="A8" s="50" t="s">
        <v>40</v>
      </c>
      <c r="B8" s="50"/>
      <c r="C8" s="50"/>
      <c r="D8" s="50"/>
      <c r="E8" s="50"/>
      <c r="F8" s="50"/>
      <c r="G8" s="50"/>
      <c r="H8" s="50"/>
      <c r="I8" s="50"/>
      <c r="J8" s="50"/>
      <c r="K8" s="50"/>
      <c r="L8" s="50"/>
      <c r="M8" s="50"/>
    </row>
  </sheetData>
  <mergeCells count="31">
    <mergeCell ref="A1:M1"/>
    <mergeCell ref="B2:E2"/>
    <mergeCell ref="F2:G2"/>
    <mergeCell ref="H2:I2"/>
    <mergeCell ref="J2:K2"/>
    <mergeCell ref="L2:M2"/>
    <mergeCell ref="B4:E4"/>
    <mergeCell ref="F4:G4"/>
    <mergeCell ref="H4:I4"/>
    <mergeCell ref="J4:K4"/>
    <mergeCell ref="L4:M4"/>
    <mergeCell ref="B3:E3"/>
    <mergeCell ref="F3:G3"/>
    <mergeCell ref="H3:I3"/>
    <mergeCell ref="J3:K3"/>
    <mergeCell ref="L3:M3"/>
    <mergeCell ref="B6:E6"/>
    <mergeCell ref="F6:G6"/>
    <mergeCell ref="H6:I6"/>
    <mergeCell ref="J6:K6"/>
    <mergeCell ref="L6:M6"/>
    <mergeCell ref="B5:E5"/>
    <mergeCell ref="F5:G5"/>
    <mergeCell ref="H5:I5"/>
    <mergeCell ref="J5:K5"/>
    <mergeCell ref="L5:M5"/>
    <mergeCell ref="B7:E7"/>
    <mergeCell ref="F7:G7"/>
    <mergeCell ref="H7:I7"/>
    <mergeCell ref="J7:K7"/>
    <mergeCell ref="L7:M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693A2-2447-4B9A-8C71-771722F48E84}">
  <sheetPr>
    <tabColor rgb="FF00B050"/>
  </sheetPr>
  <dimension ref="A1:P57"/>
  <sheetViews>
    <sheetView workbookViewId="0">
      <selection sqref="A1:M1"/>
    </sheetView>
  </sheetViews>
  <sheetFormatPr baseColWidth="10" defaultRowHeight="14.4" x14ac:dyDescent="0.3"/>
  <sheetData>
    <row r="1" spans="1:13" ht="15" thickBot="1" x14ac:dyDescent="0.35">
      <c r="A1" s="132" t="s">
        <v>85</v>
      </c>
      <c r="B1" s="132"/>
      <c r="C1" s="132"/>
      <c r="D1" s="132"/>
      <c r="E1" s="132"/>
      <c r="F1" s="132"/>
      <c r="G1" s="132"/>
      <c r="H1" s="132"/>
      <c r="I1" s="132"/>
      <c r="J1" s="132"/>
      <c r="K1" s="132"/>
      <c r="L1" s="132"/>
      <c r="M1" s="132"/>
    </row>
    <row r="2" spans="1:13" ht="15" thickBot="1" x14ac:dyDescent="0.35">
      <c r="A2" s="133" t="s">
        <v>41</v>
      </c>
      <c r="B2" s="134"/>
      <c r="C2" s="134"/>
      <c r="D2" s="134"/>
      <c r="E2" s="134"/>
      <c r="F2" s="134"/>
      <c r="G2" s="134"/>
      <c r="H2" s="134"/>
      <c r="I2" s="134"/>
      <c r="J2" s="134"/>
      <c r="K2" s="134"/>
      <c r="L2" s="134"/>
      <c r="M2" s="135"/>
    </row>
    <row r="3" spans="1:13" ht="39.6" x14ac:dyDescent="0.3">
      <c r="A3" s="51" t="s">
        <v>34</v>
      </c>
      <c r="B3" s="45" t="s">
        <v>42</v>
      </c>
      <c r="C3" s="104" t="s">
        <v>46</v>
      </c>
      <c r="D3" s="104"/>
      <c r="E3" s="104"/>
      <c r="F3" s="104"/>
      <c r="G3" s="104" t="s">
        <v>43</v>
      </c>
      <c r="H3" s="104"/>
      <c r="I3" s="104" t="s">
        <v>54</v>
      </c>
      <c r="J3" s="104"/>
      <c r="K3" s="104" t="s">
        <v>44</v>
      </c>
      <c r="L3" s="104"/>
      <c r="M3" s="105"/>
    </row>
    <row r="4" spans="1:13" x14ac:dyDescent="0.3">
      <c r="A4" s="46">
        <v>1</v>
      </c>
      <c r="B4" s="48"/>
      <c r="C4" s="122"/>
      <c r="D4" s="123"/>
      <c r="E4" s="123"/>
      <c r="F4" s="124"/>
      <c r="G4" s="125"/>
      <c r="H4" s="126"/>
      <c r="I4" s="111"/>
      <c r="J4" s="111"/>
      <c r="K4" s="113"/>
      <c r="L4" s="113"/>
      <c r="M4" s="114"/>
    </row>
    <row r="5" spans="1:13" x14ac:dyDescent="0.3">
      <c r="A5" s="46">
        <v>2</v>
      </c>
      <c r="B5" s="48"/>
      <c r="C5" s="122"/>
      <c r="D5" s="123"/>
      <c r="E5" s="123"/>
      <c r="F5" s="124"/>
      <c r="G5" s="125"/>
      <c r="H5" s="126"/>
      <c r="I5" s="111"/>
      <c r="J5" s="111"/>
      <c r="K5" s="113"/>
      <c r="L5" s="113"/>
      <c r="M5" s="114"/>
    </row>
    <row r="6" spans="1:13" x14ac:dyDescent="0.3">
      <c r="A6" s="46">
        <v>3</v>
      </c>
      <c r="B6" s="48"/>
      <c r="C6" s="122"/>
      <c r="D6" s="123"/>
      <c r="E6" s="123"/>
      <c r="F6" s="124"/>
      <c r="G6" s="125"/>
      <c r="H6" s="126"/>
      <c r="I6" s="111"/>
      <c r="J6" s="111"/>
      <c r="K6" s="113"/>
      <c r="L6" s="113"/>
      <c r="M6" s="114"/>
    </row>
    <row r="7" spans="1:13" x14ac:dyDescent="0.3">
      <c r="A7" s="46">
        <v>4</v>
      </c>
      <c r="B7" s="48"/>
      <c r="C7" s="122"/>
      <c r="D7" s="123"/>
      <c r="E7" s="123"/>
      <c r="F7" s="124"/>
      <c r="G7" s="125"/>
      <c r="H7" s="126"/>
      <c r="I7" s="111"/>
      <c r="J7" s="111"/>
      <c r="K7" s="113"/>
      <c r="L7" s="113"/>
      <c r="M7" s="114"/>
    </row>
    <row r="8" spans="1:13" x14ac:dyDescent="0.3">
      <c r="A8" s="46">
        <v>5</v>
      </c>
      <c r="B8" s="48"/>
      <c r="C8" s="122"/>
      <c r="D8" s="123"/>
      <c r="E8" s="123"/>
      <c r="F8" s="124"/>
      <c r="G8" s="125"/>
      <c r="H8" s="126"/>
      <c r="I8" s="111"/>
      <c r="J8" s="111"/>
      <c r="K8" s="113"/>
      <c r="L8" s="113"/>
      <c r="M8" s="114"/>
    </row>
    <row r="9" spans="1:13" x14ac:dyDescent="0.3">
      <c r="A9" s="46">
        <v>6</v>
      </c>
      <c r="B9" s="48"/>
      <c r="C9" s="122"/>
      <c r="D9" s="123"/>
      <c r="E9" s="123"/>
      <c r="F9" s="124"/>
      <c r="G9" s="125"/>
      <c r="H9" s="126"/>
      <c r="I9" s="111"/>
      <c r="J9" s="111"/>
      <c r="K9" s="113"/>
      <c r="L9" s="113"/>
      <c r="M9" s="114"/>
    </row>
    <row r="10" spans="1:13" x14ac:dyDescent="0.3">
      <c r="A10" s="46">
        <v>7</v>
      </c>
      <c r="B10" s="48"/>
      <c r="C10" s="122"/>
      <c r="D10" s="123"/>
      <c r="E10" s="123"/>
      <c r="F10" s="124"/>
      <c r="G10" s="125"/>
      <c r="H10" s="126"/>
      <c r="I10" s="111"/>
      <c r="J10" s="111"/>
      <c r="K10" s="113"/>
      <c r="L10" s="113"/>
      <c r="M10" s="114"/>
    </row>
    <row r="11" spans="1:13" x14ac:dyDescent="0.3">
      <c r="A11" s="46">
        <v>8</v>
      </c>
      <c r="B11" s="48"/>
      <c r="C11" s="122"/>
      <c r="D11" s="123"/>
      <c r="E11" s="123"/>
      <c r="F11" s="124"/>
      <c r="G11" s="125"/>
      <c r="H11" s="126"/>
      <c r="I11" s="111"/>
      <c r="J11" s="111"/>
      <c r="K11" s="113"/>
      <c r="L11" s="113"/>
      <c r="M11" s="114"/>
    </row>
    <row r="12" spans="1:13" x14ac:dyDescent="0.3">
      <c r="A12" s="46">
        <v>9</v>
      </c>
      <c r="B12" s="48"/>
      <c r="C12" s="122"/>
      <c r="D12" s="123"/>
      <c r="E12" s="123"/>
      <c r="F12" s="124"/>
      <c r="G12" s="125"/>
      <c r="H12" s="126"/>
      <c r="I12" s="111"/>
      <c r="J12" s="111"/>
      <c r="K12" s="113"/>
      <c r="L12" s="113"/>
      <c r="M12" s="114"/>
    </row>
    <row r="13" spans="1:13" x14ac:dyDescent="0.3">
      <c r="A13" s="46">
        <v>10</v>
      </c>
      <c r="B13" s="48"/>
      <c r="C13" s="122"/>
      <c r="D13" s="123"/>
      <c r="E13" s="123"/>
      <c r="F13" s="124"/>
      <c r="G13" s="125"/>
      <c r="H13" s="126"/>
      <c r="I13" s="111"/>
      <c r="J13" s="111"/>
      <c r="K13" s="113"/>
      <c r="L13" s="113"/>
      <c r="M13" s="114"/>
    </row>
    <row r="14" spans="1:13" x14ac:dyDescent="0.3">
      <c r="A14" s="46">
        <v>11</v>
      </c>
      <c r="B14" s="48"/>
      <c r="C14" s="122"/>
      <c r="D14" s="123"/>
      <c r="E14" s="123"/>
      <c r="F14" s="124"/>
      <c r="G14" s="125"/>
      <c r="H14" s="126"/>
      <c r="I14" s="111"/>
      <c r="J14" s="111"/>
      <c r="K14" s="113"/>
      <c r="L14" s="113"/>
      <c r="M14" s="114"/>
    </row>
    <row r="15" spans="1:13" x14ac:dyDescent="0.3">
      <c r="A15" s="46">
        <v>12</v>
      </c>
      <c r="B15" s="48"/>
      <c r="C15" s="122"/>
      <c r="D15" s="123"/>
      <c r="E15" s="123"/>
      <c r="F15" s="124"/>
      <c r="G15" s="125"/>
      <c r="H15" s="126"/>
      <c r="I15" s="111"/>
      <c r="J15" s="111"/>
      <c r="K15" s="113"/>
      <c r="L15" s="113"/>
      <c r="M15" s="114"/>
    </row>
    <row r="16" spans="1:13" x14ac:dyDescent="0.3">
      <c r="A16" s="46">
        <v>13</v>
      </c>
      <c r="B16" s="48"/>
      <c r="C16" s="122"/>
      <c r="D16" s="123"/>
      <c r="E16" s="123"/>
      <c r="F16" s="124"/>
      <c r="G16" s="125"/>
      <c r="H16" s="126"/>
      <c r="I16" s="111"/>
      <c r="J16" s="111"/>
      <c r="K16" s="113"/>
      <c r="L16" s="113"/>
      <c r="M16" s="114"/>
    </row>
    <row r="17" spans="1:13" x14ac:dyDescent="0.3">
      <c r="A17" s="46">
        <v>14</v>
      </c>
      <c r="B17" s="48"/>
      <c r="C17" s="122"/>
      <c r="D17" s="123"/>
      <c r="E17" s="123"/>
      <c r="F17" s="124"/>
      <c r="G17" s="125"/>
      <c r="H17" s="126"/>
      <c r="I17" s="111"/>
      <c r="J17" s="111"/>
      <c r="K17" s="113"/>
      <c r="L17" s="113"/>
      <c r="M17" s="114"/>
    </row>
    <row r="18" spans="1:13" x14ac:dyDescent="0.3">
      <c r="A18" s="46">
        <v>15</v>
      </c>
      <c r="B18" s="48"/>
      <c r="C18" s="122"/>
      <c r="D18" s="123"/>
      <c r="E18" s="123"/>
      <c r="F18" s="124"/>
      <c r="G18" s="125"/>
      <c r="H18" s="126"/>
      <c r="I18" s="111"/>
      <c r="J18" s="111"/>
      <c r="K18" s="113"/>
      <c r="L18" s="113"/>
      <c r="M18" s="114"/>
    </row>
    <row r="19" spans="1:13" x14ac:dyDescent="0.3">
      <c r="A19" s="46">
        <v>16</v>
      </c>
      <c r="B19" s="48"/>
      <c r="C19" s="122"/>
      <c r="D19" s="123"/>
      <c r="E19" s="123"/>
      <c r="F19" s="124"/>
      <c r="G19" s="125"/>
      <c r="H19" s="126"/>
      <c r="I19" s="111"/>
      <c r="J19" s="111"/>
      <c r="K19" s="113"/>
      <c r="L19" s="113"/>
      <c r="M19" s="114"/>
    </row>
    <row r="20" spans="1:13" x14ac:dyDescent="0.3">
      <c r="A20" s="46">
        <v>17</v>
      </c>
      <c r="B20" s="48"/>
      <c r="C20" s="122"/>
      <c r="D20" s="123"/>
      <c r="E20" s="123"/>
      <c r="F20" s="124"/>
      <c r="G20" s="125"/>
      <c r="H20" s="126"/>
      <c r="I20" s="111"/>
      <c r="J20" s="111"/>
      <c r="K20" s="113"/>
      <c r="L20" s="113"/>
      <c r="M20" s="114"/>
    </row>
    <row r="21" spans="1:13" x14ac:dyDescent="0.3">
      <c r="A21" s="46">
        <v>18</v>
      </c>
      <c r="B21" s="48"/>
      <c r="C21" s="122"/>
      <c r="D21" s="123"/>
      <c r="E21" s="123"/>
      <c r="F21" s="124"/>
      <c r="G21" s="125"/>
      <c r="H21" s="126"/>
      <c r="I21" s="111"/>
      <c r="J21" s="111"/>
      <c r="K21" s="113"/>
      <c r="L21" s="113"/>
      <c r="M21" s="114"/>
    </row>
    <row r="22" spans="1:13" x14ac:dyDescent="0.3">
      <c r="A22" s="46">
        <v>19</v>
      </c>
      <c r="B22" s="48"/>
      <c r="C22" s="122"/>
      <c r="D22" s="123"/>
      <c r="E22" s="123"/>
      <c r="F22" s="124"/>
      <c r="G22" s="125"/>
      <c r="H22" s="126"/>
      <c r="I22" s="111"/>
      <c r="J22" s="111"/>
      <c r="K22" s="113"/>
      <c r="L22" s="113"/>
      <c r="M22" s="114"/>
    </row>
    <row r="23" spans="1:13" x14ac:dyDescent="0.3">
      <c r="A23" s="46">
        <v>20</v>
      </c>
      <c r="B23" s="48"/>
      <c r="C23" s="122"/>
      <c r="D23" s="123"/>
      <c r="E23" s="123"/>
      <c r="F23" s="124"/>
      <c r="G23" s="125"/>
      <c r="H23" s="126"/>
      <c r="I23" s="111"/>
      <c r="J23" s="111"/>
      <c r="K23" s="113"/>
      <c r="L23" s="113"/>
      <c r="M23" s="114"/>
    </row>
    <row r="24" spans="1:13" x14ac:dyDescent="0.3">
      <c r="A24" s="46">
        <v>21</v>
      </c>
      <c r="B24" s="48"/>
      <c r="C24" s="122"/>
      <c r="D24" s="123"/>
      <c r="E24" s="123"/>
      <c r="F24" s="124"/>
      <c r="G24" s="125"/>
      <c r="H24" s="126"/>
      <c r="I24" s="111"/>
      <c r="J24" s="111"/>
      <c r="K24" s="113"/>
      <c r="L24" s="113"/>
      <c r="M24" s="114"/>
    </row>
    <row r="25" spans="1:13" x14ac:dyDescent="0.3">
      <c r="A25" s="46">
        <v>22</v>
      </c>
      <c r="B25" s="48"/>
      <c r="C25" s="122"/>
      <c r="D25" s="123"/>
      <c r="E25" s="123"/>
      <c r="F25" s="124"/>
      <c r="G25" s="125"/>
      <c r="H25" s="126"/>
      <c r="I25" s="111"/>
      <c r="J25" s="111"/>
      <c r="K25" s="113"/>
      <c r="L25" s="113"/>
      <c r="M25" s="114"/>
    </row>
    <row r="26" spans="1:13" x14ac:dyDescent="0.3">
      <c r="A26" s="46">
        <v>23</v>
      </c>
      <c r="B26" s="48"/>
      <c r="C26" s="122"/>
      <c r="D26" s="123"/>
      <c r="E26" s="123"/>
      <c r="F26" s="124"/>
      <c r="G26" s="125"/>
      <c r="H26" s="126"/>
      <c r="I26" s="111"/>
      <c r="J26" s="111"/>
      <c r="K26" s="113"/>
      <c r="L26" s="113"/>
      <c r="M26" s="114"/>
    </row>
    <row r="27" spans="1:13" x14ac:dyDescent="0.3">
      <c r="A27" s="46">
        <v>24</v>
      </c>
      <c r="B27" s="48"/>
      <c r="C27" s="122"/>
      <c r="D27" s="123"/>
      <c r="E27" s="123"/>
      <c r="F27" s="124"/>
      <c r="G27" s="125"/>
      <c r="H27" s="126"/>
      <c r="I27" s="111"/>
      <c r="J27" s="111"/>
      <c r="K27" s="113"/>
      <c r="L27" s="113"/>
      <c r="M27" s="114"/>
    </row>
    <row r="28" spans="1:13" x14ac:dyDescent="0.3">
      <c r="A28" s="46">
        <v>25</v>
      </c>
      <c r="B28" s="48"/>
      <c r="C28" s="122"/>
      <c r="D28" s="123"/>
      <c r="E28" s="123"/>
      <c r="F28" s="124"/>
      <c r="G28" s="125"/>
      <c r="H28" s="126"/>
      <c r="I28" s="111"/>
      <c r="J28" s="111"/>
      <c r="K28" s="113"/>
      <c r="L28" s="113"/>
      <c r="M28" s="114"/>
    </row>
    <row r="29" spans="1:13" x14ac:dyDescent="0.3">
      <c r="A29" s="46">
        <v>26</v>
      </c>
      <c r="B29" s="48"/>
      <c r="C29" s="122"/>
      <c r="D29" s="123"/>
      <c r="E29" s="123"/>
      <c r="F29" s="124"/>
      <c r="G29" s="125"/>
      <c r="H29" s="126"/>
      <c r="I29" s="111"/>
      <c r="J29" s="111"/>
      <c r="K29" s="113"/>
      <c r="L29" s="113"/>
      <c r="M29" s="114"/>
    </row>
    <row r="30" spans="1:13" x14ac:dyDescent="0.3">
      <c r="A30" s="46">
        <v>27</v>
      </c>
      <c r="B30" s="48"/>
      <c r="C30" s="122"/>
      <c r="D30" s="123"/>
      <c r="E30" s="123"/>
      <c r="F30" s="124"/>
      <c r="G30" s="125"/>
      <c r="H30" s="126"/>
      <c r="I30" s="111"/>
      <c r="J30" s="111"/>
      <c r="K30" s="113"/>
      <c r="L30" s="113"/>
      <c r="M30" s="114"/>
    </row>
    <row r="31" spans="1:13" x14ac:dyDescent="0.3">
      <c r="A31" s="46">
        <v>28</v>
      </c>
      <c r="B31" s="48"/>
      <c r="C31" s="122"/>
      <c r="D31" s="123"/>
      <c r="E31" s="123"/>
      <c r="F31" s="124"/>
      <c r="G31" s="125"/>
      <c r="H31" s="126"/>
      <c r="I31" s="111"/>
      <c r="J31" s="111"/>
      <c r="K31" s="113"/>
      <c r="L31" s="113"/>
      <c r="M31" s="114"/>
    </row>
    <row r="32" spans="1:13" x14ac:dyDescent="0.3">
      <c r="A32" s="46">
        <v>29</v>
      </c>
      <c r="B32" s="48"/>
      <c r="C32" s="122"/>
      <c r="D32" s="123"/>
      <c r="E32" s="123"/>
      <c r="F32" s="124"/>
      <c r="G32" s="125"/>
      <c r="H32" s="126"/>
      <c r="I32" s="111"/>
      <c r="J32" s="111"/>
      <c r="K32" s="113"/>
      <c r="L32" s="113"/>
      <c r="M32" s="114"/>
    </row>
    <row r="33" spans="1:13" x14ac:dyDescent="0.3">
      <c r="A33" s="46">
        <v>30</v>
      </c>
      <c r="B33" s="48"/>
      <c r="C33" s="122"/>
      <c r="D33" s="123"/>
      <c r="E33" s="123"/>
      <c r="F33" s="124"/>
      <c r="G33" s="125"/>
      <c r="H33" s="126"/>
      <c r="I33" s="111"/>
      <c r="J33" s="111"/>
      <c r="K33" s="113"/>
      <c r="L33" s="113"/>
      <c r="M33" s="114"/>
    </row>
    <row r="34" spans="1:13" x14ac:dyDescent="0.3">
      <c r="A34" s="46">
        <v>31</v>
      </c>
      <c r="B34" s="48"/>
      <c r="C34" s="122"/>
      <c r="D34" s="123"/>
      <c r="E34" s="123"/>
      <c r="F34" s="124"/>
      <c r="G34" s="125"/>
      <c r="H34" s="126"/>
      <c r="I34" s="111"/>
      <c r="J34" s="111"/>
      <c r="K34" s="113"/>
      <c r="L34" s="113"/>
      <c r="M34" s="114"/>
    </row>
    <row r="35" spans="1:13" x14ac:dyDescent="0.3">
      <c r="A35" s="46">
        <v>32</v>
      </c>
      <c r="B35" s="48"/>
      <c r="C35" s="122"/>
      <c r="D35" s="123"/>
      <c r="E35" s="123"/>
      <c r="F35" s="124"/>
      <c r="G35" s="125"/>
      <c r="H35" s="126"/>
      <c r="I35" s="111"/>
      <c r="J35" s="111"/>
      <c r="K35" s="113"/>
      <c r="L35" s="113"/>
      <c r="M35" s="114"/>
    </row>
    <row r="36" spans="1:13" x14ac:dyDescent="0.3">
      <c r="A36" s="46">
        <v>33</v>
      </c>
      <c r="B36" s="48"/>
      <c r="C36" s="122"/>
      <c r="D36" s="123"/>
      <c r="E36" s="123"/>
      <c r="F36" s="124"/>
      <c r="G36" s="125"/>
      <c r="H36" s="126"/>
      <c r="I36" s="111"/>
      <c r="J36" s="111"/>
      <c r="K36" s="113"/>
      <c r="L36" s="113"/>
      <c r="M36" s="114"/>
    </row>
    <row r="37" spans="1:13" x14ac:dyDescent="0.3">
      <c r="A37" s="46">
        <v>34</v>
      </c>
      <c r="B37" s="48"/>
      <c r="C37" s="122"/>
      <c r="D37" s="123"/>
      <c r="E37" s="123"/>
      <c r="F37" s="124"/>
      <c r="G37" s="125"/>
      <c r="H37" s="126"/>
      <c r="I37" s="111"/>
      <c r="J37" s="111"/>
      <c r="K37" s="113"/>
      <c r="L37" s="113"/>
      <c r="M37" s="114"/>
    </row>
    <row r="38" spans="1:13" x14ac:dyDescent="0.3">
      <c r="A38" s="46">
        <v>35</v>
      </c>
      <c r="B38" s="48"/>
      <c r="C38" s="122"/>
      <c r="D38" s="123"/>
      <c r="E38" s="123"/>
      <c r="F38" s="124"/>
      <c r="G38" s="125"/>
      <c r="H38" s="126"/>
      <c r="I38" s="111"/>
      <c r="J38" s="111"/>
      <c r="K38" s="113"/>
      <c r="L38" s="113"/>
      <c r="M38" s="114"/>
    </row>
    <row r="39" spans="1:13" x14ac:dyDescent="0.3">
      <c r="A39" s="46">
        <v>36</v>
      </c>
      <c r="B39" s="48"/>
      <c r="C39" s="122"/>
      <c r="D39" s="123"/>
      <c r="E39" s="123"/>
      <c r="F39" s="124"/>
      <c r="G39" s="125"/>
      <c r="H39" s="126"/>
      <c r="I39" s="111"/>
      <c r="J39" s="111"/>
      <c r="K39" s="113"/>
      <c r="L39" s="113"/>
      <c r="M39" s="114"/>
    </row>
    <row r="40" spans="1:13" x14ac:dyDescent="0.3">
      <c r="A40" s="46">
        <v>37</v>
      </c>
      <c r="B40" s="48"/>
      <c r="C40" s="122"/>
      <c r="D40" s="123"/>
      <c r="E40" s="123"/>
      <c r="F40" s="124"/>
      <c r="G40" s="125"/>
      <c r="H40" s="126"/>
      <c r="I40" s="111"/>
      <c r="J40" s="111"/>
      <c r="K40" s="113"/>
      <c r="L40" s="113"/>
      <c r="M40" s="114"/>
    </row>
    <row r="41" spans="1:13" x14ac:dyDescent="0.3">
      <c r="A41" s="46">
        <v>38</v>
      </c>
      <c r="B41" s="48"/>
      <c r="C41" s="122"/>
      <c r="D41" s="123"/>
      <c r="E41" s="123"/>
      <c r="F41" s="124"/>
      <c r="G41" s="125"/>
      <c r="H41" s="126"/>
      <c r="I41" s="111"/>
      <c r="J41" s="111"/>
      <c r="K41" s="113"/>
      <c r="L41" s="113"/>
      <c r="M41" s="114"/>
    </row>
    <row r="42" spans="1:13" x14ac:dyDescent="0.3">
      <c r="A42" s="46">
        <v>39</v>
      </c>
      <c r="B42" s="48"/>
      <c r="C42" s="122"/>
      <c r="D42" s="123"/>
      <c r="E42" s="123"/>
      <c r="F42" s="124"/>
      <c r="G42" s="125"/>
      <c r="H42" s="126"/>
      <c r="I42" s="111"/>
      <c r="J42" s="111"/>
      <c r="K42" s="113"/>
      <c r="L42" s="113"/>
      <c r="M42" s="114"/>
    </row>
    <row r="43" spans="1:13" x14ac:dyDescent="0.3">
      <c r="A43" s="46">
        <v>40</v>
      </c>
      <c r="B43" s="48"/>
      <c r="C43" s="122"/>
      <c r="D43" s="123"/>
      <c r="E43" s="123"/>
      <c r="F43" s="124"/>
      <c r="G43" s="125"/>
      <c r="H43" s="126"/>
      <c r="I43" s="111"/>
      <c r="J43" s="111"/>
      <c r="K43" s="113"/>
      <c r="L43" s="113"/>
      <c r="M43" s="114"/>
    </row>
    <row r="44" spans="1:13" x14ac:dyDescent="0.3">
      <c r="A44" s="46">
        <v>41</v>
      </c>
      <c r="B44" s="48"/>
      <c r="C44" s="122"/>
      <c r="D44" s="123"/>
      <c r="E44" s="123"/>
      <c r="F44" s="124"/>
      <c r="G44" s="125"/>
      <c r="H44" s="126"/>
      <c r="I44" s="111"/>
      <c r="J44" s="111"/>
      <c r="K44" s="113"/>
      <c r="L44" s="113"/>
      <c r="M44" s="114"/>
    </row>
    <row r="45" spans="1:13" x14ac:dyDescent="0.3">
      <c r="A45" s="46">
        <v>42</v>
      </c>
      <c r="B45" s="48"/>
      <c r="C45" s="122"/>
      <c r="D45" s="123"/>
      <c r="E45" s="123"/>
      <c r="F45" s="124"/>
      <c r="G45" s="125"/>
      <c r="H45" s="126"/>
      <c r="I45" s="111"/>
      <c r="J45" s="111"/>
      <c r="K45" s="113"/>
      <c r="L45" s="113"/>
      <c r="M45" s="114"/>
    </row>
    <row r="46" spans="1:13" ht="15" thickBot="1" x14ac:dyDescent="0.35">
      <c r="A46" s="50"/>
      <c r="B46" s="50"/>
      <c r="C46" s="50"/>
      <c r="D46" s="50"/>
      <c r="E46" s="50"/>
      <c r="F46" s="50"/>
      <c r="G46" s="50"/>
      <c r="H46" s="50"/>
      <c r="I46" s="127" t="s">
        <v>45</v>
      </c>
      <c r="J46" s="128"/>
      <c r="K46" s="129">
        <f>SUM(K4:M45)</f>
        <v>0</v>
      </c>
      <c r="L46" s="130"/>
      <c r="M46" s="131"/>
    </row>
    <row r="49" spans="1:16" ht="15" thickBot="1" x14ac:dyDescent="0.35">
      <c r="A49" s="57"/>
      <c r="B49" s="57"/>
      <c r="C49" s="57"/>
      <c r="D49" s="57"/>
      <c r="E49" s="57"/>
      <c r="F49" s="57"/>
      <c r="G49" s="57"/>
      <c r="H49" s="57"/>
      <c r="I49" s="57"/>
      <c r="J49" s="57"/>
      <c r="K49" s="57"/>
      <c r="L49" s="57"/>
      <c r="M49" s="57"/>
      <c r="N49" s="57"/>
      <c r="O49" s="57"/>
      <c r="P49" s="57"/>
    </row>
    <row r="50" spans="1:16" ht="15" thickBot="1" x14ac:dyDescent="0.35"/>
    <row r="51" spans="1:16" ht="15" thickBot="1" x14ac:dyDescent="0.35">
      <c r="A51" s="119" t="s">
        <v>47</v>
      </c>
      <c r="B51" s="102"/>
      <c r="C51" s="102"/>
      <c r="D51" s="102"/>
      <c r="E51" s="102"/>
      <c r="F51" s="102"/>
      <c r="G51" s="102"/>
      <c r="H51" s="102"/>
      <c r="I51" s="102"/>
      <c r="J51" s="102"/>
      <c r="K51" s="102"/>
      <c r="L51" s="102"/>
      <c r="M51" s="103"/>
    </row>
    <row r="52" spans="1:16" x14ac:dyDescent="0.3">
      <c r="A52" s="53" t="s">
        <v>34</v>
      </c>
      <c r="B52" s="120" t="s">
        <v>48</v>
      </c>
      <c r="C52" s="120"/>
      <c r="D52" s="120"/>
      <c r="E52" s="120"/>
      <c r="F52" s="120"/>
      <c r="G52" s="120" t="s">
        <v>49</v>
      </c>
      <c r="H52" s="120"/>
      <c r="I52" s="120" t="s">
        <v>50</v>
      </c>
      <c r="J52" s="120"/>
      <c r="K52" s="120" t="s">
        <v>51</v>
      </c>
      <c r="L52" s="120"/>
      <c r="M52" s="121"/>
    </row>
    <row r="53" spans="1:16" x14ac:dyDescent="0.3">
      <c r="A53" s="46">
        <v>1</v>
      </c>
      <c r="B53" s="98"/>
      <c r="C53" s="98"/>
      <c r="D53" s="98"/>
      <c r="E53" s="98"/>
      <c r="F53" s="98"/>
      <c r="G53" s="111"/>
      <c r="H53" s="111"/>
      <c r="I53" s="112"/>
      <c r="J53" s="112"/>
      <c r="K53" s="113"/>
      <c r="L53" s="113"/>
      <c r="M53" s="114"/>
    </row>
    <row r="54" spans="1:16" x14ac:dyDescent="0.3">
      <c r="A54" s="46">
        <v>2</v>
      </c>
      <c r="B54" s="95"/>
      <c r="C54" s="95"/>
      <c r="D54" s="95"/>
      <c r="E54" s="95"/>
      <c r="F54" s="95"/>
      <c r="G54" s="111"/>
      <c r="H54" s="111"/>
      <c r="I54" s="112"/>
      <c r="J54" s="112"/>
      <c r="K54" s="113"/>
      <c r="L54" s="113"/>
      <c r="M54" s="114"/>
    </row>
    <row r="55" spans="1:16" ht="15" thickBot="1" x14ac:dyDescent="0.35">
      <c r="A55" s="49">
        <v>3</v>
      </c>
      <c r="B55" s="92"/>
      <c r="C55" s="92"/>
      <c r="D55" s="92"/>
      <c r="E55" s="92"/>
      <c r="F55" s="92"/>
      <c r="G55" s="115"/>
      <c r="H55" s="115"/>
      <c r="I55" s="116"/>
      <c r="J55" s="116"/>
      <c r="K55" s="117"/>
      <c r="L55" s="117"/>
      <c r="M55" s="118"/>
    </row>
    <row r="56" spans="1:16" ht="15" thickBot="1" x14ac:dyDescent="0.35">
      <c r="A56" s="50"/>
      <c r="B56" s="50"/>
      <c r="C56" s="50"/>
      <c r="D56" s="50"/>
      <c r="E56" s="50"/>
      <c r="F56" s="50"/>
      <c r="G56" s="50"/>
      <c r="H56" s="50"/>
      <c r="I56" s="106" t="s">
        <v>45</v>
      </c>
      <c r="J56" s="107"/>
      <c r="K56" s="108">
        <f>SUM(K53:M55)</f>
        <v>0</v>
      </c>
      <c r="L56" s="109"/>
      <c r="M56" s="110"/>
    </row>
    <row r="57" spans="1:16" x14ac:dyDescent="0.3">
      <c r="A57" s="50" t="s">
        <v>52</v>
      </c>
      <c r="B57" s="50"/>
      <c r="C57" s="50"/>
      <c r="D57" s="50"/>
      <c r="E57" s="50"/>
      <c r="F57" s="50"/>
      <c r="G57" s="50"/>
      <c r="H57" s="50"/>
      <c r="I57" s="55"/>
      <c r="J57" s="55"/>
      <c r="K57" s="56"/>
      <c r="L57" s="55"/>
      <c r="M57" s="55"/>
    </row>
  </sheetData>
  <mergeCells count="195">
    <mergeCell ref="A1:M1"/>
    <mergeCell ref="C5:F5"/>
    <mergeCell ref="G5:H5"/>
    <mergeCell ref="I5:J5"/>
    <mergeCell ref="K5:M5"/>
    <mergeCell ref="C6:F6"/>
    <mergeCell ref="G6:H6"/>
    <mergeCell ref="I6:J6"/>
    <mergeCell ref="K6:M6"/>
    <mergeCell ref="A2:M2"/>
    <mergeCell ref="C3:F3"/>
    <mergeCell ref="G3:H3"/>
    <mergeCell ref="I3:J3"/>
    <mergeCell ref="K3:M3"/>
    <mergeCell ref="C4:F4"/>
    <mergeCell ref="G4:H4"/>
    <mergeCell ref="I4:J4"/>
    <mergeCell ref="K4:M4"/>
    <mergeCell ref="C9:F9"/>
    <mergeCell ref="G9:H9"/>
    <mergeCell ref="I9:J9"/>
    <mergeCell ref="K9:M9"/>
    <mergeCell ref="C10:F10"/>
    <mergeCell ref="G10:H10"/>
    <mergeCell ref="I10:J10"/>
    <mergeCell ref="K10:M10"/>
    <mergeCell ref="C7:F7"/>
    <mergeCell ref="G7:H7"/>
    <mergeCell ref="I7:J7"/>
    <mergeCell ref="K7:M7"/>
    <mergeCell ref="C8:F8"/>
    <mergeCell ref="G8:H8"/>
    <mergeCell ref="I8:J8"/>
    <mergeCell ref="K8:M8"/>
    <mergeCell ref="C13:F13"/>
    <mergeCell ref="G13:H13"/>
    <mergeCell ref="I13:J13"/>
    <mergeCell ref="K13:M13"/>
    <mergeCell ref="C14:F14"/>
    <mergeCell ref="G14:H14"/>
    <mergeCell ref="I14:J14"/>
    <mergeCell ref="K14:M14"/>
    <mergeCell ref="C11:F11"/>
    <mergeCell ref="G11:H11"/>
    <mergeCell ref="I11:J11"/>
    <mergeCell ref="K11:M11"/>
    <mergeCell ref="C12:F12"/>
    <mergeCell ref="G12:H12"/>
    <mergeCell ref="I12:J12"/>
    <mergeCell ref="K12:M12"/>
    <mergeCell ref="C17:F17"/>
    <mergeCell ref="G17:H17"/>
    <mergeCell ref="I17:J17"/>
    <mergeCell ref="K17:M17"/>
    <mergeCell ref="C18:F18"/>
    <mergeCell ref="G18:H18"/>
    <mergeCell ref="I18:J18"/>
    <mergeCell ref="K18:M18"/>
    <mergeCell ref="C15:F15"/>
    <mergeCell ref="G15:H15"/>
    <mergeCell ref="I15:J15"/>
    <mergeCell ref="K15:M15"/>
    <mergeCell ref="C16:F16"/>
    <mergeCell ref="G16:H16"/>
    <mergeCell ref="I16:J16"/>
    <mergeCell ref="K16:M16"/>
    <mergeCell ref="C21:F21"/>
    <mergeCell ref="G21:H21"/>
    <mergeCell ref="I21:J21"/>
    <mergeCell ref="K21:M21"/>
    <mergeCell ref="C22:F22"/>
    <mergeCell ref="G22:H22"/>
    <mergeCell ref="I22:J22"/>
    <mergeCell ref="K22:M22"/>
    <mergeCell ref="C19:F19"/>
    <mergeCell ref="G19:H19"/>
    <mergeCell ref="I19:J19"/>
    <mergeCell ref="K19:M19"/>
    <mergeCell ref="C20:F20"/>
    <mergeCell ref="G20:H20"/>
    <mergeCell ref="I20:J20"/>
    <mergeCell ref="K20:M20"/>
    <mergeCell ref="C25:F25"/>
    <mergeCell ref="G25:H25"/>
    <mergeCell ref="I25:J25"/>
    <mergeCell ref="K25:M25"/>
    <mergeCell ref="C26:F26"/>
    <mergeCell ref="G26:H26"/>
    <mergeCell ref="I26:J26"/>
    <mergeCell ref="K26:M26"/>
    <mergeCell ref="C23:F23"/>
    <mergeCell ref="G23:H23"/>
    <mergeCell ref="I23:J23"/>
    <mergeCell ref="K23:M23"/>
    <mergeCell ref="C24:F24"/>
    <mergeCell ref="G24:H24"/>
    <mergeCell ref="I24:J24"/>
    <mergeCell ref="K24:M24"/>
    <mergeCell ref="C29:F29"/>
    <mergeCell ref="G29:H29"/>
    <mergeCell ref="I29:J29"/>
    <mergeCell ref="K29:M29"/>
    <mergeCell ref="C30:F30"/>
    <mergeCell ref="G30:H30"/>
    <mergeCell ref="I30:J30"/>
    <mergeCell ref="K30:M30"/>
    <mergeCell ref="C27:F27"/>
    <mergeCell ref="G27:H27"/>
    <mergeCell ref="I27:J27"/>
    <mergeCell ref="K27:M27"/>
    <mergeCell ref="C28:F28"/>
    <mergeCell ref="G28:H28"/>
    <mergeCell ref="I28:J28"/>
    <mergeCell ref="K28:M28"/>
    <mergeCell ref="C33:F33"/>
    <mergeCell ref="G33:H33"/>
    <mergeCell ref="I33:J33"/>
    <mergeCell ref="K33:M33"/>
    <mergeCell ref="C34:F34"/>
    <mergeCell ref="G34:H34"/>
    <mergeCell ref="I34:J34"/>
    <mergeCell ref="K34:M34"/>
    <mergeCell ref="C31:F31"/>
    <mergeCell ref="G31:H31"/>
    <mergeCell ref="I31:J31"/>
    <mergeCell ref="K31:M31"/>
    <mergeCell ref="C32:F32"/>
    <mergeCell ref="G32:H32"/>
    <mergeCell ref="I32:J32"/>
    <mergeCell ref="K32:M32"/>
    <mergeCell ref="C37:F37"/>
    <mergeCell ref="G37:H37"/>
    <mergeCell ref="I37:J37"/>
    <mergeCell ref="K37:M37"/>
    <mergeCell ref="C38:F38"/>
    <mergeCell ref="G38:H38"/>
    <mergeCell ref="I38:J38"/>
    <mergeCell ref="K38:M38"/>
    <mergeCell ref="C35:F35"/>
    <mergeCell ref="G35:H35"/>
    <mergeCell ref="I35:J35"/>
    <mergeCell ref="K35:M35"/>
    <mergeCell ref="C36:F36"/>
    <mergeCell ref="G36:H36"/>
    <mergeCell ref="I36:J36"/>
    <mergeCell ref="K36:M36"/>
    <mergeCell ref="C41:F41"/>
    <mergeCell ref="G41:H41"/>
    <mergeCell ref="I41:J41"/>
    <mergeCell ref="K41:M41"/>
    <mergeCell ref="C42:F42"/>
    <mergeCell ref="G42:H42"/>
    <mergeCell ref="I42:J42"/>
    <mergeCell ref="K42:M42"/>
    <mergeCell ref="C39:F39"/>
    <mergeCell ref="G39:H39"/>
    <mergeCell ref="I39:J39"/>
    <mergeCell ref="K39:M39"/>
    <mergeCell ref="C40:F40"/>
    <mergeCell ref="G40:H40"/>
    <mergeCell ref="I40:J40"/>
    <mergeCell ref="K40:M40"/>
    <mergeCell ref="C45:F45"/>
    <mergeCell ref="G45:H45"/>
    <mergeCell ref="I45:J45"/>
    <mergeCell ref="K45:M45"/>
    <mergeCell ref="I46:J46"/>
    <mergeCell ref="K46:M46"/>
    <mergeCell ref="C43:F43"/>
    <mergeCell ref="G43:H43"/>
    <mergeCell ref="I43:J43"/>
    <mergeCell ref="K43:M43"/>
    <mergeCell ref="C44:F44"/>
    <mergeCell ref="G44:H44"/>
    <mergeCell ref="I44:J44"/>
    <mergeCell ref="K44:M44"/>
    <mergeCell ref="A51:M51"/>
    <mergeCell ref="B52:F52"/>
    <mergeCell ref="G52:H52"/>
    <mergeCell ref="I52:J52"/>
    <mergeCell ref="K52:M52"/>
    <mergeCell ref="B53:F53"/>
    <mergeCell ref="G53:H53"/>
    <mergeCell ref="I53:J53"/>
    <mergeCell ref="K53:M53"/>
    <mergeCell ref="I56:J56"/>
    <mergeCell ref="K56:M56"/>
    <mergeCell ref="B54:F54"/>
    <mergeCell ref="G54:H54"/>
    <mergeCell ref="I54:J54"/>
    <mergeCell ref="K54:M54"/>
    <mergeCell ref="B55:F55"/>
    <mergeCell ref="G55:H55"/>
    <mergeCell ref="I55:J55"/>
    <mergeCell ref="K55:M55"/>
  </mergeCells>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69D0F-1466-4E7E-ABAA-E3E2D23CF865}">
  <sheetPr>
    <tabColor rgb="FF00B050"/>
  </sheetPr>
  <dimension ref="A1:O14"/>
  <sheetViews>
    <sheetView workbookViewId="0">
      <selection sqref="A1:O1"/>
    </sheetView>
  </sheetViews>
  <sheetFormatPr baseColWidth="10" defaultRowHeight="14.4" x14ac:dyDescent="0.3"/>
  <cols>
    <col min="5" max="5" width="13.88671875" bestFit="1" customWidth="1"/>
    <col min="6" max="6" width="16.44140625" customWidth="1"/>
    <col min="7" max="7" width="21.88671875" customWidth="1"/>
    <col min="8" max="8" width="23.109375" customWidth="1"/>
    <col min="9" max="9" width="25.109375" customWidth="1"/>
    <col min="10" max="10" width="20.33203125" customWidth="1"/>
    <col min="11" max="11" width="36.44140625" customWidth="1"/>
    <col min="12" max="12" width="16.109375" customWidth="1"/>
    <col min="13" max="13" width="20.44140625" customWidth="1"/>
    <col min="14" max="14" width="16.109375" customWidth="1"/>
    <col min="15" max="15" width="15.88671875" customWidth="1"/>
  </cols>
  <sheetData>
    <row r="1" spans="1:15" ht="14.4" customHeight="1" x14ac:dyDescent="0.3">
      <c r="A1" s="137" t="s">
        <v>83</v>
      </c>
      <c r="B1" s="138"/>
      <c r="C1" s="138"/>
      <c r="D1" s="138"/>
      <c r="E1" s="138"/>
      <c r="F1" s="138"/>
      <c r="G1" s="138"/>
      <c r="H1" s="138"/>
      <c r="I1" s="138"/>
      <c r="J1" s="138"/>
      <c r="K1" s="138"/>
      <c r="L1" s="138"/>
      <c r="M1" s="138"/>
      <c r="N1" s="138"/>
      <c r="O1" s="138"/>
    </row>
    <row r="2" spans="1:15" ht="109.35" customHeight="1" x14ac:dyDescent="0.3">
      <c r="A2" s="48" t="s">
        <v>34</v>
      </c>
      <c r="B2" s="48" t="s">
        <v>55</v>
      </c>
      <c r="C2" s="48" t="s">
        <v>56</v>
      </c>
      <c r="D2" s="48" t="s">
        <v>57</v>
      </c>
      <c r="E2" s="48" t="s">
        <v>58</v>
      </c>
      <c r="F2" s="48" t="s">
        <v>59</v>
      </c>
      <c r="G2" s="48" t="s">
        <v>60</v>
      </c>
      <c r="H2" s="48" t="s">
        <v>61</v>
      </c>
      <c r="I2" s="48" t="s">
        <v>62</v>
      </c>
      <c r="J2" s="48" t="s">
        <v>63</v>
      </c>
      <c r="K2" s="48" t="s">
        <v>82</v>
      </c>
      <c r="L2" s="48" t="s">
        <v>64</v>
      </c>
      <c r="M2" s="48" t="s">
        <v>65</v>
      </c>
      <c r="N2" s="48" t="s">
        <v>66</v>
      </c>
      <c r="O2" s="48" t="s">
        <v>67</v>
      </c>
    </row>
    <row r="3" spans="1:15" ht="14.4" customHeight="1" x14ac:dyDescent="0.3">
      <c r="A3" s="59"/>
      <c r="B3" s="61" t="s">
        <v>70</v>
      </c>
      <c r="C3" s="47" t="s">
        <v>71</v>
      </c>
      <c r="D3" s="47" t="s">
        <v>72</v>
      </c>
      <c r="E3" s="47" t="s">
        <v>73</v>
      </c>
      <c r="F3" s="47" t="s">
        <v>74</v>
      </c>
      <c r="G3" s="62" t="s">
        <v>75</v>
      </c>
      <c r="H3" s="62" t="s">
        <v>76</v>
      </c>
      <c r="I3" s="47" t="s">
        <v>77</v>
      </c>
      <c r="J3" s="47" t="s">
        <v>78</v>
      </c>
      <c r="K3" s="47" t="s">
        <v>79</v>
      </c>
      <c r="L3" s="63" t="s">
        <v>80</v>
      </c>
      <c r="M3" s="47" t="s">
        <v>81</v>
      </c>
      <c r="N3" s="47" t="s">
        <v>68</v>
      </c>
      <c r="O3" s="64" t="s">
        <v>69</v>
      </c>
    </row>
    <row r="4" spans="1:15" x14ac:dyDescent="0.3">
      <c r="A4" s="59">
        <v>1</v>
      </c>
      <c r="B4" s="59"/>
      <c r="C4" s="47"/>
      <c r="D4" s="47"/>
      <c r="E4" s="48"/>
      <c r="F4" s="48"/>
      <c r="G4" s="52"/>
      <c r="H4" s="52"/>
      <c r="I4" s="48"/>
      <c r="J4" s="48"/>
      <c r="K4" s="48"/>
      <c r="L4" s="54"/>
      <c r="M4" s="48"/>
      <c r="N4" s="48"/>
      <c r="O4" s="60"/>
    </row>
    <row r="5" spans="1:15" x14ac:dyDescent="0.3">
      <c r="A5" s="59">
        <v>2</v>
      </c>
      <c r="B5" s="59"/>
      <c r="C5" s="47"/>
      <c r="D5" s="47"/>
      <c r="E5" s="48"/>
      <c r="F5" s="48"/>
      <c r="G5" s="52"/>
      <c r="H5" s="52"/>
      <c r="I5" s="48"/>
      <c r="J5" s="48"/>
      <c r="K5" s="48"/>
      <c r="L5" s="54"/>
      <c r="M5" s="48"/>
      <c r="N5" s="48"/>
      <c r="O5" s="60"/>
    </row>
    <row r="6" spans="1:15" x14ac:dyDescent="0.3">
      <c r="A6" s="60">
        <v>3</v>
      </c>
      <c r="B6" s="60"/>
      <c r="C6" s="60"/>
      <c r="D6" s="60"/>
      <c r="E6" s="60"/>
      <c r="F6" s="60"/>
      <c r="G6" s="60"/>
      <c r="H6" s="60"/>
      <c r="I6" s="60"/>
      <c r="J6" s="60"/>
      <c r="K6" s="60"/>
      <c r="L6" s="60"/>
      <c r="M6" s="60"/>
      <c r="N6" s="60"/>
      <c r="O6" s="60"/>
    </row>
    <row r="7" spans="1:15" x14ac:dyDescent="0.3">
      <c r="A7" s="59">
        <v>4</v>
      </c>
      <c r="B7" s="60"/>
      <c r="C7" s="60"/>
      <c r="D7" s="60"/>
      <c r="E7" s="60"/>
      <c r="F7" s="60"/>
      <c r="G7" s="60"/>
      <c r="H7" s="60"/>
      <c r="I7" s="60"/>
      <c r="J7" s="60"/>
      <c r="K7" s="60"/>
      <c r="L7" s="60"/>
      <c r="M7" s="60"/>
      <c r="N7" s="60"/>
      <c r="O7" s="60"/>
    </row>
    <row r="8" spans="1:15" x14ac:dyDescent="0.3">
      <c r="A8" s="59">
        <v>5</v>
      </c>
      <c r="B8" s="60"/>
      <c r="C8" s="60"/>
      <c r="D8" s="60"/>
      <c r="E8" s="60"/>
      <c r="F8" s="60"/>
      <c r="G8" s="60"/>
      <c r="H8" s="60"/>
      <c r="I8" s="60"/>
      <c r="J8" s="60"/>
      <c r="K8" s="60"/>
      <c r="L8" s="60"/>
      <c r="M8" s="60"/>
      <c r="N8" s="60"/>
      <c r="O8" s="60"/>
    </row>
    <row r="9" spans="1:15" x14ac:dyDescent="0.3">
      <c r="A9" s="59">
        <v>6</v>
      </c>
      <c r="B9" s="60"/>
      <c r="C9" s="60"/>
      <c r="D9" s="60"/>
      <c r="E9" s="60"/>
      <c r="F9" s="60"/>
      <c r="G9" s="60"/>
      <c r="H9" s="60"/>
      <c r="I9" s="60"/>
      <c r="J9" s="60"/>
      <c r="K9" s="60"/>
      <c r="L9" s="60"/>
      <c r="M9" s="60"/>
      <c r="N9" s="60"/>
      <c r="O9" s="60"/>
    </row>
    <row r="10" spans="1:15" x14ac:dyDescent="0.3">
      <c r="A10" s="59">
        <v>7</v>
      </c>
      <c r="B10" s="60"/>
      <c r="C10" s="60"/>
      <c r="D10" s="60"/>
      <c r="E10" s="60"/>
      <c r="F10" s="60"/>
      <c r="G10" s="60"/>
      <c r="H10" s="60"/>
      <c r="I10" s="60"/>
      <c r="J10" s="60"/>
      <c r="K10" s="60"/>
      <c r="L10" s="60"/>
      <c r="M10" s="60"/>
      <c r="N10" s="60"/>
      <c r="O10" s="60"/>
    </row>
    <row r="11" spans="1:15" x14ac:dyDescent="0.3">
      <c r="A11" s="59">
        <v>8</v>
      </c>
      <c r="B11" s="60"/>
      <c r="C11" s="60"/>
      <c r="D11" s="60"/>
      <c r="E11" s="60"/>
      <c r="F11" s="60"/>
      <c r="G11" s="60"/>
      <c r="H11" s="60"/>
      <c r="I11" s="60"/>
      <c r="J11" s="60"/>
      <c r="K11" s="60"/>
      <c r="L11" s="60"/>
      <c r="M11" s="60"/>
      <c r="N11" s="60"/>
      <c r="O11" s="60"/>
    </row>
    <row r="12" spans="1:15" x14ac:dyDescent="0.3">
      <c r="A12" s="59">
        <v>9</v>
      </c>
      <c r="B12" s="60"/>
      <c r="C12" s="60"/>
      <c r="D12" s="60"/>
      <c r="E12" s="60"/>
      <c r="F12" s="60"/>
      <c r="G12" s="60"/>
      <c r="H12" s="60"/>
      <c r="I12" s="60"/>
      <c r="J12" s="60"/>
      <c r="K12" s="60"/>
      <c r="L12" s="60"/>
      <c r="M12" s="60"/>
      <c r="N12" s="60"/>
      <c r="O12" s="60"/>
    </row>
    <row r="13" spans="1:15" x14ac:dyDescent="0.3">
      <c r="A13" s="59">
        <v>10</v>
      </c>
      <c r="B13" s="60"/>
      <c r="C13" s="60"/>
      <c r="D13" s="60"/>
      <c r="E13" s="60"/>
      <c r="F13" s="60"/>
      <c r="G13" s="60"/>
      <c r="H13" s="60"/>
      <c r="I13" s="60"/>
      <c r="J13" s="60"/>
      <c r="K13" s="60"/>
      <c r="L13" s="60"/>
      <c r="M13" s="60"/>
      <c r="N13" s="60"/>
      <c r="O13" s="60"/>
    </row>
    <row r="14" spans="1:15" x14ac:dyDescent="0.3">
      <c r="A14" s="136" t="s">
        <v>45</v>
      </c>
      <c r="B14" s="136"/>
      <c r="C14" s="136"/>
      <c r="D14" s="136"/>
      <c r="E14" s="136"/>
      <c r="F14" s="136"/>
      <c r="G14" s="136"/>
      <c r="H14" s="136"/>
      <c r="I14" s="136"/>
      <c r="J14" s="136"/>
      <c r="K14" s="136"/>
      <c r="L14" s="136"/>
      <c r="M14" s="136"/>
      <c r="N14" s="136"/>
      <c r="O14" s="10">
        <f>SUM(O4:O13)</f>
        <v>0</v>
      </c>
    </row>
  </sheetData>
  <mergeCells count="2">
    <mergeCell ref="A14:N14"/>
    <mergeCell ref="A1:O1"/>
  </mergeCells>
  <pageMargins left="0.7" right="0.7" top="0.75" bottom="0.75" header="0.3" footer="0.3"/>
  <pageSetup paperSize="9"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11488DBF-DFF5-4E1B-8F3F-70F84FC074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INFORMACION</vt:lpstr>
      <vt:lpstr>CRP PROPONENTE INDIVIDUAL</vt:lpstr>
      <vt:lpstr>CRP PROPONENTE PLURAL</vt:lpstr>
      <vt:lpstr>RELACION PROFESIONALES</vt:lpstr>
      <vt:lpstr>CONTRATOS ACREDITACION EXP</vt:lpstr>
      <vt:lpstr>CONTRATOS EN EJECUCION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Mateo Diaz Cordoba</cp:lastModifiedBy>
  <cp:revision/>
  <cp:lastPrinted>2020-11-13T23:27:20Z</cp:lastPrinted>
  <dcterms:created xsi:type="dcterms:W3CDTF">2018-04-18T13:08:10Z</dcterms:created>
  <dcterms:modified xsi:type="dcterms:W3CDTF">2026-06-30T15:38:12Z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