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\Documents\OLGA OFB\ESTUDIO PREVIO PASAJEROS\"/>
    </mc:Choice>
  </mc:AlternateContent>
  <xr:revisionPtr revIDLastSave="0" documentId="13_ncr:1_{12EC8114-95A2-413D-B78E-8351B0C4BAE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TUDIO DE MERCADO" sheetId="1" r:id="rId1"/>
  </sheets>
  <definedNames>
    <definedName name="_xlnm._FilterDatabase" localSheetId="0" hidden="1">'ESTUDIO DE MERCADO'!$A$2:$C$33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G78" i="1"/>
  <c r="G77" i="1"/>
  <c r="G76" i="1"/>
  <c r="G75" i="1"/>
  <c r="G74" i="1"/>
  <c r="G73" i="1"/>
  <c r="G72" i="1"/>
  <c r="G71" i="1"/>
  <c r="G69" i="1"/>
  <c r="G68" i="1"/>
  <c r="G67" i="1"/>
  <c r="G66" i="1"/>
  <c r="G65" i="1"/>
  <c r="G64" i="1"/>
  <c r="G63" i="1"/>
  <c r="G62" i="1"/>
  <c r="G60" i="1"/>
  <c r="G59" i="1"/>
  <c r="G58" i="1"/>
  <c r="G57" i="1"/>
  <c r="G56" i="1"/>
  <c r="G55" i="1"/>
  <c r="G54" i="1"/>
  <c r="G53" i="1"/>
  <c r="G51" i="1"/>
  <c r="G50" i="1"/>
  <c r="G49" i="1"/>
  <c r="G48" i="1"/>
  <c r="G47" i="1"/>
  <c r="G46" i="1"/>
  <c r="G45" i="1"/>
  <c r="G44" i="1"/>
  <c r="G42" i="1"/>
  <c r="G41" i="1"/>
  <c r="G40" i="1"/>
  <c r="G39" i="1"/>
  <c r="G38" i="1"/>
  <c r="G37" i="1"/>
  <c r="G36" i="1"/>
  <c r="G35" i="1"/>
  <c r="G33" i="1"/>
  <c r="G32" i="1"/>
  <c r="G31" i="1"/>
  <c r="G30" i="1"/>
  <c r="G29" i="1"/>
  <c r="G28" i="1"/>
  <c r="G27" i="1"/>
  <c r="G24" i="1"/>
  <c r="G23" i="1"/>
  <c r="G22" i="1"/>
  <c r="G21" i="1"/>
  <c r="G20" i="1"/>
  <c r="G19" i="1"/>
  <c r="G18" i="1"/>
  <c r="G17" i="1"/>
  <c r="G8" i="1"/>
  <c r="G15" i="1"/>
  <c r="G14" i="1"/>
  <c r="G13" i="1"/>
  <c r="G12" i="1"/>
  <c r="G11" i="1"/>
  <c r="G10" i="1"/>
  <c r="G9" i="1"/>
</calcChain>
</file>

<file path=xl/sharedStrings.xml><?xml version="1.0" encoding="utf-8"?>
<sst xmlns="http://schemas.openxmlformats.org/spreadsheetml/2006/main" count="101" uniqueCount="101">
  <si>
    <t>1 AUTOMÓVIL (Automóvil-Campero-Camioneta) en Bogota Para 4 Pasajeros  disponible 3 horas</t>
  </si>
  <si>
    <t>1 AUTOMÓVIL (Automóvil-Campero-Camioneta) en Bogota Para 4 Pasajeros disponible 5 horas</t>
  </si>
  <si>
    <t xml:space="preserve"> VAN O MICROBUS DE PASAJEROS CON MONITOR en Bogotá Para 12 Pasajeros</t>
  </si>
  <si>
    <t>1 VAN O MICROBUS DE PASAJEROS CON MONITOR en Bogotá Para 12 Pasajeros disponible 3 horas</t>
  </si>
  <si>
    <t>1 VAN O MICROBUS DE PASAJEROS CON MONITOR en Bogotá Para 12 Pasajeros disponible 5 horas</t>
  </si>
  <si>
    <t>1 VAN O MICROBUS DE PASAJEROS CON MONITOR en Bogotá Para 12 Pasajeros disponible 8 horas</t>
  </si>
  <si>
    <t>BUSETA O BUSETON SIN MONITOR en Bogotá Para 20 Pasajeros</t>
  </si>
  <si>
    <t>BUSETA O BUSETON CON MONITOR en Bogotá Para 20 Pasajeros</t>
  </si>
  <si>
    <t>BUS SIN MONITOR en Bogotá Para 40 Pasajeros</t>
  </si>
  <si>
    <t>BUS CON MONITOR en Bogotá Para 40 Pasajeros</t>
  </si>
  <si>
    <t>SERVICIO DE MONITOR EN BOGOTA</t>
  </si>
  <si>
    <t>SERVICIO DE MONITOR  EN BOGOTA 1 HORA</t>
  </si>
  <si>
    <t>1 AUTOMÓVIL (Automóvil-Campero-Camioneta) en Bogota Para 4 Pasajeros disponible 4 horas</t>
  </si>
  <si>
    <t>1 AUTOMÓVIL (Automóvil-Campero-Camioneta) en Bogota Para 4 Pasajeros disponible 6 horas</t>
  </si>
  <si>
    <t>1 VAN O MICROBUS DE PASAJEROS CON MONITOR en Bogotá Para 12 Pasajeros disponible 4 horas</t>
  </si>
  <si>
    <t>1 VAN O MICROBUS DE PASAJEROS CON MONITOR en Bogotá Para 12 Pasajeros disponible 6 horas</t>
  </si>
  <si>
    <t>1 VAN O MICROBUS DE PASAJEROS CON MONITOR en Bogotá Para 12 Pasajeros disponible 7 horas</t>
  </si>
  <si>
    <t xml:space="preserve"> VAN O MICROBUS DE PASAJEROS SIN MONITOR en Bogotá Para 12 Pasajeros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</si>
  <si>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</si>
  <si>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</si>
  <si>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</si>
  <si>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</si>
  <si>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</si>
  <si>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</si>
  <si>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</si>
  <si>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</si>
  <si>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</si>
  <si>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</si>
  <si>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</si>
  <si>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</si>
  <si>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</si>
  <si>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</si>
  <si>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</si>
  <si>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</si>
  <si>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ORQUESTA FILARMÓNICA DE BOGOTÁ</t>
  </si>
  <si>
    <t xml:space="preserve">PRESTAR LOS SERVICIOS DE TRANSPORTE DE PASAJEROS  EN EL DESARROLLO DE LAS ACTIVIDADES PROGRAMADAS POR LA ORQUESTA FILARMÓNICA DE BOGOTÁ Y EN LOS QUE HAGA PARTE.
</t>
  </si>
  <si>
    <t xml:space="preserve">AUTOMOVIL EN BOGOTA </t>
  </si>
  <si>
    <t>1 AUTOMÓVIL (Automóvil-Campero-Camioneta) en Bogota Para 4 Pasajeros disponible 1 hora</t>
  </si>
  <si>
    <t>1 AUTOMÓVIL (Automóvil-Campero-Camioneta) en Bogota Para 4 Pasajeros disponible 2 horas</t>
  </si>
  <si>
    <t>1 AUTOMÓVIL (Automóvil-Campero-Camioneta) en Bogota Para 4 Pasajeros disponible 7 horas</t>
  </si>
  <si>
    <t>1 AUTOMÓVIL (Automóvil-Campero-Camioneta) en Bogota Para 4 Pasajeros disponible 8 horas</t>
  </si>
  <si>
    <t>1 VAN O MICROBUS DE PASAJEROS SIN MONITOR en Bogotá Para 12 Pasajeros disponible 1 hora</t>
  </si>
  <si>
    <t>1 VAN O MICROBUS DE PASAJEROS SIN MONITOR en Bogotá Para 12 Pasajeros disponible 2 horas</t>
  </si>
  <si>
    <t>1 VAN O MICROBUS DE PASAJEROS SIN MONITOR en Bogotá Para 12 Pasajeros disponible 3 horas</t>
  </si>
  <si>
    <t>1 VAN O MICROBUS DE PASAJEROS SIN MONITOR en Bogotá Para 12 Pasajeros disponible 4 horas</t>
  </si>
  <si>
    <t>1 VAN O MICROBUS DE PASAJEROS SIN MONITOR en Bogotá Para 12 Pasajeros disponible 5 horas</t>
  </si>
  <si>
    <t>1 VAN O MICROBUS DE PASAJEROS SIN MONITOR en Bogotá Para 12 Pasajeros disponible 6 horas</t>
  </si>
  <si>
    <t>1 VAN O MICROBUS DE PASAJEROS SIN MONITOR en Bogotá Para 12 Pasajeros disponible 7 horas</t>
  </si>
  <si>
    <t>1 VAN O MICROBUS DE PASAJEROS SIN MONITOR en Bogotá Para 12 Pasajeros disponible 8 horas</t>
  </si>
  <si>
    <t>1 VAN O MICROBUS DE PASAJEROS CON MONITOR en Bogotá Para 12 Pasajeros disponible 1 hora</t>
  </si>
  <si>
    <t>1 VAN O MICROBUS DE PASAJEROS CON MONITOR en Bogotá Para 12 Pasajeros disponible 2 horas</t>
  </si>
  <si>
    <t>1 BUSETA O BUSETON SIN MONITOR en Bogotá Para 20 Pasajeros disponible 1 hora</t>
  </si>
  <si>
    <t>1 BUSETA O BUSETON SIN MONITOR en Bogotá Para 20 Pasajeros disponible 2 horas</t>
  </si>
  <si>
    <t>1 BUSETA O BUSETON SIN MONITOR en Bogotá Para 20 Pasajeros disponible 3 horas</t>
  </si>
  <si>
    <t>1 BUSETA O BUSETON SIN MONITOR en Bogotá Para 20 Pasajeros disponible 4 horas</t>
  </si>
  <si>
    <t>1 BUSETA O BUSETON SIN MONITOR en Bogotá Para 20 Pasajeros disponible 5 horas</t>
  </si>
  <si>
    <t>1 BUSETA O BUSETON SIN MONITOR en Bogotá Para 20 Pasajeros disponible 6 horas</t>
  </si>
  <si>
    <t>1 BUSETA O BUSETON SIN MONITOR en Bogotá Para 20 Pasajeros disponible 7 horas</t>
  </si>
  <si>
    <t>1 BUSETA O BUSETON SIN MONITOR en Bogotá Para 20 Pasajeros disponible 8 horas</t>
  </si>
  <si>
    <t>1 BUSETA O BUSETON CON MONITOR en Bogotá Para 20 Pasajeros disponible 1 hora</t>
  </si>
  <si>
    <t>1 BUSETA O BUSETON CON MONITOR en Bogotá Para 20 Pasajeros disponible 2 horas</t>
  </si>
  <si>
    <t>1 BUSETA O BUSETON CON MONITOR en Bogotá Para 20 Pasajeros disponible 3 horas</t>
  </si>
  <si>
    <t>1 BUSETA O BUSETON CON MONITOR en Bogotá Para 20 Pasajeros disponible 4 horas</t>
  </si>
  <si>
    <t>1 BUSETA O BUSETON CON MONITOR en Bogotá Para 20 Pasajeros disponible 5 horas</t>
  </si>
  <si>
    <t>1 BUSETA O BUSETON CON MONITOR en Bogotá Para 20 Pasajeros disponible 6 horas</t>
  </si>
  <si>
    <t>1 BUSETA O BUSETON CON MONITOR en Bogotá Para 20 Pasajeros disponible 7 horas</t>
  </si>
  <si>
    <t>1 BUSETA O BUSETON CON MONITOR en Bogotá Para 20 Pasajeros disponible 8 horas</t>
  </si>
  <si>
    <t>1 BUS SIN MONITOR en Bogotá Para 40 Pasajeros disponible 2 horas</t>
  </si>
  <si>
    <t>1 BUS SIN MONITOR en Bogotá Para 40 Pasajeros disponible 3 horas</t>
  </si>
  <si>
    <t>1 BUS SIN MONITOR en Bogotá Para 40 Pasajeros disponible 4 horas</t>
  </si>
  <si>
    <t>1 BUS SIN MONITOR en Bogotá Para 40 Pasajeros disponible 1 hora</t>
  </si>
  <si>
    <t>1 BUS SIN MONITOR en Bogotá Para 40 Pasajeros disponible 5 horas</t>
  </si>
  <si>
    <t>1 BUS SIN MONITOR en Bogotá Para 40 Pasajeros disponible 6 horas</t>
  </si>
  <si>
    <t>1 BUS SIN MONITOR en Bogotá Para 40 Pasajeros disponible 7 horas</t>
  </si>
  <si>
    <t>1 BUS SIN MONITOR en Bogotá Para 40 Pasajeros disponible 8 horas</t>
  </si>
  <si>
    <t>1 BUS CON MONITOR en Bogotá Para 40 Pasajeros disponible 1 hora</t>
  </si>
  <si>
    <t>1 BUS CON MONITOR en Bogotá Para 40 Pasajeros disponible 2 horas</t>
  </si>
  <si>
    <t>1 BUS CON MONITOR en Bogotá Para 40 Pasajeros disponible 3 horas</t>
  </si>
  <si>
    <t>1 BUS CON MONITOR en Bogotá Para 40 Pasajeros disponible 4 horas</t>
  </si>
  <si>
    <t>1 BUS CON MONITOR en Bogotá Para 40 Pasajeros disponible 5 horas</t>
  </si>
  <si>
    <t>1 BUS CON MONITOR en Bogotá Para 40 Pasajeros disponible 6 horas</t>
  </si>
  <si>
    <t>1 BUS CON MONITOR en Bogotá Para 40 Pasajeros disponible 7 horas</t>
  </si>
  <si>
    <t>1 BUS CON MONITOR en Bogotá Para 40 Pasajeros disponible 8 horas</t>
  </si>
  <si>
    <t>SERVICIO DE MONITOR  EN BOGOTA 2 HORAS</t>
  </si>
  <si>
    <t>SERVICIO DE MONITOR  EN BOGOTA 3 HORAS</t>
  </si>
  <si>
    <t>SERVICIO DE MONITOR  EN BOGOTA 4 HORAS</t>
  </si>
  <si>
    <t>SERVICIO DE MONITOR  EN BOGOTA 5 HORAS</t>
  </si>
  <si>
    <t>SERVICIO DE MONITOR  EN BOGOTA 6 HORAS</t>
  </si>
  <si>
    <t>SERVICIO DE MONITOR  EN BOGOTA 7 HORAS</t>
  </si>
  <si>
    <t>SERVICIO DE MONITOR  EN BOGOTA 8 HORAS</t>
  </si>
  <si>
    <t>1</t>
  </si>
  <si>
    <t>DIRECCIÓN FILARMÓNICA</t>
  </si>
  <si>
    <t>LIDERTOUR</t>
  </si>
  <si>
    <t>SANTORINI</t>
  </si>
  <si>
    <t>ESTUDIO DE MERCADO 2026</t>
  </si>
  <si>
    <t>MULTIDESTINOS</t>
  </si>
  <si>
    <t>PRESUPUESTO OFICIAL</t>
  </si>
  <si>
    <t>NOTA: ESTE PROCESO SE ADJUDICARÀ POR EL VALOR TOTAL DEL PRESUPUESTO EL CUAL CORRESPONDE A DOSCIENTOS NOVENTA Y CINCO MILLONES DE PESOS M.CTE ($295.000.000)</t>
  </si>
  <si>
    <t>ITEM</t>
  </si>
  <si>
    <t>DESCRIPCIÓN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</si>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</sst>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</numFmts>
  <fonts count="1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0"/>
      <name val="Verdana"/>
      <family val="2"/>
    </font>
    <font>
      <u/>
      <sz val="11"/>
      <color indexed="12"/>
      <name val="Calibri"/>
      <family val="2"/>
    </font>
    <font>
      <sz val="10"/>
      <name val="Arial"/>
      <family val="2"/>
    </font>
    <font>
      <sz val="10"/>
      <name val="Tahoma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969696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6">
    <xf numFmtId="0" fontId="0" fillId="0" borderId="0"/>
    <xf numFmtId="0" fontId="2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3" fontId="5" fillId="0" borderId="0" applyFill="0" applyBorder="0" applyProtection="0">
      <alignment horizontal="right" vertical="center"/>
    </xf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horizontal="right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49" fontId="5" fillId="4" borderId="7" xfId="3" applyFill="1" applyBorder="1" applyAlignment="1">
      <alignment horizontal="center" vertical="center"/>
    </xf>
    <xf numFmtId="49" fontId="5" fillId="4" borderId="8" xfId="3" applyFill="1" applyBorder="1" applyAlignment="1">
      <alignment horizontal="center" vertical="center"/>
    </xf>
    <xf numFmtId="0" fontId="5" fillId="4" borderId="8" xfId="3" applyNumberFormat="1" applyFill="1" applyBorder="1" applyAlignment="1">
      <alignment horizontal="center" vertical="center"/>
    </xf>
    <xf numFmtId="49" fontId="5" fillId="4" borderId="9" xfId="3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6" fontId="14" fillId="0" borderId="7" xfId="0" applyNumberFormat="1" applyFont="1" applyFill="1" applyBorder="1" applyAlignment="1">
      <alignment horizontal="center" vertical="center" wrapText="1"/>
    </xf>
    <xf numFmtId="6" fontId="14" fillId="0" borderId="8" xfId="0" applyNumberFormat="1" applyFont="1" applyFill="1" applyBorder="1" applyAlignment="1">
      <alignment horizontal="center" vertical="center" wrapText="1"/>
    </xf>
    <xf numFmtId="6" fontId="14" fillId="0" borderId="9" xfId="0" applyNumberFormat="1" applyFont="1" applyFill="1" applyBorder="1" applyAlignment="1">
      <alignment horizontal="center" vertical="center" wrapText="1"/>
    </xf>
    <xf numFmtId="6" fontId="13" fillId="0" borderId="7" xfId="0" applyNumberFormat="1" applyFont="1" applyBorder="1" applyAlignment="1">
      <alignment vertical="center"/>
    </xf>
    <xf numFmtId="6" fontId="13" fillId="0" borderId="8" xfId="0" applyNumberFormat="1" applyFont="1" applyBorder="1" applyAlignment="1">
      <alignment vertical="center"/>
    </xf>
    <xf numFmtId="6" fontId="13" fillId="0" borderId="9" xfId="0" applyNumberFormat="1" applyFont="1" applyBorder="1" applyAlignment="1">
      <alignment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6" fontId="14" fillId="0" borderId="11" xfId="0" applyNumberFormat="1" applyFont="1" applyFill="1" applyBorder="1" applyAlignment="1">
      <alignment horizontal="center" vertical="center" wrapText="1"/>
    </xf>
    <xf numFmtId="6" fontId="14" fillId="0" borderId="12" xfId="0" applyNumberFormat="1" applyFont="1" applyFill="1" applyBorder="1" applyAlignment="1">
      <alignment horizontal="center" vertical="center" wrapText="1"/>
    </xf>
    <xf numFmtId="6" fontId="14" fillId="0" borderId="10" xfId="0" applyNumberFormat="1" applyFont="1" applyFill="1" applyBorder="1" applyAlignment="1">
      <alignment horizontal="center" vertical="center" wrapText="1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6" fontId="14" fillId="0" borderId="0" xfId="0" applyNumberFormat="1" applyFont="1" applyFill="1" applyBorder="1" applyAlignment="1">
      <alignment horizontal="center" vertical="center" wrapText="1"/>
    </xf>
    <xf numFmtId="6" fontId="14" fillId="0" borderId="15" xfId="0" applyNumberFormat="1" applyFont="1" applyFill="1" applyBorder="1" applyAlignment="1">
      <alignment horizontal="center" vertical="center" wrapText="1"/>
    </xf>
    <xf numFmtId="6" fontId="13" fillId="0" borderId="15" xfId="0" applyNumberFormat="1" applyFont="1" applyBorder="1" applyAlignment="1">
      <alignment vertical="center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6" fontId="13" fillId="0" borderId="7" xfId="0" applyNumberFormat="1" applyFont="1" applyFill="1" applyBorder="1" applyAlignment="1">
      <alignment vertical="center"/>
    </xf>
    <xf numFmtId="6" fontId="13" fillId="0" borderId="8" xfId="0" applyNumberFormat="1" applyFont="1" applyFill="1" applyBorder="1" applyAlignment="1">
      <alignment vertical="center"/>
    </xf>
    <xf numFmtId="6" fontId="13" fillId="0" borderId="9" xfId="0" applyNumberFormat="1" applyFont="1" applyFill="1" applyBorder="1" applyAlignment="1">
      <alignment vertical="center"/>
    </xf>
    <xf numFmtId="0" fontId="0" fillId="0" borderId="9" xfId="0" applyBorder="1" applyAlignment="1" applyProtection="1">
      <alignment horizontal="center" vertical="center"/>
      <protection locked="0"/>
    </xf>
    <xf numFmtId="0" fontId="13" fillId="5" borderId="3" xfId="0" applyFont="1" applyFill="1" applyBorder="1" applyAlignment="1" applyProtection="1">
      <alignment horizontal="center" vertical="center" wrapText="1"/>
      <protection locked="0"/>
    </xf>
    <xf numFmtId="0" fontId="13" fillId="5" borderId="4" xfId="0" applyFont="1" applyFill="1" applyBorder="1" applyAlignment="1" applyProtection="1">
      <alignment horizontal="center" vertical="center" wrapText="1"/>
      <protection locked="0"/>
    </xf>
    <xf numFmtId="0" fontId="13" fillId="5" borderId="5" xfId="0" applyFont="1" applyFill="1" applyBorder="1" applyAlignment="1" applyProtection="1">
      <alignment horizontal="center" vertical="center" wrapText="1"/>
      <protection locked="0"/>
    </xf>
  </cellXfs>
  <cellStyles count="16">
    <cellStyle name="BodyStyle" xfId="3" xr:uid="{00000000-0005-0000-0000-000000000000}"/>
    <cellStyle name="Currency" xfId="5" xr:uid="{00000000-0005-0000-0000-000001000000}"/>
    <cellStyle name="HeaderStyle" xfId="2" xr:uid="{00000000-0005-0000-0000-000002000000}"/>
    <cellStyle name="Hipervínculo 2" xfId="10" xr:uid="{00000000-0005-0000-0000-000003000000}"/>
    <cellStyle name="MainTitle" xfId="1" xr:uid="{00000000-0005-0000-0000-000004000000}"/>
    <cellStyle name="Millares 2" xfId="14" xr:uid="{00000000-0005-0000-0000-000005000000}"/>
    <cellStyle name="Moneda 2" xfId="6" xr:uid="{00000000-0005-0000-0000-000006000000}"/>
    <cellStyle name="Moneda 3" xfId="13" xr:uid="{00000000-0005-0000-0000-000007000000}"/>
    <cellStyle name="Moneda 4" xfId="15" xr:uid="{00000000-0005-0000-0000-000008000000}"/>
    <cellStyle name="Normal" xfId="0" builtinId="0"/>
    <cellStyle name="Normal 2" xfId="9" xr:uid="{00000000-0005-0000-0000-00000A000000}"/>
    <cellStyle name="Normal 2 2" xfId="7" xr:uid="{00000000-0005-0000-0000-00000B000000}"/>
    <cellStyle name="Normal 3" xfId="8" xr:uid="{00000000-0005-0000-0000-00000C000000}"/>
    <cellStyle name="Normal 4" xfId="11" xr:uid="{00000000-0005-0000-0000-00000D000000}"/>
    <cellStyle name="Normal 5" xfId="12" xr:uid="{00000000-0005-0000-0000-00000E000000}"/>
    <cellStyle name="Numeric" xfId="4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224119</xdr:colOff>
      <xdr:row>1</xdr:row>
      <xdr:rowOff>277907</xdr:rowOff>
    </xdr:from>
    <xdr:ext cx="3325905" cy="1197880"/>
    <xdr:pic>
      <xdr:nvPicPr>
        <xdr:cNvPr id="2" name="Imagen 1">
          <a:extLst>
            <a:ext uri="{FF2B5EF4-FFF2-40B4-BE49-F238E27FC236}">
              <a16:creationId xmlns:a16="http://schemas.microsoft.com/office/drawing/2014/main" id="{940E9311-6FF2-456C-B69D-F8C077FCA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119" y="672354"/>
          <a:ext cx="3325905" cy="11978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9"/>
  <sheetViews>
    <sheetView tabSelected="1" topLeftCell="C4" zoomScale="85" zoomScaleNormal="265" workbookViewId="0">
      <selection activeCell="G6" sqref="G6"/>
    </sheetView>
  </sheetViews>
  <sheetFormatPr baseColWidth="10" defaultColWidth="9.140625" defaultRowHeight="31.5" customHeight="1" x14ac:dyDescent="0.2"/>
  <cols>
    <col min="1" max="1" width="10.28515625" style="1" customWidth="1"/>
    <col min="2" max="2" width="92.140625" style="4" customWidth="1"/>
    <col min="3" max="3" width="15.7109375" style="1" customWidth="1"/>
    <col min="4" max="5" width="42.42578125" style="5" customWidth="1"/>
    <col min="6" max="6" width="25.5703125" style="2" customWidth="1"/>
    <col min="7" max="7" width="16.7109375" style="2" customWidth="1"/>
    <col min="8" max="16384" width="9.140625" style="2"/>
  </cols>
  <sheetData>
    <row r="1" spans="1:7" ht="48.75" customHeight="1" thickBot="1" x14ac:dyDescent="0.25">
      <c r="A1" s="6" t="s">
        <v>94</v>
      </c>
      <c r="B1" s="7"/>
      <c r="C1" s="7"/>
      <c r="D1" s="7"/>
      <c r="E1" s="7"/>
      <c r="F1" s="7"/>
      <c r="G1" s="8"/>
    </row>
    <row r="2" spans="1:7" ht="42.75" customHeight="1" thickBot="1" x14ac:dyDescent="0.25">
      <c r="A2" s="6" t="s">
        <v>91</v>
      </c>
      <c r="B2" s="7"/>
      <c r="C2" s="7"/>
      <c r="D2" s="7"/>
      <c r="E2" s="7"/>
      <c r="F2" s="7"/>
      <c r="G2" s="8"/>
    </row>
    <row r="3" spans="1:7" ht="81.75" customHeight="1" thickBot="1" x14ac:dyDescent="0.25">
      <c r="A3" s="6" t="s">
        <v>34</v>
      </c>
      <c r="B3" s="7"/>
      <c r="C3" s="7"/>
      <c r="D3" s="7"/>
      <c r="E3" s="7"/>
      <c r="F3" s="7"/>
      <c r="G3" s="8"/>
    </row>
    <row r="4" spans="1:7" ht="26.25" customHeight="1" thickBot="1" x14ac:dyDescent="0.25">
      <c r="A4" s="6">
        <v>2026</v>
      </c>
      <c r="B4" s="7"/>
      <c r="C4" s="7"/>
      <c r="D4" s="7"/>
      <c r="E4" s="7"/>
      <c r="F4" s="7"/>
      <c r="G4" s="8"/>
    </row>
    <row r="5" spans="1:7" s="3" customFormat="1" ht="95.25" customHeight="1" thickBot="1" x14ac:dyDescent="0.25">
      <c r="A5" s="9" t="s">
        <v>35</v>
      </c>
      <c r="B5" s="10"/>
      <c r="C5" s="10"/>
      <c r="D5" s="10"/>
      <c r="E5" s="10"/>
      <c r="F5" s="10"/>
      <c r="G5" s="11"/>
    </row>
    <row r="6" spans="1:7" s="3" customFormat="1" ht="49.5" customHeight="1" thickBot="1" x14ac:dyDescent="0.25">
      <c r="A6" s="13" t="s">
        <v>98</v>
      </c>
      <c r="B6" s="12" t="s">
        <v>99</v>
      </c>
      <c r="C6" s="12" t="s">
        <v>100</v>
      </c>
      <c r="D6" s="12" t="s">
        <v>92</v>
      </c>
      <c r="E6" s="12" t="s">
        <v>95</v>
      </c>
      <c r="F6" s="12" t="s">
        <v>93</v>
      </c>
      <c r="G6" s="12" t="s">
        <v>96</v>
      </c>
    </row>
    <row r="7" spans="1:7" s="3" customFormat="1" ht="39" customHeight="1" thickBot="1" x14ac:dyDescent="0.25">
      <c r="A7" s="14" t="s">
        <v>36</v>
      </c>
      <c r="B7" s="15"/>
      <c r="C7" s="15"/>
      <c r="D7" s="15"/>
      <c r="E7" s="15"/>
      <c r="F7" s="15"/>
      <c r="G7" s="16"/>
    </row>
    <row r="8" spans="1:7" s="3" customFormat="1" ht="18" x14ac:dyDescent="0.2">
      <c r="A8" s="17" t="s">
        <v>90</v>
      </c>
      <c r="B8" s="21" t="s">
        <v>37</v>
      </c>
      <c r="C8" s="24">
        <v>1</v>
      </c>
      <c r="D8" s="30">
        <v>105000</v>
      </c>
      <c r="E8" s="30">
        <v>110880</v>
      </c>
      <c r="F8" s="30">
        <v>90000</v>
      </c>
      <c r="G8" s="33">
        <f>ROUND((AVERAGE(D8,E8,F8)),0)</f>
        <v>101960</v>
      </c>
    </row>
    <row r="9" spans="1:7" ht="18" x14ac:dyDescent="0.2">
      <c r="A9" s="18">
        <v>2</v>
      </c>
      <c r="B9" s="22" t="s">
        <v>38</v>
      </c>
      <c r="C9" s="25">
        <v>1</v>
      </c>
      <c r="D9" s="31">
        <v>199500</v>
      </c>
      <c r="E9" s="31">
        <v>210672</v>
      </c>
      <c r="F9" s="31">
        <v>170250</v>
      </c>
      <c r="G9" s="34">
        <f>ROUND((AVERAGE(D9,E9,F9)),0)</f>
        <v>193474</v>
      </c>
    </row>
    <row r="10" spans="1:7" ht="18" x14ac:dyDescent="0.2">
      <c r="A10" s="19">
        <v>3</v>
      </c>
      <c r="B10" s="22" t="s">
        <v>0</v>
      </c>
      <c r="C10" s="25">
        <v>1</v>
      </c>
      <c r="D10" s="31">
        <v>299250</v>
      </c>
      <c r="E10" s="31">
        <v>316008</v>
      </c>
      <c r="F10" s="31">
        <v>260500</v>
      </c>
      <c r="G10" s="34">
        <f>ROUND((AVERAGE(D10,E10,F10)),0)</f>
        <v>291919</v>
      </c>
    </row>
    <row r="11" spans="1:7" ht="18" x14ac:dyDescent="0.2">
      <c r="A11" s="18">
        <v>4</v>
      </c>
      <c r="B11" s="22" t="s">
        <v>12</v>
      </c>
      <c r="C11" s="25">
        <v>1</v>
      </c>
      <c r="D11" s="31">
        <v>399000</v>
      </c>
      <c r="E11" s="31">
        <v>421344</v>
      </c>
      <c r="F11" s="31">
        <v>350800</v>
      </c>
      <c r="G11" s="34">
        <f>ROUND((AVERAGE(D11,E11,F11)),0)</f>
        <v>390381</v>
      </c>
    </row>
    <row r="12" spans="1:7" ht="18" x14ac:dyDescent="0.2">
      <c r="A12" s="18">
        <v>5</v>
      </c>
      <c r="B12" s="22" t="s">
        <v>1</v>
      </c>
      <c r="C12" s="25">
        <v>1</v>
      </c>
      <c r="D12" s="31">
        <v>498750</v>
      </c>
      <c r="E12" s="31">
        <v>526680</v>
      </c>
      <c r="F12" s="31">
        <v>440700</v>
      </c>
      <c r="G12" s="34">
        <f>ROUND((AVERAGE(D12,E12,F12)),0)</f>
        <v>488710</v>
      </c>
    </row>
    <row r="13" spans="1:7" ht="18" x14ac:dyDescent="0.2">
      <c r="A13" s="18">
        <v>6</v>
      </c>
      <c r="B13" s="22" t="s">
        <v>13</v>
      </c>
      <c r="C13" s="25">
        <v>1</v>
      </c>
      <c r="D13" s="31">
        <v>598500</v>
      </c>
      <c r="E13" s="31">
        <v>632016</v>
      </c>
      <c r="F13" s="31">
        <v>530250</v>
      </c>
      <c r="G13" s="34">
        <f>ROUND((AVERAGE(D13,E13,F13)),0)</f>
        <v>586922</v>
      </c>
    </row>
    <row r="14" spans="1:7" ht="18" x14ac:dyDescent="0.2">
      <c r="A14" s="18">
        <v>7</v>
      </c>
      <c r="B14" s="22" t="s">
        <v>39</v>
      </c>
      <c r="C14" s="25">
        <v>1</v>
      </c>
      <c r="D14" s="31">
        <v>698250</v>
      </c>
      <c r="E14" s="31">
        <v>737352</v>
      </c>
      <c r="F14" s="31">
        <v>620500</v>
      </c>
      <c r="G14" s="34">
        <f>ROUND((AVERAGE(D14,E14,F14)),0)</f>
        <v>685367</v>
      </c>
    </row>
    <row r="15" spans="1:7" ht="18.75" thickBot="1" x14ac:dyDescent="0.25">
      <c r="A15" s="20">
        <v>8</v>
      </c>
      <c r="B15" s="23" t="s">
        <v>40</v>
      </c>
      <c r="C15" s="26">
        <v>1</v>
      </c>
      <c r="D15" s="32">
        <v>798000</v>
      </c>
      <c r="E15" s="32">
        <v>842688</v>
      </c>
      <c r="F15" s="32">
        <v>710400</v>
      </c>
      <c r="G15" s="35">
        <f>ROUND((AVERAGE(D15,E15,F15)),0)</f>
        <v>783696</v>
      </c>
    </row>
    <row r="16" spans="1:7" ht="58.5" customHeight="1" thickBot="1" x14ac:dyDescent="0.25">
      <c r="A16" s="14" t="s">
        <v>17</v>
      </c>
      <c r="B16" s="15"/>
      <c r="C16" s="15"/>
      <c r="D16" s="15"/>
      <c r="E16" s="15"/>
      <c r="F16" s="15"/>
      <c r="G16" s="16"/>
    </row>
    <row r="17" spans="1:7" ht="18" x14ac:dyDescent="0.2">
      <c r="A17" s="17" t="s">
        <v>18</v>
      </c>
      <c r="B17" s="21" t="s">
        <v>41</v>
      </c>
      <c r="C17" s="24">
        <v>1</v>
      </c>
      <c r="D17" s="30">
        <v>262500</v>
      </c>
      <c r="E17" s="30">
        <v>277200</v>
      </c>
      <c r="F17" s="30">
        <v>240500</v>
      </c>
      <c r="G17" s="33">
        <f>ROUND((AVERAGE(D17,E17,F17)),0)</f>
        <v>260067</v>
      </c>
    </row>
    <row r="18" spans="1:7" ht="18" x14ac:dyDescent="0.2">
      <c r="A18" s="18" t="s">
        <v>19</v>
      </c>
      <c r="B18" s="22" t="s">
        <v>42</v>
      </c>
      <c r="C18" s="25">
        <v>1</v>
      </c>
      <c r="D18" s="31">
        <v>498750</v>
      </c>
      <c r="E18" s="31">
        <v>526680</v>
      </c>
      <c r="F18" s="31">
        <v>454750</v>
      </c>
      <c r="G18" s="34">
        <f>ROUND((AVERAGE(D18,E18,F18)),0)</f>
        <v>493393</v>
      </c>
    </row>
    <row r="19" spans="1:7" ht="18" x14ac:dyDescent="0.2">
      <c r="A19" s="18" t="s">
        <v>20</v>
      </c>
      <c r="B19" s="22" t="s">
        <v>43</v>
      </c>
      <c r="C19" s="25">
        <v>1</v>
      </c>
      <c r="D19" s="31">
        <v>708750</v>
      </c>
      <c r="E19" s="31">
        <v>748440</v>
      </c>
      <c r="F19" s="31">
        <v>695250</v>
      </c>
      <c r="G19" s="34">
        <f>ROUND((AVERAGE(D19,E19,F19)),0)</f>
        <v>717480</v>
      </c>
    </row>
    <row r="20" spans="1:7" ht="18" x14ac:dyDescent="0.2">
      <c r="A20" s="18" t="s">
        <v>21</v>
      </c>
      <c r="B20" s="22" t="s">
        <v>44</v>
      </c>
      <c r="C20" s="25">
        <v>1</v>
      </c>
      <c r="D20" s="31">
        <v>840000</v>
      </c>
      <c r="E20" s="31">
        <v>887040</v>
      </c>
      <c r="F20" s="31">
        <v>835000</v>
      </c>
      <c r="G20" s="34">
        <f>ROUND((AVERAGE(D20,E20,F20)),0)</f>
        <v>854013</v>
      </c>
    </row>
    <row r="21" spans="1:7" ht="18" x14ac:dyDescent="0.2">
      <c r="A21" s="18" t="s">
        <v>22</v>
      </c>
      <c r="B21" s="22" t="s">
        <v>45</v>
      </c>
      <c r="C21" s="25">
        <v>1</v>
      </c>
      <c r="D21" s="31">
        <v>984375</v>
      </c>
      <c r="E21" s="31">
        <v>1039500</v>
      </c>
      <c r="F21" s="31">
        <v>995000</v>
      </c>
      <c r="G21" s="34">
        <f>ROUND((AVERAGE(D21,E21,F21)),0)</f>
        <v>1006292</v>
      </c>
    </row>
    <row r="22" spans="1:7" ht="18" x14ac:dyDescent="0.2">
      <c r="A22" s="18" t="s">
        <v>23</v>
      </c>
      <c r="B22" s="22" t="s">
        <v>46</v>
      </c>
      <c r="C22" s="25">
        <v>1</v>
      </c>
      <c r="D22" s="31">
        <v>1102500</v>
      </c>
      <c r="E22" s="31">
        <v>1164240</v>
      </c>
      <c r="F22" s="31">
        <v>1080250</v>
      </c>
      <c r="G22" s="34">
        <f>ROUND((AVERAGE(D22,E22,F22)),0)</f>
        <v>1115663</v>
      </c>
    </row>
    <row r="23" spans="1:7" ht="18" x14ac:dyDescent="0.2">
      <c r="A23" s="18" t="s">
        <v>24</v>
      </c>
      <c r="B23" s="22" t="s">
        <v>47</v>
      </c>
      <c r="C23" s="25">
        <v>1</v>
      </c>
      <c r="D23" s="31">
        <v>1194375</v>
      </c>
      <c r="E23" s="31">
        <v>1261260</v>
      </c>
      <c r="F23" s="31">
        <v>1160375</v>
      </c>
      <c r="G23" s="34">
        <f>ROUND((AVERAGE(D23,E23,F23)),0)</f>
        <v>1205337</v>
      </c>
    </row>
    <row r="24" spans="1:7" ht="18.75" thickBot="1" x14ac:dyDescent="0.25">
      <c r="A24" s="20" t="s">
        <v>25</v>
      </c>
      <c r="B24" s="23" t="s">
        <v>48</v>
      </c>
      <c r="C24" s="26">
        <v>1</v>
      </c>
      <c r="D24" s="32">
        <v>1260000</v>
      </c>
      <c r="E24" s="32">
        <v>1330560</v>
      </c>
      <c r="F24" s="32">
        <v>1245000</v>
      </c>
      <c r="G24" s="35">
        <f>ROUND((AVERAGE(D24,E24,F24)),0)</f>
        <v>1278520</v>
      </c>
    </row>
    <row r="25" spans="1:7" ht="42.75" customHeight="1" thickBot="1" x14ac:dyDescent="0.25">
      <c r="A25" s="14" t="s">
        <v>2</v>
      </c>
      <c r="B25" s="15"/>
      <c r="C25" s="15"/>
      <c r="D25" s="15"/>
      <c r="E25" s="15"/>
      <c r="F25" s="15"/>
      <c r="G25" s="16"/>
    </row>
    <row r="26" spans="1:7" ht="19.5" customHeight="1" x14ac:dyDescent="0.2">
      <c r="A26" s="17" t="s">
        <v>26</v>
      </c>
      <c r="B26" s="21" t="s">
        <v>49</v>
      </c>
      <c r="C26" s="24">
        <v>1</v>
      </c>
      <c r="D26" s="30">
        <v>328125</v>
      </c>
      <c r="E26" s="30">
        <v>346500</v>
      </c>
      <c r="F26" s="30">
        <v>298250</v>
      </c>
      <c r="G26" s="33">
        <f>ROUND((AVERAGE(D26,E26,F26)),0)</f>
        <v>324292</v>
      </c>
    </row>
    <row r="27" spans="1:7" ht="19.5" customHeight="1" x14ac:dyDescent="0.2">
      <c r="A27" s="18" t="s">
        <v>27</v>
      </c>
      <c r="B27" s="22" t="s">
        <v>50</v>
      </c>
      <c r="C27" s="25">
        <v>1</v>
      </c>
      <c r="D27" s="31">
        <v>623438</v>
      </c>
      <c r="E27" s="31">
        <v>658350</v>
      </c>
      <c r="F27" s="31">
        <v>563700</v>
      </c>
      <c r="G27" s="34">
        <f>ROUND((AVERAGE(D27,E27,F27)),0)</f>
        <v>615163</v>
      </c>
    </row>
    <row r="28" spans="1:7" ht="19.5" customHeight="1" x14ac:dyDescent="0.2">
      <c r="A28" s="18" t="s">
        <v>28</v>
      </c>
      <c r="B28" s="22" t="s">
        <v>3</v>
      </c>
      <c r="C28" s="25">
        <v>1</v>
      </c>
      <c r="D28" s="31">
        <v>885938</v>
      </c>
      <c r="E28" s="31">
        <v>935550</v>
      </c>
      <c r="F28" s="31">
        <v>861950</v>
      </c>
      <c r="G28" s="34">
        <f>ROUND((AVERAGE(D28,E28,F28)),0)</f>
        <v>894479</v>
      </c>
    </row>
    <row r="29" spans="1:7" ht="19.5" customHeight="1" x14ac:dyDescent="0.2">
      <c r="A29" s="18" t="s">
        <v>29</v>
      </c>
      <c r="B29" s="22" t="s">
        <v>14</v>
      </c>
      <c r="C29" s="25">
        <v>1</v>
      </c>
      <c r="D29" s="31">
        <v>1050000</v>
      </c>
      <c r="E29" s="31">
        <v>1108800</v>
      </c>
      <c r="F29" s="31">
        <v>1035200</v>
      </c>
      <c r="G29" s="34">
        <f>ROUND((AVERAGE(D29,E29,F29)),0)</f>
        <v>1064667</v>
      </c>
    </row>
    <row r="30" spans="1:7" ht="19.5" customHeight="1" x14ac:dyDescent="0.2">
      <c r="A30" s="18" t="s">
        <v>30</v>
      </c>
      <c r="B30" s="22" t="s">
        <v>4</v>
      </c>
      <c r="C30" s="25">
        <v>1</v>
      </c>
      <c r="D30" s="31">
        <v>1230469</v>
      </c>
      <c r="E30" s="31">
        <v>1299375</v>
      </c>
      <c r="F30" s="31">
        <v>1215469</v>
      </c>
      <c r="G30" s="34">
        <f>ROUND((AVERAGE(D30,E30,F30)),0)</f>
        <v>1248438</v>
      </c>
    </row>
    <row r="31" spans="1:7" ht="19.5" customHeight="1" x14ac:dyDescent="0.2">
      <c r="A31" s="18" t="s">
        <v>31</v>
      </c>
      <c r="B31" s="22" t="s">
        <v>15</v>
      </c>
      <c r="C31" s="25">
        <v>1</v>
      </c>
      <c r="D31" s="31">
        <v>1378125</v>
      </c>
      <c r="E31" s="31">
        <v>1455300</v>
      </c>
      <c r="F31" s="31">
        <v>1298250</v>
      </c>
      <c r="G31" s="34">
        <f>ROUND((AVERAGE(D31,E31,F31)),0)</f>
        <v>1377225</v>
      </c>
    </row>
    <row r="32" spans="1:7" ht="19.5" customHeight="1" x14ac:dyDescent="0.2">
      <c r="A32" s="18" t="s">
        <v>32</v>
      </c>
      <c r="B32" s="22" t="s">
        <v>16</v>
      </c>
      <c r="C32" s="25">
        <v>1</v>
      </c>
      <c r="D32" s="31">
        <v>1492969</v>
      </c>
      <c r="E32" s="31">
        <v>1576575</v>
      </c>
      <c r="F32" s="31">
        <v>1465500</v>
      </c>
      <c r="G32" s="34">
        <f>ROUND((AVERAGE(D32,E32,F32)),0)</f>
        <v>1511681</v>
      </c>
    </row>
    <row r="33" spans="1:7" ht="19.5" customHeight="1" thickBot="1" x14ac:dyDescent="0.25">
      <c r="A33" s="20" t="s">
        <v>33</v>
      </c>
      <c r="B33" s="23" t="s">
        <v>5</v>
      </c>
      <c r="C33" s="26">
        <v>1</v>
      </c>
      <c r="D33" s="32">
        <v>1575000</v>
      </c>
      <c r="E33" s="32">
        <v>1663200</v>
      </c>
      <c r="F33" s="32">
        <v>1556250</v>
      </c>
      <c r="G33" s="35">
        <f>ROUND((AVERAGE(D33,E33,F33)),0)</f>
        <v>1598150</v>
      </c>
    </row>
    <row r="34" spans="1:7" ht="44.25" customHeight="1" thickBot="1" x14ac:dyDescent="0.25">
      <c r="A34" s="27" t="s">
        <v>6</v>
      </c>
      <c r="B34" s="28"/>
      <c r="C34" s="28"/>
      <c r="D34" s="28"/>
      <c r="E34" s="28"/>
      <c r="F34" s="28"/>
      <c r="G34" s="29"/>
    </row>
    <row r="35" spans="1:7" ht="18" x14ac:dyDescent="0.2">
      <c r="A35" s="36">
        <v>25</v>
      </c>
      <c r="B35" s="21" t="s">
        <v>51</v>
      </c>
      <c r="C35" s="24">
        <v>1</v>
      </c>
      <c r="D35" s="40">
        <v>459375</v>
      </c>
      <c r="E35" s="30">
        <v>485100</v>
      </c>
      <c r="F35" s="30">
        <v>410125</v>
      </c>
      <c r="G35" s="33">
        <f>ROUND((AVERAGE(D35,E35,F35)),0)</f>
        <v>451533</v>
      </c>
    </row>
    <row r="36" spans="1:7" ht="18" x14ac:dyDescent="0.2">
      <c r="A36" s="37">
        <v>26</v>
      </c>
      <c r="B36" s="22" t="s">
        <v>52</v>
      </c>
      <c r="C36" s="25">
        <v>1</v>
      </c>
      <c r="D36" s="38">
        <v>551250</v>
      </c>
      <c r="E36" s="31">
        <v>582120</v>
      </c>
      <c r="F36" s="31">
        <v>502000</v>
      </c>
      <c r="G36" s="34">
        <f>ROUND((AVERAGE(D36,E36,F36)),0)</f>
        <v>545123</v>
      </c>
    </row>
    <row r="37" spans="1:7" ht="18" x14ac:dyDescent="0.2">
      <c r="A37" s="37">
        <v>27</v>
      </c>
      <c r="B37" s="22" t="s">
        <v>53</v>
      </c>
      <c r="C37" s="25">
        <v>1</v>
      </c>
      <c r="D37" s="38">
        <v>826875</v>
      </c>
      <c r="E37" s="31">
        <v>873180</v>
      </c>
      <c r="F37" s="31">
        <v>777625</v>
      </c>
      <c r="G37" s="34">
        <f>ROUND((AVERAGE(D37,E37,F37)),0)</f>
        <v>825893</v>
      </c>
    </row>
    <row r="38" spans="1:7" ht="18" x14ac:dyDescent="0.2">
      <c r="A38" s="37">
        <v>28</v>
      </c>
      <c r="B38" s="22" t="s">
        <v>54</v>
      </c>
      <c r="C38" s="25">
        <v>1</v>
      </c>
      <c r="D38" s="38">
        <v>1102500</v>
      </c>
      <c r="E38" s="31">
        <v>1164240</v>
      </c>
      <c r="F38" s="31">
        <v>1053250</v>
      </c>
      <c r="G38" s="34">
        <f>ROUND((AVERAGE(D38,E38,F38)),0)</f>
        <v>1106663</v>
      </c>
    </row>
    <row r="39" spans="1:7" ht="18" x14ac:dyDescent="0.2">
      <c r="A39" s="37">
        <v>29</v>
      </c>
      <c r="B39" s="22" t="s">
        <v>55</v>
      </c>
      <c r="C39" s="25">
        <v>1</v>
      </c>
      <c r="D39" s="38">
        <v>1378125</v>
      </c>
      <c r="E39" s="31">
        <v>1455300</v>
      </c>
      <c r="F39" s="31">
        <v>1278875</v>
      </c>
      <c r="G39" s="34">
        <f>ROUND((AVERAGE(D39,E39,F39)),0)</f>
        <v>1370767</v>
      </c>
    </row>
    <row r="40" spans="1:7" ht="18" x14ac:dyDescent="0.2">
      <c r="A40" s="37">
        <v>30</v>
      </c>
      <c r="B40" s="22" t="s">
        <v>56</v>
      </c>
      <c r="C40" s="25">
        <v>1</v>
      </c>
      <c r="D40" s="38">
        <v>1653750</v>
      </c>
      <c r="E40" s="31">
        <v>1746360</v>
      </c>
      <c r="F40" s="31">
        <v>1604500</v>
      </c>
      <c r="G40" s="34">
        <f>ROUND((AVERAGE(D40,E40,F40)),0)</f>
        <v>1668203</v>
      </c>
    </row>
    <row r="41" spans="1:7" ht="18.75" thickBot="1" x14ac:dyDescent="0.25">
      <c r="A41" s="37">
        <v>31</v>
      </c>
      <c r="B41" s="22" t="s">
        <v>57</v>
      </c>
      <c r="C41" s="25">
        <v>1</v>
      </c>
      <c r="D41" s="39">
        <v>1607813</v>
      </c>
      <c r="E41" s="31">
        <v>1697850</v>
      </c>
      <c r="F41" s="31">
        <v>1753500</v>
      </c>
      <c r="G41" s="34">
        <f>ROUND((AVERAGE(D41,E41,F41)),0)</f>
        <v>1686388</v>
      </c>
    </row>
    <row r="42" spans="1:7" ht="18.75" thickBot="1" x14ac:dyDescent="0.25">
      <c r="A42" s="41">
        <v>32</v>
      </c>
      <c r="B42" s="42" t="s">
        <v>58</v>
      </c>
      <c r="C42" s="43">
        <v>1</v>
      </c>
      <c r="D42" s="44">
        <v>1837500</v>
      </c>
      <c r="E42" s="45">
        <v>1940400</v>
      </c>
      <c r="F42" s="45">
        <v>1837250</v>
      </c>
      <c r="G42" s="46">
        <f>ROUND((AVERAGE(D42,E42,F42)),0)</f>
        <v>1871717</v>
      </c>
    </row>
    <row r="43" spans="1:7" ht="48.75" customHeight="1" thickBot="1" x14ac:dyDescent="0.25">
      <c r="A43" s="14" t="s">
        <v>7</v>
      </c>
      <c r="B43" s="15"/>
      <c r="C43" s="15"/>
      <c r="D43" s="15"/>
      <c r="E43" s="15"/>
      <c r="F43" s="15"/>
      <c r="G43" s="16"/>
    </row>
    <row r="44" spans="1:7" ht="18" x14ac:dyDescent="0.2">
      <c r="A44" s="47">
        <v>33</v>
      </c>
      <c r="B44" s="50" t="s">
        <v>59</v>
      </c>
      <c r="C44" s="53">
        <v>1</v>
      </c>
      <c r="D44" s="30">
        <v>590625</v>
      </c>
      <c r="E44" s="30">
        <v>623700</v>
      </c>
      <c r="F44" s="30">
        <v>540625</v>
      </c>
      <c r="G44" s="56">
        <f>ROUND((AVERAGE(D44,E44,F44)),0)</f>
        <v>584983</v>
      </c>
    </row>
    <row r="45" spans="1:7" ht="18" x14ac:dyDescent="0.2">
      <c r="A45" s="48">
        <v>34</v>
      </c>
      <c r="B45" s="51" t="s">
        <v>60</v>
      </c>
      <c r="C45" s="54">
        <v>1</v>
      </c>
      <c r="D45" s="31">
        <v>708750</v>
      </c>
      <c r="E45" s="31">
        <v>748440</v>
      </c>
      <c r="F45" s="31">
        <v>658900</v>
      </c>
      <c r="G45" s="57">
        <f>ROUND((AVERAGE(D45,E45,F45)),0)</f>
        <v>705363</v>
      </c>
    </row>
    <row r="46" spans="1:7" ht="18" x14ac:dyDescent="0.2">
      <c r="A46" s="48">
        <v>35</v>
      </c>
      <c r="B46" s="51" t="s">
        <v>61</v>
      </c>
      <c r="C46" s="54">
        <v>1</v>
      </c>
      <c r="D46" s="31">
        <v>1063125</v>
      </c>
      <c r="E46" s="31">
        <v>1122660</v>
      </c>
      <c r="F46" s="31">
        <v>1013275</v>
      </c>
      <c r="G46" s="57">
        <f>ROUND((AVERAGE(D46,E46,F46)),0)</f>
        <v>1066353</v>
      </c>
    </row>
    <row r="47" spans="1:7" ht="18" x14ac:dyDescent="0.2">
      <c r="A47" s="48">
        <v>36</v>
      </c>
      <c r="B47" s="51" t="s">
        <v>62</v>
      </c>
      <c r="C47" s="54">
        <v>1</v>
      </c>
      <c r="D47" s="31">
        <v>1417500</v>
      </c>
      <c r="E47" s="31">
        <v>1496880</v>
      </c>
      <c r="F47" s="31">
        <v>1367650</v>
      </c>
      <c r="G47" s="57">
        <f>ROUND((AVERAGE(D47,E47,F47)),0)</f>
        <v>1427343</v>
      </c>
    </row>
    <row r="48" spans="1:7" ht="18" x14ac:dyDescent="0.2">
      <c r="A48" s="48">
        <v>37</v>
      </c>
      <c r="B48" s="51" t="s">
        <v>63</v>
      </c>
      <c r="C48" s="54">
        <v>1</v>
      </c>
      <c r="D48" s="31">
        <v>1771875</v>
      </c>
      <c r="E48" s="31">
        <v>1871100</v>
      </c>
      <c r="F48" s="31">
        <v>1722025</v>
      </c>
      <c r="G48" s="57">
        <f>ROUND((AVERAGE(D48,E48,F48)),0)</f>
        <v>1788333</v>
      </c>
    </row>
    <row r="49" spans="1:7" ht="18" x14ac:dyDescent="0.2">
      <c r="A49" s="48">
        <v>38</v>
      </c>
      <c r="B49" s="51" t="s">
        <v>64</v>
      </c>
      <c r="C49" s="54">
        <v>1</v>
      </c>
      <c r="D49" s="31">
        <v>2126250</v>
      </c>
      <c r="E49" s="31">
        <v>2245320</v>
      </c>
      <c r="F49" s="31">
        <v>2076338</v>
      </c>
      <c r="G49" s="57">
        <f>ROUND((AVERAGE(D49,E49,F49)),0)</f>
        <v>2149303</v>
      </c>
    </row>
    <row r="50" spans="1:7" ht="18" x14ac:dyDescent="0.2">
      <c r="A50" s="48">
        <v>39</v>
      </c>
      <c r="B50" s="51" t="s">
        <v>65</v>
      </c>
      <c r="C50" s="54">
        <v>1</v>
      </c>
      <c r="D50" s="31">
        <v>2067188</v>
      </c>
      <c r="E50" s="31">
        <v>2182950</v>
      </c>
      <c r="F50" s="31">
        <v>2198338</v>
      </c>
      <c r="G50" s="57">
        <f>ROUND((AVERAGE(D50,E50,F50)),0)</f>
        <v>2149492</v>
      </c>
    </row>
    <row r="51" spans="1:7" ht="18.75" thickBot="1" x14ac:dyDescent="0.25">
      <c r="A51" s="49">
        <v>40</v>
      </c>
      <c r="B51" s="52" t="s">
        <v>66</v>
      </c>
      <c r="C51" s="55">
        <v>1</v>
      </c>
      <c r="D51" s="32">
        <v>2362500</v>
      </c>
      <c r="E51" s="32">
        <v>2494800</v>
      </c>
      <c r="F51" s="32">
        <v>2312650</v>
      </c>
      <c r="G51" s="58">
        <f>ROUND((AVERAGE(D51,E51,F51)),0)</f>
        <v>2389983</v>
      </c>
    </row>
    <row r="52" spans="1:7" ht="58.5" customHeight="1" thickBot="1" x14ac:dyDescent="0.25">
      <c r="A52" s="14" t="s">
        <v>8</v>
      </c>
      <c r="B52" s="15"/>
      <c r="C52" s="15"/>
      <c r="D52" s="15"/>
      <c r="E52" s="15"/>
      <c r="F52" s="15"/>
      <c r="G52" s="16"/>
    </row>
    <row r="53" spans="1:7" ht="18" x14ac:dyDescent="0.2">
      <c r="A53" s="36">
        <v>41</v>
      </c>
      <c r="B53" s="21" t="s">
        <v>70</v>
      </c>
      <c r="C53" s="24">
        <v>1</v>
      </c>
      <c r="D53" s="30">
        <v>656250</v>
      </c>
      <c r="E53" s="30">
        <v>693000</v>
      </c>
      <c r="F53" s="30">
        <v>606400</v>
      </c>
      <c r="G53" s="33">
        <f>ROUND((AVERAGE(D53,E53,F53)),0)</f>
        <v>651883</v>
      </c>
    </row>
    <row r="54" spans="1:7" ht="18" x14ac:dyDescent="0.2">
      <c r="A54" s="37">
        <v>42</v>
      </c>
      <c r="B54" s="22" t="s">
        <v>67</v>
      </c>
      <c r="C54" s="25">
        <v>1</v>
      </c>
      <c r="D54" s="31">
        <v>721875</v>
      </c>
      <c r="E54" s="31">
        <v>762300</v>
      </c>
      <c r="F54" s="31">
        <v>672025</v>
      </c>
      <c r="G54" s="34">
        <f>ROUND((AVERAGE(D54,E54,F54)),0)</f>
        <v>718733</v>
      </c>
    </row>
    <row r="55" spans="1:7" ht="18" x14ac:dyDescent="0.2">
      <c r="A55" s="37">
        <v>43</v>
      </c>
      <c r="B55" s="22" t="s">
        <v>68</v>
      </c>
      <c r="C55" s="25">
        <v>1</v>
      </c>
      <c r="D55" s="31">
        <v>1181250</v>
      </c>
      <c r="E55" s="31">
        <v>1247400</v>
      </c>
      <c r="F55" s="31">
        <v>1131400</v>
      </c>
      <c r="G55" s="34">
        <f>ROUND((AVERAGE(D55,E55,F55)),0)</f>
        <v>1186683</v>
      </c>
    </row>
    <row r="56" spans="1:7" ht="18" x14ac:dyDescent="0.2">
      <c r="A56" s="37">
        <v>44</v>
      </c>
      <c r="B56" s="22" t="s">
        <v>69</v>
      </c>
      <c r="C56" s="25">
        <v>1</v>
      </c>
      <c r="D56" s="31">
        <v>1575000</v>
      </c>
      <c r="E56" s="31">
        <v>1663200</v>
      </c>
      <c r="F56" s="31">
        <v>1525150</v>
      </c>
      <c r="G56" s="34">
        <f>ROUND((AVERAGE(D56,E56,F56)),0)</f>
        <v>1587783</v>
      </c>
    </row>
    <row r="57" spans="1:7" ht="18" x14ac:dyDescent="0.2">
      <c r="A57" s="37">
        <v>45</v>
      </c>
      <c r="B57" s="22" t="s">
        <v>71</v>
      </c>
      <c r="C57" s="25">
        <v>1</v>
      </c>
      <c r="D57" s="31">
        <v>1968750</v>
      </c>
      <c r="E57" s="31">
        <v>2079000</v>
      </c>
      <c r="F57" s="31">
        <v>1918900</v>
      </c>
      <c r="G57" s="34">
        <f>ROUND((AVERAGE(D57,E57,F57)),0)</f>
        <v>1988883</v>
      </c>
    </row>
    <row r="58" spans="1:7" ht="18" x14ac:dyDescent="0.2">
      <c r="A58" s="37">
        <v>46</v>
      </c>
      <c r="B58" s="22" t="s">
        <v>72</v>
      </c>
      <c r="C58" s="25">
        <v>1</v>
      </c>
      <c r="D58" s="31">
        <v>2362500</v>
      </c>
      <c r="E58" s="31">
        <v>2494800</v>
      </c>
      <c r="F58" s="31">
        <v>2312650</v>
      </c>
      <c r="G58" s="34">
        <f>ROUND((AVERAGE(D58,E58,F58)),0)</f>
        <v>2389983</v>
      </c>
    </row>
    <row r="59" spans="1:7" ht="18" x14ac:dyDescent="0.2">
      <c r="A59" s="37">
        <v>47</v>
      </c>
      <c r="B59" s="22" t="s">
        <v>73</v>
      </c>
      <c r="C59" s="25">
        <v>1</v>
      </c>
      <c r="D59" s="31">
        <v>2296875</v>
      </c>
      <c r="E59" s="31">
        <v>2425500</v>
      </c>
      <c r="F59" s="31">
        <v>2247025</v>
      </c>
      <c r="G59" s="34">
        <f>ROUND((AVERAGE(D59,E59,F59)),0)</f>
        <v>2323133</v>
      </c>
    </row>
    <row r="60" spans="1:7" ht="18.75" thickBot="1" x14ac:dyDescent="0.25">
      <c r="A60" s="59">
        <v>48</v>
      </c>
      <c r="B60" s="23" t="s">
        <v>74</v>
      </c>
      <c r="C60" s="26">
        <v>1</v>
      </c>
      <c r="D60" s="32">
        <v>2625000</v>
      </c>
      <c r="E60" s="32">
        <v>2772000</v>
      </c>
      <c r="F60" s="32">
        <v>2575150</v>
      </c>
      <c r="G60" s="35">
        <f>ROUND((AVERAGE(D60,E60,F60)),0)</f>
        <v>2657383</v>
      </c>
    </row>
    <row r="61" spans="1:7" ht="62.25" customHeight="1" thickBot="1" x14ac:dyDescent="0.25">
      <c r="A61" s="14" t="s">
        <v>9</v>
      </c>
      <c r="B61" s="15"/>
      <c r="C61" s="15"/>
      <c r="D61" s="15"/>
      <c r="E61" s="15"/>
      <c r="F61" s="15"/>
      <c r="G61" s="16"/>
    </row>
    <row r="62" spans="1:7" ht="18" x14ac:dyDescent="0.2">
      <c r="A62" s="36">
        <v>49</v>
      </c>
      <c r="B62" s="21" t="s">
        <v>75</v>
      </c>
      <c r="C62" s="24">
        <v>1</v>
      </c>
      <c r="D62" s="30">
        <v>787500</v>
      </c>
      <c r="E62" s="30">
        <v>831600</v>
      </c>
      <c r="F62" s="30">
        <v>737550</v>
      </c>
      <c r="G62" s="33">
        <f>ROUND((AVERAGE(D62,E62,F62)),0)</f>
        <v>785550</v>
      </c>
    </row>
    <row r="63" spans="1:7" ht="18" x14ac:dyDescent="0.2">
      <c r="A63" s="37">
        <v>50</v>
      </c>
      <c r="B63" s="22" t="s">
        <v>76</v>
      </c>
      <c r="C63" s="25">
        <v>1</v>
      </c>
      <c r="D63" s="31">
        <v>866250</v>
      </c>
      <c r="E63" s="31">
        <v>914760</v>
      </c>
      <c r="F63" s="31">
        <v>816300</v>
      </c>
      <c r="G63" s="34">
        <f>ROUND((AVERAGE(D63,E63,F63)),0)</f>
        <v>865770</v>
      </c>
    </row>
    <row r="64" spans="1:7" ht="18" x14ac:dyDescent="0.2">
      <c r="A64" s="37">
        <v>51</v>
      </c>
      <c r="B64" s="22" t="s">
        <v>77</v>
      </c>
      <c r="C64" s="25">
        <v>1</v>
      </c>
      <c r="D64" s="31">
        <v>1417500</v>
      </c>
      <c r="E64" s="31">
        <v>1496880</v>
      </c>
      <c r="F64" s="31">
        <v>1367550</v>
      </c>
      <c r="G64" s="34">
        <f>ROUND((AVERAGE(D64,E64,F64)),0)</f>
        <v>1427310</v>
      </c>
    </row>
    <row r="65" spans="1:7" ht="18" x14ac:dyDescent="0.2">
      <c r="A65" s="37">
        <v>52</v>
      </c>
      <c r="B65" s="22" t="s">
        <v>78</v>
      </c>
      <c r="C65" s="25">
        <v>1</v>
      </c>
      <c r="D65" s="31">
        <v>1890000</v>
      </c>
      <c r="E65" s="31">
        <v>1995840</v>
      </c>
      <c r="F65" s="31">
        <v>1840050</v>
      </c>
      <c r="G65" s="34">
        <f>ROUND((AVERAGE(D65,E65,F65)),0)</f>
        <v>1908630</v>
      </c>
    </row>
    <row r="66" spans="1:7" ht="18" x14ac:dyDescent="0.2">
      <c r="A66" s="37">
        <v>53</v>
      </c>
      <c r="B66" s="22" t="s">
        <v>79</v>
      </c>
      <c r="C66" s="25">
        <v>1</v>
      </c>
      <c r="D66" s="31">
        <v>2362500</v>
      </c>
      <c r="E66" s="31">
        <v>2494800</v>
      </c>
      <c r="F66" s="31">
        <v>2312550</v>
      </c>
      <c r="G66" s="34">
        <f>ROUND((AVERAGE(D66,E66,F66)),0)</f>
        <v>2389950</v>
      </c>
    </row>
    <row r="67" spans="1:7" ht="18" x14ac:dyDescent="0.2">
      <c r="A67" s="37">
        <v>54</v>
      </c>
      <c r="B67" s="22" t="s">
        <v>80</v>
      </c>
      <c r="C67" s="25">
        <v>1</v>
      </c>
      <c r="D67" s="31">
        <v>2835000</v>
      </c>
      <c r="E67" s="31">
        <v>2993760</v>
      </c>
      <c r="F67" s="31">
        <v>2785050</v>
      </c>
      <c r="G67" s="34">
        <f>ROUND((AVERAGE(D67,E67,F67)),0)</f>
        <v>2871270</v>
      </c>
    </row>
    <row r="68" spans="1:7" ht="18" x14ac:dyDescent="0.2">
      <c r="A68" s="37">
        <v>55</v>
      </c>
      <c r="B68" s="22" t="s">
        <v>81</v>
      </c>
      <c r="C68" s="25">
        <v>1</v>
      </c>
      <c r="D68" s="31">
        <v>2756250</v>
      </c>
      <c r="E68" s="31">
        <v>2910600</v>
      </c>
      <c r="F68" s="31">
        <v>2706300</v>
      </c>
      <c r="G68" s="34">
        <f>ROUND((AVERAGE(D68,E68,F68)),0)</f>
        <v>2791050</v>
      </c>
    </row>
    <row r="69" spans="1:7" ht="18.75" thickBot="1" x14ac:dyDescent="0.25">
      <c r="A69" s="59">
        <v>56</v>
      </c>
      <c r="B69" s="23" t="s">
        <v>82</v>
      </c>
      <c r="C69" s="26">
        <v>1</v>
      </c>
      <c r="D69" s="32">
        <v>3150000</v>
      </c>
      <c r="E69" s="32">
        <v>3326400</v>
      </c>
      <c r="F69" s="32">
        <v>3100050</v>
      </c>
      <c r="G69" s="35">
        <f>ROUND((AVERAGE(D69,E69,F69)),0)</f>
        <v>3192150</v>
      </c>
    </row>
    <row r="70" spans="1:7" ht="53.25" customHeight="1" thickBot="1" x14ac:dyDescent="0.25">
      <c r="A70" s="14" t="s">
        <v>10</v>
      </c>
      <c r="B70" s="15"/>
      <c r="C70" s="15"/>
      <c r="D70" s="15"/>
      <c r="E70" s="15"/>
      <c r="F70" s="15"/>
      <c r="G70" s="16"/>
    </row>
    <row r="71" spans="1:7" ht="18" x14ac:dyDescent="0.2">
      <c r="A71" s="36">
        <v>57</v>
      </c>
      <c r="B71" s="21" t="s">
        <v>11</v>
      </c>
      <c r="C71" s="24">
        <v>1</v>
      </c>
      <c r="D71" s="30">
        <v>157500</v>
      </c>
      <c r="E71" s="30">
        <v>97020</v>
      </c>
      <c r="F71" s="30">
        <v>73675</v>
      </c>
      <c r="G71" s="33">
        <f>ROUND((AVERAGE(D71,E71,F71)),0)</f>
        <v>109398</v>
      </c>
    </row>
    <row r="72" spans="1:7" ht="18" x14ac:dyDescent="0.2">
      <c r="A72" s="37">
        <v>58</v>
      </c>
      <c r="B72" s="22" t="s">
        <v>83</v>
      </c>
      <c r="C72" s="25">
        <v>1</v>
      </c>
      <c r="D72" s="31">
        <v>220500</v>
      </c>
      <c r="E72" s="31">
        <v>135828</v>
      </c>
      <c r="F72" s="31">
        <v>110425</v>
      </c>
      <c r="G72" s="34">
        <f>ROUND((AVERAGE(D72,E72,F72)),0)</f>
        <v>155584</v>
      </c>
    </row>
    <row r="73" spans="1:7" ht="18" x14ac:dyDescent="0.2">
      <c r="A73" s="37">
        <v>59</v>
      </c>
      <c r="B73" s="22" t="s">
        <v>84</v>
      </c>
      <c r="C73" s="25">
        <v>1</v>
      </c>
      <c r="D73" s="31">
        <v>307125</v>
      </c>
      <c r="E73" s="31">
        <v>189189</v>
      </c>
      <c r="F73" s="31">
        <v>160956</v>
      </c>
      <c r="G73" s="34">
        <f>ROUND((AVERAGE(D73,E73,F73)),0)</f>
        <v>219090</v>
      </c>
    </row>
    <row r="74" spans="1:7" ht="18" x14ac:dyDescent="0.2">
      <c r="A74" s="37">
        <v>60</v>
      </c>
      <c r="B74" s="22" t="s">
        <v>85</v>
      </c>
      <c r="C74" s="25">
        <v>1</v>
      </c>
      <c r="D74" s="31">
        <v>378000</v>
      </c>
      <c r="E74" s="31">
        <v>232848</v>
      </c>
      <c r="F74" s="31">
        <v>202300</v>
      </c>
      <c r="G74" s="34">
        <f>ROUND((AVERAGE(D74,E74,F74)),0)</f>
        <v>271049</v>
      </c>
    </row>
    <row r="75" spans="1:7" ht="18" x14ac:dyDescent="0.2">
      <c r="A75" s="37">
        <v>61</v>
      </c>
      <c r="B75" s="22" t="s">
        <v>86</v>
      </c>
      <c r="C75" s="25">
        <v>1</v>
      </c>
      <c r="D75" s="31">
        <v>472500</v>
      </c>
      <c r="E75" s="31">
        <v>291060</v>
      </c>
      <c r="F75" s="31">
        <v>257425</v>
      </c>
      <c r="G75" s="34">
        <f>ROUND((AVERAGE(D75,E75,F75)),0)</f>
        <v>340328</v>
      </c>
    </row>
    <row r="76" spans="1:7" ht="18" x14ac:dyDescent="0.2">
      <c r="A76" s="37">
        <v>62</v>
      </c>
      <c r="B76" s="22" t="s">
        <v>87</v>
      </c>
      <c r="C76" s="25">
        <v>1</v>
      </c>
      <c r="D76" s="31">
        <v>567000</v>
      </c>
      <c r="E76" s="31">
        <v>349272</v>
      </c>
      <c r="F76" s="31">
        <v>312550</v>
      </c>
      <c r="G76" s="34">
        <f>ROUND((AVERAGE(D76,E76,F76)),0)</f>
        <v>409607</v>
      </c>
    </row>
    <row r="77" spans="1:7" ht="18" x14ac:dyDescent="0.2">
      <c r="A77" s="37">
        <v>63</v>
      </c>
      <c r="B77" s="22" t="s">
        <v>88</v>
      </c>
      <c r="C77" s="25">
        <v>1</v>
      </c>
      <c r="D77" s="31">
        <v>551250</v>
      </c>
      <c r="E77" s="31">
        <v>339570</v>
      </c>
      <c r="F77" s="31">
        <v>303363</v>
      </c>
      <c r="G77" s="34">
        <f>ROUND((AVERAGE(D77,E77,F77)),0)</f>
        <v>398061</v>
      </c>
    </row>
    <row r="78" spans="1:7" ht="18.75" thickBot="1" x14ac:dyDescent="0.25">
      <c r="A78" s="59">
        <v>64</v>
      </c>
      <c r="B78" s="23" t="s">
        <v>89</v>
      </c>
      <c r="C78" s="26">
        <v>1</v>
      </c>
      <c r="D78" s="32">
        <v>630000</v>
      </c>
      <c r="E78" s="32">
        <v>388080</v>
      </c>
      <c r="F78" s="32">
        <v>349300</v>
      </c>
      <c r="G78" s="35">
        <f>ROUND((AVERAGE(D78,E78,F78)),0)</f>
        <v>455793</v>
      </c>
    </row>
    <row r="79" spans="1:7" ht="59.25" customHeight="1" thickBot="1" x14ac:dyDescent="0.25">
      <c r="A79" s="60" t="s">
        <v>97</v>
      </c>
      <c r="B79" s="61"/>
      <c r="C79" s="61"/>
      <c r="D79" s="61"/>
      <c r="E79" s="61"/>
      <c r="F79" s="61"/>
      <c r="G79" s="62"/>
    </row>
  </sheetData>
  <mergeCells count="14">
    <mergeCell ref="A79:G79"/>
    <mergeCell ref="A1:G1"/>
    <mergeCell ref="A2:G2"/>
    <mergeCell ref="A3:G3"/>
    <mergeCell ref="A4:G4"/>
    <mergeCell ref="A5:G5"/>
    <mergeCell ref="A7:G7"/>
    <mergeCell ref="A16:G16"/>
    <mergeCell ref="A25:G25"/>
    <mergeCell ref="A34:G34"/>
    <mergeCell ref="A43:G43"/>
    <mergeCell ref="A52:G52"/>
    <mergeCell ref="A61:G61"/>
    <mergeCell ref="A70:G70"/>
  </mergeCells>
  <phoneticPr fontId="8" type="noConversion"/>
  <pageMargins left="0.74803149606299213" right="0.74803149606299213" top="0.98425196850393704" bottom="0.98425196850393704" header="0.51181102362204722" footer="0.51181102362204722"/>
  <pageSetup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olga pineda</cp:lastModifiedBy>
  <cp:lastPrinted>2024-05-17T20:53:10Z</cp:lastPrinted>
  <dcterms:created xsi:type="dcterms:W3CDTF">2021-05-17T22:35:56Z</dcterms:created>
  <dcterms:modified xsi:type="dcterms:W3CDTF">2026-06-08T18:35:28Z</dcterms:modified>
</cp:coreProperties>
</file>