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ProOne400\Downloads\"/>
    </mc:Choice>
  </mc:AlternateContent>
  <xr:revisionPtr revIDLastSave="0" documentId="13_ncr:1_{F4FC8388-2310-4F8A-966B-27B92EB002C7}" xr6:coauthVersionLast="47" xr6:coauthVersionMax="47" xr10:uidLastSave="{00000000-0000-0000-0000-000000000000}"/>
  <bookViews>
    <workbookView xWindow="-120" yWindow="-120" windowWidth="24240" windowHeight="13140" xr2:uid="{00000000-000D-0000-FFFF-FFFF00000000}"/>
  </bookViews>
  <sheets>
    <sheet name="FORMATO DE OFERTA ECONÓMICA" sheetId="4" r:id="rId1"/>
  </sheets>
  <definedNames>
    <definedName name="_xlnm.Print_Area" localSheetId="0">'FORMATO DE OFERTA ECONÓMICA'!$A$1:$K$42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4" i="4" l="1"/>
  <c r="J24" i="4"/>
  <c r="J10" i="4"/>
  <c r="K10" i="4"/>
  <c r="J11" i="4"/>
  <c r="K11" i="4"/>
  <c r="J12" i="4"/>
  <c r="K12" i="4"/>
  <c r="J13" i="4"/>
  <c r="K13" i="4"/>
  <c r="J14" i="4"/>
  <c r="K14" i="4"/>
  <c r="J15" i="4"/>
  <c r="K15" i="4"/>
  <c r="J16" i="4"/>
  <c r="K16" i="4"/>
  <c r="J17" i="4"/>
  <c r="K17" i="4"/>
  <c r="J18" i="4"/>
  <c r="K18" i="4"/>
  <c r="J19" i="4"/>
  <c r="K19" i="4"/>
  <c r="J20" i="4"/>
  <c r="K20" i="4"/>
  <c r="J21" i="4"/>
  <c r="K21" i="4"/>
  <c r="J22" i="4"/>
  <c r="K22" i="4"/>
  <c r="J23" i="4"/>
  <c r="K23" i="4"/>
  <c r="G24" i="4"/>
  <c r="F24" i="4"/>
  <c r="G10" i="4"/>
  <c r="G11" i="4"/>
  <c r="G12" i="4"/>
  <c r="G13" i="4"/>
  <c r="G14" i="4"/>
  <c r="G15" i="4"/>
  <c r="G16" i="4"/>
  <c r="G17" i="4"/>
  <c r="G18" i="4"/>
  <c r="G19" i="4"/>
  <c r="G20" i="4"/>
  <c r="G21" i="4"/>
  <c r="G22" i="4"/>
  <c r="G23" i="4"/>
  <c r="J9" i="4" l="1"/>
  <c r="K9" i="4" s="1"/>
  <c r="G9" i="4"/>
</calcChain>
</file>

<file path=xl/sharedStrings.xml><?xml version="1.0" encoding="utf-8"?>
<sst xmlns="http://schemas.openxmlformats.org/spreadsheetml/2006/main" count="65" uniqueCount="53">
  <si>
    <t xml:space="preserve"> OFERTA ECONÓMICA</t>
  </si>
  <si>
    <t>GESTIÓN CONTRACTUAL</t>
  </si>
  <si>
    <t>UNIDAD NACIONAL DE PROTECCIÓN</t>
  </si>
  <si>
    <t xml:space="preserve">OBJETO:  </t>
  </si>
  <si>
    <t>ITEM</t>
  </si>
  <si>
    <t xml:space="preserve">DESCRIPCIÓN </t>
  </si>
  <si>
    <t>UNIDAD DE MEDIDAD</t>
  </si>
  <si>
    <t>VALOR  UNITARIO
INCLUIDO IVA</t>
  </si>
  <si>
    <t>TOTAL</t>
  </si>
  <si>
    <r>
      <t>Nota 1:</t>
    </r>
    <r>
      <rPr>
        <sz val="10"/>
        <color theme="1"/>
        <rFont val="Arial"/>
        <family val="2"/>
      </rPr>
      <t xml:space="preserve"> Los valores unitarios y totales con IVA ofertados en cada uno de los ítems no podrán superar los valores techo unitarios y totales con IVA expresados en el presente formato y en el estudio de mercado, so pena de rechazo. Así mismo, el valor total de la oferta económica no podrá superar el valor del presupuesto estimado para el proceso, so pena de rechazo.</t>
    </r>
  </si>
  <si>
    <r>
      <rPr>
        <b/>
        <sz val="10"/>
        <color rgb="FF000000"/>
        <rFont val="Arial"/>
        <family val="2"/>
      </rPr>
      <t xml:space="preserve">Nota 3: </t>
    </r>
    <r>
      <rPr>
        <sz val="10"/>
        <color rgb="FF000000"/>
        <rFont val="Arial"/>
        <family val="2"/>
      </rPr>
      <t xml:space="preserve">Los ítems del presente formato de oferta económica no podrán ser modificados, so pena de rechazo. </t>
    </r>
  </si>
  <si>
    <r>
      <rPr>
        <b/>
        <sz val="10"/>
        <color rgb="FF000000"/>
        <rFont val="Arial"/>
        <family val="2"/>
      </rPr>
      <t xml:space="preserve">Nota 4 : </t>
    </r>
    <r>
      <rPr>
        <sz val="10"/>
        <color rgb="FF000000"/>
        <rFont val="Arial"/>
        <family val="2"/>
      </rPr>
      <t>La oferta presentada deberá ser diligenciada en su totalidad, teniendo en cuenta las operaciones aritméticas estipuladas en este formato.</t>
    </r>
  </si>
  <si>
    <t>NOMBRE Y FIRMA DEL REPRESENTANTE LEGAL</t>
  </si>
  <si>
    <t>NOMBRE DE LA EMPRESA</t>
  </si>
  <si>
    <t xml:space="preserve">DIRECCIÓN </t>
  </si>
  <si>
    <t>TELEFONOS</t>
  </si>
  <si>
    <t>Archívese en:</t>
  </si>
  <si>
    <t>GCT-FT-104/V1</t>
  </si>
  <si>
    <t>Oficialización: 16/09/2025</t>
  </si>
  <si>
    <t>VERSIÓN INICIAL</t>
  </si>
  <si>
    <t>DESCRIPCIÓN DE LA CREACIÓN O CAMBIO DEL DOCUMENTO</t>
  </si>
  <si>
    <t>VERSIÓN FINAL</t>
  </si>
  <si>
    <t>ESPECIFICACION TECNICA</t>
  </si>
  <si>
    <t> CANT</t>
  </si>
  <si>
    <r>
      <t xml:space="preserve">Nota 2: </t>
    </r>
    <r>
      <rPr>
        <sz val="10"/>
        <color rgb="FF000000"/>
        <rFont val="Arial"/>
        <family val="2"/>
      </rPr>
      <t>Los valores deben diligenciarse en pesos colombianos y en números enteros (SIN DECIMALES) y deben contemplarse todos los impuestos, cargos, costos a que haya lugar para el total cumplimiento del contrato.</t>
    </r>
  </si>
  <si>
    <t>VALOR TOTAL
INCLUIDO IVA</t>
  </si>
  <si>
    <t xml:space="preserve">VALOR OFERTADO </t>
  </si>
  <si>
    <t>VALOR  UNITARIO ANTES DE IVA</t>
  </si>
  <si>
    <t>VALOR IVA</t>
  </si>
  <si>
    <t>VALOR  UNITARIO INCLUIDO IVA</t>
  </si>
  <si>
    <t>VALOR TOTAL INCLUIDO IVA</t>
  </si>
  <si>
    <t>Se crea el formato de oferta economica de acuerdo a la necesidad del proceso Gestión de la Contratación para la presentación de las cotizaciones de los oferentes en los procesos de contratación</t>
  </si>
  <si>
    <t xml:space="preserve">VALOR TECHO ESTUDIO DE MERCADO </t>
  </si>
  <si>
    <t>PAPEL PERIÓDICO</t>
  </si>
  <si>
    <t>SILUETAS PARA TIRO, FORMAS GEOMÉTRICAS Y NÚMEROS</t>
  </si>
  <si>
    <t>SILUETAS TIPO BOTELLA COLOR AZUL</t>
  </si>
  <si>
    <t>SILUETAS TIPO BOTELLA COLOR BLANCO</t>
  </si>
  <si>
    <t>SILUETAS TIPO BOTELLA COLOR VERDE</t>
  </si>
  <si>
    <t>SILUETAS TIPO BOTELLA COLOR ROJO</t>
  </si>
  <si>
    <t xml:space="preserve">SILUETAS TIPO HUMANOIDE </t>
  </si>
  <si>
    <t>TARJETAS PARA PRECISIÓN</t>
  </si>
  <si>
    <t>GANCHOS LARGOS PARA COSEDORA INDUSTRIAL</t>
  </si>
  <si>
    <t xml:space="preserve">TIMER </t>
  </si>
  <si>
    <t>SILBATOS DEPORTIVOS (PITOS)</t>
  </si>
  <si>
    <t>TELESCOPIO MONOCULAR DE GRAN ALCANCE</t>
  </si>
  <si>
    <t>RADIOS DE COMUNICACIÓN SISTEMA PUNTO A PUNTO.</t>
  </si>
  <si>
    <t>CONOS REFLECTIVOS CON MEDIDA ADECUADA PARA LA PRÁCTICA (75 CM)</t>
  </si>
  <si>
    <t>PISTOLAS DE HIDROGEL PARA SIMULAR ATAQUES REALES.</t>
  </si>
  <si>
    <t>DE ACUERDO ANEXO TÉCNICO</t>
  </si>
  <si>
    <t>PLIEGOS</t>
  </si>
  <si>
    <t>UNIDAD</t>
  </si>
  <si>
    <t>CAJAS</t>
  </si>
  <si>
    <t>Contratar la compra de suministro de elementos para el Grupo de Apoyo y Reentrenamiento Operativo (GARO) para realizar los procesos de capacitación sobre el arma de dotación, reentrenamientos y seguridad vial de conformidad con el PIC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</si>
</sst>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 #,##0.00"/>
  </numFmts>
  <fonts count="20">
    <font>
      <sz val="11"/>
      <color theme="1"/>
      <name val="Calibri"/>
      <family val="2"/>
      <scheme val="minor"/>
    </font>
    <font>
      <sz val="11"/>
      <color theme="1"/>
      <name val="Calibri"/>
      <family val="2"/>
      <scheme val="minor"/>
    </font>
    <font>
      <sz val="12"/>
      <color theme="1"/>
      <name val="Arial Narrow"/>
      <family val="2"/>
    </font>
    <font>
      <u/>
      <sz val="11"/>
      <color theme="10"/>
      <name val="Calibri"/>
      <family val="2"/>
      <scheme val="minor"/>
    </font>
    <font>
      <b/>
      <sz val="12"/>
      <color rgb="FF000000"/>
      <name val="Arial Narrow"/>
      <family val="2"/>
    </font>
    <font>
      <b/>
      <sz val="12"/>
      <color theme="1"/>
      <name val="Arial Narrow"/>
      <family val="2"/>
    </font>
    <font>
      <u/>
      <sz val="12"/>
      <color theme="10"/>
      <name val="Calibri"/>
      <family val="2"/>
      <scheme val="minor"/>
    </font>
    <font>
      <sz val="10"/>
      <color rgb="FF000000"/>
      <name val="Times New Roman"/>
      <family val="1"/>
    </font>
    <font>
      <sz val="10"/>
      <color theme="1"/>
      <name val="Arial"/>
      <family val="2"/>
    </font>
    <font>
      <b/>
      <sz val="10"/>
      <color theme="1"/>
      <name val="Arial"/>
      <family val="2"/>
    </font>
    <font>
      <b/>
      <sz val="10"/>
      <name val="Arial "/>
    </font>
    <font>
      <sz val="10"/>
      <color theme="1"/>
      <name val="Arial "/>
    </font>
    <font>
      <sz val="10"/>
      <color rgb="FF000000"/>
      <name val="Arial "/>
    </font>
    <font>
      <b/>
      <sz val="10"/>
      <color rgb="FF000000"/>
      <name val="Arial"/>
      <family val="2"/>
    </font>
    <font>
      <u/>
      <sz val="10"/>
      <color theme="10"/>
      <name val="Arial"/>
      <family val="2"/>
    </font>
    <font>
      <b/>
      <i/>
      <sz val="10"/>
      <color rgb="FF000000"/>
      <name val="Arial "/>
    </font>
    <font>
      <sz val="10"/>
      <color rgb="FF424242"/>
      <name val="Arial"/>
      <family val="2"/>
    </font>
    <font>
      <b/>
      <sz val="10"/>
      <color rgb="FF000000"/>
      <name val="Arial"/>
      <family val="2"/>
    </font>
    <font>
      <sz val="10"/>
      <color rgb="FF000000"/>
      <name val="Arial"/>
      <family val="2"/>
    </font>
    <font>
      <sz val="10"/>
      <name val="Arial "/>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theme="0"/>
        <bgColor indexed="64"/>
      </patternFill>
    </fill>
    <fill>
      <patternFill patternType="solid">
        <fgColor theme="3" tint="0.79998168889431442"/>
        <bgColor indexed="64"/>
      </patternFill>
    </fill>
  </fills>
  <borders count="41">
    <border>
      <left/>
      <right/>
      <top/>
      <bottom/>
      <diagonal/>
    </border>
    <border>
      <left/>
      <right style="medium">
        <color indexed="64"/>
      </right>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7" fillId="0" borderId="0"/>
  </cellStyleXfs>
  <cellXfs count="146">
    <xf numFmtId="0" fontId="0" fillId="0" borderId="0" xfId="0"/>
    <xf numFmtId="0" fontId="2" fillId="0" borderId="0" xfId="0" applyFont="1" applyAlignment="1" applyProtection="1">
      <alignment horizontal="center" vertical="center"/>
      <protection hidden="1"/>
    </xf>
    <xf numFmtId="0" fontId="2" fillId="0" borderId="0" xfId="0" applyFont="1"/>
    <xf numFmtId="0" fontId="6" fillId="4" borderId="0" xfId="2" applyFont="1" applyFill="1" applyBorder="1" applyAlignment="1">
      <alignment horizontal="center" vertical="center" wrapText="1"/>
    </xf>
    <xf numFmtId="0" fontId="4" fillId="4" borderId="0" xfId="0" applyFont="1" applyFill="1" applyAlignment="1">
      <alignment horizontal="center" vertical="center" wrapText="1"/>
    </xf>
    <xf numFmtId="0" fontId="5" fillId="0" borderId="1" xfId="0" applyFont="1" applyBorder="1" applyAlignment="1" applyProtection="1">
      <alignment vertical="center"/>
      <protection hidden="1"/>
    </xf>
    <xf numFmtId="0" fontId="5" fillId="0" borderId="23" xfId="0" applyFont="1" applyBorder="1" applyAlignment="1" applyProtection="1">
      <alignment vertical="center"/>
      <protection hidden="1"/>
    </xf>
    <xf numFmtId="4" fontId="2" fillId="0" borderId="0" xfId="0" applyNumberFormat="1" applyFont="1" applyAlignment="1" applyProtection="1">
      <alignment horizontal="right" vertical="center" wrapText="1"/>
      <protection hidden="1"/>
    </xf>
    <xf numFmtId="0" fontId="5" fillId="4" borderId="5" xfId="0" applyFont="1" applyFill="1" applyBorder="1" applyAlignment="1" applyProtection="1">
      <alignment horizontal="center" vertical="center"/>
      <protection hidden="1"/>
    </xf>
    <xf numFmtId="0" fontId="2" fillId="4" borderId="0" xfId="0" applyFont="1" applyFill="1" applyAlignment="1" applyProtection="1">
      <alignment horizontal="center" vertical="center"/>
      <protection hidden="1"/>
    </xf>
    <xf numFmtId="0" fontId="12" fillId="0" borderId="3" xfId="0" applyFont="1" applyBorder="1" applyAlignment="1">
      <alignment horizontal="center" vertical="center" wrapText="1"/>
    </xf>
    <xf numFmtId="43" fontId="12" fillId="0" borderId="3" xfId="1" applyFont="1" applyBorder="1" applyAlignment="1">
      <alignment vertical="center" wrapText="1"/>
    </xf>
    <xf numFmtId="3" fontId="13" fillId="2" borderId="3" xfId="0" applyNumberFormat="1" applyFont="1" applyFill="1" applyBorder="1" applyAlignment="1">
      <alignment horizontal="center" vertical="center" wrapText="1"/>
    </xf>
    <xf numFmtId="164" fontId="13" fillId="2" borderId="3" xfId="0" applyNumberFormat="1" applyFont="1" applyFill="1" applyBorder="1" applyAlignment="1">
      <alignment vertical="center" wrapText="1"/>
    </xf>
    <xf numFmtId="0" fontId="8" fillId="0" borderId="7" xfId="0" applyFont="1" applyBorder="1" applyAlignment="1">
      <alignment vertical="center"/>
    </xf>
    <xf numFmtId="0" fontId="8" fillId="0" borderId="7" xfId="0" applyFont="1" applyBorder="1"/>
    <xf numFmtId="43" fontId="12" fillId="0" borderId="10" xfId="1" applyFont="1" applyBorder="1" applyAlignment="1">
      <alignment vertical="center" wrapText="1"/>
    </xf>
    <xf numFmtId="0" fontId="13" fillId="3" borderId="10" xfId="0" applyFont="1" applyFill="1" applyBorder="1" applyAlignment="1">
      <alignment vertical="center" wrapText="1"/>
    </xf>
    <xf numFmtId="0" fontId="13" fillId="3" borderId="13" xfId="0" applyFont="1" applyFill="1" applyBorder="1" applyAlignment="1">
      <alignment vertical="center" wrapText="1"/>
    </xf>
    <xf numFmtId="0" fontId="12" fillId="0" borderId="3" xfId="0" applyFont="1" applyBorder="1" applyAlignment="1">
      <alignment horizontal="center" vertical="center"/>
    </xf>
    <xf numFmtId="0" fontId="10" fillId="2" borderId="3"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9" fillId="0" borderId="11" xfId="0" applyFont="1" applyBorder="1" applyAlignment="1">
      <alignment horizontal="center" vertical="center" wrapText="1"/>
    </xf>
    <xf numFmtId="0" fontId="8" fillId="0" borderId="5" xfId="0" applyFont="1" applyBorder="1" applyAlignment="1">
      <alignment horizontal="left" vertical="center"/>
    </xf>
    <xf numFmtId="0" fontId="9" fillId="2" borderId="18" xfId="0" applyFont="1" applyFill="1" applyBorder="1" applyAlignment="1">
      <alignment horizontal="center" vertical="center"/>
    </xf>
    <xf numFmtId="0" fontId="9" fillId="0" borderId="14" xfId="0" applyFont="1" applyBorder="1" applyAlignment="1">
      <alignment horizontal="center" vertical="center" wrapText="1"/>
    </xf>
    <xf numFmtId="164" fontId="2" fillId="0" borderId="0" xfId="0" applyNumberFormat="1" applyFont="1"/>
    <xf numFmtId="0" fontId="12" fillId="0" borderId="0" xfId="0" applyFont="1" applyAlignment="1">
      <alignment horizontal="center" vertical="center"/>
    </xf>
    <xf numFmtId="0" fontId="9" fillId="2" borderId="7" xfId="0" applyFont="1" applyFill="1" applyBorder="1" applyAlignment="1">
      <alignment horizontal="center" vertical="center"/>
    </xf>
    <xf numFmtId="0" fontId="5" fillId="4" borderId="0" xfId="0" applyFont="1" applyFill="1" applyAlignment="1" applyProtection="1">
      <alignment horizontal="center" vertical="center"/>
      <protection hidden="1"/>
    </xf>
    <xf numFmtId="0" fontId="10" fillId="5" borderId="3" xfId="0" applyFont="1" applyFill="1" applyBorder="1" applyAlignment="1">
      <alignment horizontal="center" vertical="center" wrapText="1"/>
    </xf>
    <xf numFmtId="0" fontId="2" fillId="0" borderId="26" xfId="0" applyFont="1" applyBorder="1" applyAlignment="1" applyProtection="1">
      <alignment horizontal="center" vertical="center"/>
      <protection hidden="1"/>
    </xf>
    <xf numFmtId="0" fontId="2" fillId="0" borderId="27" xfId="0" applyFont="1" applyBorder="1" applyAlignment="1" applyProtection="1">
      <alignment horizontal="center" vertical="center"/>
      <protection hidden="1"/>
    </xf>
    <xf numFmtId="0" fontId="5" fillId="0" borderId="31" xfId="0" applyFont="1" applyBorder="1" applyAlignment="1" applyProtection="1">
      <alignment vertical="center"/>
      <protection hidden="1"/>
    </xf>
    <xf numFmtId="0" fontId="5" fillId="0" borderId="24" xfId="0" applyFont="1" applyBorder="1" applyAlignment="1" applyProtection="1">
      <alignment vertical="center"/>
      <protection hidden="1"/>
    </xf>
    <xf numFmtId="0" fontId="5" fillId="4" borderId="31" xfId="0" applyFont="1" applyFill="1" applyBorder="1" applyAlignment="1" applyProtection="1">
      <alignment vertical="center"/>
      <protection hidden="1"/>
    </xf>
    <xf numFmtId="0" fontId="5" fillId="4" borderId="0" xfId="0" applyFont="1" applyFill="1" applyAlignment="1" applyProtection="1">
      <alignment vertical="center"/>
      <protection hidden="1"/>
    </xf>
    <xf numFmtId="0" fontId="5" fillId="4" borderId="32" xfId="0" applyFont="1" applyFill="1" applyBorder="1" applyAlignment="1" applyProtection="1">
      <alignment horizontal="center" vertical="center"/>
      <protection hidden="1"/>
    </xf>
    <xf numFmtId="0" fontId="11" fillId="0" borderId="31" xfId="0" applyFont="1" applyBorder="1"/>
    <xf numFmtId="0" fontId="11" fillId="0" borderId="0" xfId="0" applyFont="1"/>
    <xf numFmtId="0" fontId="11" fillId="0" borderId="32" xfId="0" applyFont="1" applyBorder="1"/>
    <xf numFmtId="0" fontId="16" fillId="0" borderId="31" xfId="0" applyFont="1" applyBorder="1" applyAlignment="1">
      <alignment vertical="center" wrapText="1"/>
    </xf>
    <xf numFmtId="0" fontId="16" fillId="0" borderId="0" xfId="0" applyFont="1" applyAlignment="1">
      <alignment vertical="center" wrapText="1"/>
    </xf>
    <xf numFmtId="0" fontId="8" fillId="0" borderId="0" xfId="0" applyFont="1"/>
    <xf numFmtId="0" fontId="8" fillId="0" borderId="32" xfId="0" applyFont="1" applyBorder="1"/>
    <xf numFmtId="0" fontId="8" fillId="0" borderId="0" xfId="0" applyFont="1" applyAlignment="1">
      <alignment horizontal="justify" vertical="center"/>
    </xf>
    <xf numFmtId="0" fontId="8" fillId="0" borderId="0" xfId="0" applyFont="1" applyAlignment="1">
      <alignment horizontal="justify"/>
    </xf>
    <xf numFmtId="1" fontId="8" fillId="0" borderId="0" xfId="0" applyNumberFormat="1" applyFont="1" applyAlignment="1" applyProtection="1">
      <alignment horizontal="justify" vertical="center" wrapText="1"/>
      <protection hidden="1"/>
    </xf>
    <xf numFmtId="1" fontId="8" fillId="0" borderId="32" xfId="0" applyNumberFormat="1" applyFont="1" applyBorder="1" applyAlignment="1" applyProtection="1">
      <alignment horizontal="justify" vertical="center" wrapText="1"/>
      <protection hidden="1"/>
    </xf>
    <xf numFmtId="0" fontId="8" fillId="0" borderId="31" xfId="0" applyFont="1" applyBorder="1" applyAlignment="1">
      <alignment vertical="center"/>
    </xf>
    <xf numFmtId="0" fontId="8" fillId="0" borderId="0" xfId="0" applyFont="1" applyAlignment="1">
      <alignment vertical="center"/>
    </xf>
    <xf numFmtId="1" fontId="8" fillId="0" borderId="0" xfId="0" applyNumberFormat="1" applyFont="1" applyAlignment="1" applyProtection="1">
      <alignment horizontal="center" vertical="center" wrapText="1"/>
      <protection hidden="1"/>
    </xf>
    <xf numFmtId="1" fontId="8" fillId="0" borderId="32" xfId="0" applyNumberFormat="1" applyFont="1" applyBorder="1" applyAlignment="1" applyProtection="1">
      <alignment horizontal="center" vertical="center" wrapText="1"/>
      <protection hidden="1"/>
    </xf>
    <xf numFmtId="0" fontId="9" fillId="0" borderId="31" xfId="0" applyFont="1" applyBorder="1" applyAlignment="1">
      <alignment vertical="center"/>
    </xf>
    <xf numFmtId="0" fontId="9" fillId="0" borderId="0" xfId="0" applyFont="1" applyAlignment="1">
      <alignment vertical="center"/>
    </xf>
    <xf numFmtId="0" fontId="8" fillId="0" borderId="33" xfId="0" applyFont="1" applyBorder="1" applyAlignment="1">
      <alignment vertical="center"/>
    </xf>
    <xf numFmtId="1" fontId="9" fillId="2" borderId="36" xfId="0" applyNumberFormat="1" applyFont="1" applyFill="1" applyBorder="1" applyAlignment="1">
      <alignment horizontal="center" vertical="center" wrapText="1"/>
    </xf>
    <xf numFmtId="0" fontId="9" fillId="2" borderId="36" xfId="0" applyFont="1" applyFill="1" applyBorder="1" applyAlignment="1">
      <alignment horizontal="center" vertical="center"/>
    </xf>
    <xf numFmtId="1" fontId="8" fillId="0" borderId="3" xfId="0" applyNumberFormat="1" applyFont="1" applyBorder="1" applyAlignment="1">
      <alignment horizontal="center" vertical="center"/>
    </xf>
    <xf numFmtId="0" fontId="8" fillId="0" borderId="7" xfId="0" applyFont="1" applyBorder="1" applyAlignment="1">
      <alignment horizontal="left" vertical="center" wrapText="1"/>
    </xf>
    <xf numFmtId="0" fontId="8" fillId="0" borderId="11" xfId="0" applyFont="1" applyBorder="1" applyAlignment="1">
      <alignment horizontal="center" vertical="center" wrapText="1"/>
    </xf>
    <xf numFmtId="0" fontId="8" fillId="0" borderId="3" xfId="0" applyFont="1" applyBorder="1" applyAlignment="1">
      <alignment horizontal="center" vertical="center"/>
    </xf>
    <xf numFmtId="3" fontId="12" fillId="0" borderId="3"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7" fillId="0" borderId="31" xfId="0" applyFont="1" applyBorder="1" applyAlignment="1">
      <alignment horizontal="left" vertical="center" wrapText="1"/>
    </xf>
    <xf numFmtId="0" fontId="17" fillId="0" borderId="0" xfId="0" applyFont="1" applyAlignment="1">
      <alignment horizontal="left" vertical="center" wrapText="1"/>
    </xf>
    <xf numFmtId="0" fontId="17" fillId="0" borderId="32" xfId="0" applyFont="1" applyBorder="1" applyAlignment="1">
      <alignment horizontal="left" vertical="center" wrapText="1"/>
    </xf>
    <xf numFmtId="0" fontId="9" fillId="0" borderId="12" xfId="0" applyFont="1" applyBorder="1" applyAlignment="1" applyProtection="1">
      <alignment horizontal="center" vertical="center" wrapText="1"/>
      <protection hidden="1"/>
    </xf>
    <xf numFmtId="0" fontId="9" fillId="0" borderId="14" xfId="0" applyFont="1" applyBorder="1" applyAlignment="1" applyProtection="1">
      <alignment horizontal="center" vertical="center" wrapText="1"/>
      <protection hidden="1"/>
    </xf>
    <xf numFmtId="0" fontId="9" fillId="0" borderId="28" xfId="0" applyFont="1" applyBorder="1" applyAlignment="1" applyProtection="1">
      <alignment horizontal="center" vertical="center" wrapText="1"/>
      <protection hidden="1"/>
    </xf>
    <xf numFmtId="0" fontId="9" fillId="0" borderId="21" xfId="0" applyFont="1" applyBorder="1" applyAlignment="1" applyProtection="1">
      <alignment horizontal="center" vertical="center"/>
      <protection hidden="1"/>
    </xf>
    <xf numFmtId="0" fontId="9" fillId="0" borderId="22" xfId="0" applyFont="1" applyBorder="1" applyAlignment="1" applyProtection="1">
      <alignment horizontal="center" vertical="center"/>
      <protection hidden="1"/>
    </xf>
    <xf numFmtId="0" fontId="9" fillId="0" borderId="23" xfId="0" applyFont="1" applyBorder="1" applyAlignment="1" applyProtection="1">
      <alignment horizontal="center" vertical="center"/>
      <protection hidden="1"/>
    </xf>
    <xf numFmtId="0" fontId="9" fillId="0" borderId="20" xfId="0" applyFont="1" applyBorder="1" applyAlignment="1" applyProtection="1">
      <alignment horizontal="center" vertical="center"/>
      <protection hidden="1"/>
    </xf>
    <xf numFmtId="0" fontId="9" fillId="0" borderId="15" xfId="0" applyFont="1" applyBorder="1" applyAlignment="1" applyProtection="1">
      <alignment horizontal="center" vertical="center"/>
      <protection hidden="1"/>
    </xf>
    <xf numFmtId="0" fontId="9" fillId="0" borderId="16" xfId="0" applyFont="1" applyBorder="1" applyAlignment="1" applyProtection="1">
      <alignment horizontal="center" vertical="center"/>
      <protection hidden="1"/>
    </xf>
    <xf numFmtId="0" fontId="9" fillId="0" borderId="29" xfId="0" applyFont="1" applyBorder="1" applyAlignment="1" applyProtection="1">
      <alignment horizontal="center" vertical="center" wrapText="1"/>
      <protection hidden="1"/>
    </xf>
    <xf numFmtId="0" fontId="9" fillId="0" borderId="30" xfId="0" applyFont="1" applyBorder="1" applyAlignment="1" applyProtection="1">
      <alignment horizontal="center" vertical="center" wrapText="1"/>
      <protection hidden="1"/>
    </xf>
    <xf numFmtId="0" fontId="9" fillId="0" borderId="6" xfId="0" applyFont="1" applyBorder="1" applyAlignment="1" applyProtection="1">
      <alignment horizontal="center" vertical="center" wrapText="1"/>
      <protection hidden="1"/>
    </xf>
    <xf numFmtId="0" fontId="9" fillId="0" borderId="32" xfId="0" applyFont="1" applyBorder="1" applyAlignment="1" applyProtection="1">
      <alignment horizontal="center" vertical="center" wrapText="1"/>
      <protection hidden="1"/>
    </xf>
    <xf numFmtId="0" fontId="9" fillId="0" borderId="21" xfId="0" applyFont="1" applyBorder="1" applyAlignment="1" applyProtection="1">
      <alignment horizontal="center" vertical="center" wrapText="1"/>
      <protection hidden="1"/>
    </xf>
    <xf numFmtId="0" fontId="9" fillId="0" borderId="25" xfId="0" applyFont="1" applyBorder="1" applyAlignment="1" applyProtection="1">
      <alignment horizontal="center" vertical="center" wrapText="1"/>
      <protection hidden="1"/>
    </xf>
    <xf numFmtId="0" fontId="8" fillId="0" borderId="33" xfId="0" applyFont="1" applyBorder="1" applyAlignment="1">
      <alignment horizontal="left" vertical="center" wrapText="1"/>
    </xf>
    <xf numFmtId="0" fontId="8" fillId="0" borderId="7" xfId="0" applyFont="1" applyBorder="1" applyAlignment="1">
      <alignment horizontal="left" vertical="center" wrapText="1"/>
    </xf>
    <xf numFmtId="0" fontId="8" fillId="0" borderId="37" xfId="0" applyFont="1" applyBorder="1" applyAlignment="1">
      <alignment horizontal="left" vertical="center" wrapText="1"/>
    </xf>
    <xf numFmtId="1" fontId="8" fillId="0" borderId="34" xfId="0" applyNumberFormat="1" applyFont="1" applyBorder="1" applyAlignment="1">
      <alignment horizontal="left" vertical="center"/>
    </xf>
    <xf numFmtId="1" fontId="8" fillId="0" borderId="5" xfId="0" applyNumberFormat="1" applyFont="1" applyBorder="1" applyAlignment="1">
      <alignment horizontal="left" vertical="center"/>
    </xf>
    <xf numFmtId="1" fontId="8" fillId="0" borderId="2" xfId="0" applyNumberFormat="1" applyFont="1" applyBorder="1" applyAlignment="1">
      <alignment horizontal="left" vertical="center"/>
    </xf>
    <xf numFmtId="0" fontId="13" fillId="3" borderId="10" xfId="0" applyFont="1" applyFill="1" applyBorder="1" applyAlignment="1">
      <alignment horizontal="left" vertical="center" wrapText="1"/>
    </xf>
    <xf numFmtId="0" fontId="13" fillId="3" borderId="11" xfId="0" applyFont="1" applyFill="1" applyBorder="1" applyAlignment="1">
      <alignment horizontal="left" vertical="center" wrapText="1"/>
    </xf>
    <xf numFmtId="0" fontId="13" fillId="3" borderId="8" xfId="0" applyFont="1" applyFill="1" applyBorder="1" applyAlignment="1">
      <alignment horizontal="left"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0" fontId="8" fillId="0" borderId="4" xfId="0" applyFont="1" applyBorder="1" applyAlignment="1">
      <alignment horizontal="left" vertical="center"/>
    </xf>
    <xf numFmtId="0" fontId="8" fillId="0" borderId="5" xfId="0" applyFont="1" applyBorder="1" applyAlignment="1">
      <alignment horizontal="left" vertical="center"/>
    </xf>
    <xf numFmtId="0" fontId="8" fillId="0" borderId="2" xfId="0" applyFont="1" applyBorder="1" applyAlignment="1">
      <alignment horizontal="left" vertical="center"/>
    </xf>
    <xf numFmtId="0" fontId="15" fillId="4" borderId="34" xfId="0" applyFont="1" applyFill="1" applyBorder="1" applyAlignment="1">
      <alignment horizontal="left" vertical="center"/>
    </xf>
    <xf numFmtId="0" fontId="12" fillId="4" borderId="15" xfId="0" applyFont="1" applyFill="1" applyBorder="1" applyAlignment="1">
      <alignment horizontal="left" vertical="center"/>
    </xf>
    <xf numFmtId="0" fontId="12" fillId="4" borderId="35" xfId="0" applyFont="1" applyFill="1" applyBorder="1" applyAlignment="1">
      <alignment horizontal="left" vertical="center"/>
    </xf>
    <xf numFmtId="0" fontId="9" fillId="2" borderId="18" xfId="0" applyFont="1" applyFill="1" applyBorder="1" applyAlignment="1">
      <alignment horizontal="center" vertical="center"/>
    </xf>
    <xf numFmtId="0" fontId="9" fillId="2" borderId="19" xfId="0" applyFont="1" applyFill="1" applyBorder="1" applyAlignment="1">
      <alignment horizontal="center" vertical="center"/>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8" xfId="0" applyFont="1" applyBorder="1" applyAlignment="1">
      <alignment horizontal="center" vertical="center" wrapText="1"/>
    </xf>
    <xf numFmtId="0" fontId="13" fillId="3" borderId="13" xfId="0" applyFont="1" applyFill="1" applyBorder="1" applyAlignment="1">
      <alignment horizontal="left" vertical="center" wrapText="1"/>
    </xf>
    <xf numFmtId="0" fontId="13" fillId="3" borderId="14" xfId="0" applyFont="1" applyFill="1" applyBorder="1" applyAlignment="1">
      <alignment horizontal="left" vertical="center" wrapText="1"/>
    </xf>
    <xf numFmtId="0" fontId="13" fillId="3" borderId="9" xfId="0" applyFont="1" applyFill="1" applyBorder="1" applyAlignment="1">
      <alignment horizontal="left" vertical="center" wrapText="1"/>
    </xf>
    <xf numFmtId="0" fontId="8" fillId="0" borderId="15" xfId="0" applyFont="1" applyBorder="1" applyAlignment="1">
      <alignment horizontal="right" vertical="center"/>
    </xf>
    <xf numFmtId="0" fontId="8" fillId="0" borderId="35" xfId="0" applyFont="1" applyBorder="1" applyAlignment="1">
      <alignment horizontal="right" vertical="center"/>
    </xf>
    <xf numFmtId="0" fontId="9" fillId="2" borderId="3" xfId="0" applyFont="1" applyFill="1" applyBorder="1" applyAlignment="1">
      <alignment horizontal="center" vertical="center"/>
    </xf>
    <xf numFmtId="14" fontId="8" fillId="0" borderId="11"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9" xfId="0" applyFont="1" applyBorder="1" applyAlignment="1">
      <alignment horizontal="center" vertical="center" wrapText="1"/>
    </xf>
    <xf numFmtId="0" fontId="14" fillId="0" borderId="13" xfId="2" applyFont="1" applyBorder="1" applyAlignment="1">
      <alignment horizontal="center" vertical="center" wrapText="1"/>
    </xf>
    <xf numFmtId="0" fontId="14" fillId="0" borderId="14" xfId="2" applyFont="1" applyBorder="1" applyAlignment="1">
      <alignment horizontal="center" vertical="center" wrapText="1"/>
    </xf>
    <xf numFmtId="0" fontId="14" fillId="0" borderId="9" xfId="2" applyFont="1" applyBorder="1" applyAlignment="1">
      <alignment horizontal="center" vertical="center" wrapText="1"/>
    </xf>
    <xf numFmtId="0" fontId="9" fillId="3" borderId="10"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9" fillId="3" borderId="8" xfId="0" applyFont="1" applyFill="1" applyBorder="1" applyAlignment="1">
      <alignment horizontal="left"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9" fillId="0" borderId="17" xfId="0" applyFont="1" applyBorder="1" applyAlignment="1">
      <alignment horizontal="justify" vertical="center" wrapText="1"/>
    </xf>
    <xf numFmtId="0" fontId="19" fillId="0" borderId="18" xfId="0" applyFont="1" applyBorder="1" applyAlignment="1">
      <alignment horizontal="justify" vertical="center" wrapText="1"/>
    </xf>
    <xf numFmtId="0" fontId="19" fillId="0" borderId="19" xfId="0" applyFont="1" applyBorder="1" applyAlignment="1">
      <alignment horizontal="justify" vertical="center" wrapText="1"/>
    </xf>
    <xf numFmtId="0" fontId="18" fillId="0" borderId="31" xfId="0" applyFont="1" applyBorder="1" applyAlignment="1">
      <alignment horizontal="justify" vertical="center"/>
    </xf>
    <xf numFmtId="0" fontId="8" fillId="0" borderId="0" xfId="0" applyFont="1" applyAlignment="1">
      <alignment horizontal="justify" vertical="center"/>
    </xf>
    <xf numFmtId="0" fontId="13" fillId="2" borderId="3"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9" fillId="0" borderId="31" xfId="0" applyFont="1" applyBorder="1" applyAlignment="1">
      <alignment horizontal="justify" vertical="center" wrapText="1"/>
    </xf>
    <xf numFmtId="0" fontId="9" fillId="0" borderId="0" xfId="0" applyFont="1" applyAlignment="1">
      <alignment horizontal="justify" vertical="center" wrapText="1"/>
    </xf>
    <xf numFmtId="0" fontId="9" fillId="0" borderId="32" xfId="0" applyFont="1" applyBorder="1" applyAlignment="1">
      <alignment horizontal="justify" vertical="center" wrapText="1"/>
    </xf>
    <xf numFmtId="0" fontId="17" fillId="0" borderId="31" xfId="0" applyFont="1" applyBorder="1" applyAlignment="1">
      <alignment horizontal="justify" vertical="center" wrapText="1"/>
    </xf>
    <xf numFmtId="0" fontId="10" fillId="2" borderId="3" xfId="0" applyFont="1" applyFill="1" applyBorder="1" applyAlignment="1">
      <alignment horizontal="center" vertical="center" wrapText="1"/>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8" fillId="0" borderId="33" xfId="0" applyFont="1" applyBorder="1" applyAlignment="1">
      <alignment horizontal="left" vertical="center"/>
    </xf>
    <xf numFmtId="0" fontId="8" fillId="0" borderId="7" xfId="0" applyFont="1" applyBorder="1" applyAlignment="1">
      <alignment horizontal="left" vertical="center"/>
    </xf>
    <xf numFmtId="0" fontId="8" fillId="0" borderId="31" xfId="0" applyFont="1" applyBorder="1" applyAlignment="1">
      <alignment horizontal="left" vertical="center" wrapText="1"/>
    </xf>
    <xf numFmtId="0" fontId="8" fillId="0" borderId="0" xfId="0" applyFont="1" applyAlignment="1">
      <alignment horizontal="left" vertical="center" wrapText="1"/>
    </xf>
    <xf numFmtId="0" fontId="8" fillId="0" borderId="32" xfId="0" applyFont="1" applyBorder="1" applyAlignment="1">
      <alignment horizontal="left" vertical="center" wrapText="1"/>
    </xf>
  </cellXfs>
  <cellStyles count="4">
    <cellStyle name="Hipervínculo" xfId="2" builtinId="8"/>
    <cellStyle name="Millares" xfId="1" builtinId="3"/>
    <cellStyle name="Normal" xfId="0" builtinId="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504264</xdr:colOff>
      <xdr:row>0</xdr:row>
      <xdr:rowOff>78440</xdr:rowOff>
    </xdr:from>
    <xdr:to>
      <xdr:col>1</xdr:col>
      <xdr:colOff>1042147</xdr:colOff>
      <xdr:row>2</xdr:row>
      <xdr:rowOff>175544</xdr:rowOff>
    </xdr:to>
    <xdr:pic>
      <xdr:nvPicPr>
        <xdr:cNvPr id="4" name="Imagen 3" descr="Logotipo, nombre de la empresa">
          <a:extLst>
            <a:ext uri="{FF2B5EF4-FFF2-40B4-BE49-F238E27FC236}">
              <a16:creationId xmlns:a16="http://schemas.microsoft.com/office/drawing/2014/main" id="{8DD5315E-0AFF-B7EB-C08C-F5D8D4D69F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4264" y="78440"/>
          <a:ext cx="1053354" cy="713428"/>
        </a:xfrm>
        <a:prstGeom prst="rect">
          <a:avLst/>
        </a:prstGeom>
        <a:noFill/>
        <a:ln>
          <a:noFill/>
        </a:ln>
      </xdr:spPr>
    </xdr:pic>
    <xdr:clientData/>
  </xdr:twoCellAnchor>
  <xdr:twoCellAnchor editAs="oneCell">
    <xdr:from>
      <xdr:col>9</xdr:col>
      <xdr:colOff>407335</xdr:colOff>
      <xdr:row>0</xdr:row>
      <xdr:rowOff>0</xdr:rowOff>
    </xdr:from>
    <xdr:to>
      <xdr:col>10</xdr:col>
      <xdr:colOff>592743</xdr:colOff>
      <xdr:row>2</xdr:row>
      <xdr:rowOff>162007</xdr:rowOff>
    </xdr:to>
    <xdr:pic>
      <xdr:nvPicPr>
        <xdr:cNvPr id="6" name="Imagen 5" descr="Logotipo, nombre de la empresa">
          <a:extLst>
            <a:ext uri="{FF2B5EF4-FFF2-40B4-BE49-F238E27FC236}">
              <a16:creationId xmlns:a16="http://schemas.microsoft.com/office/drawing/2014/main" id="{8A053E95-39F9-F61A-8F74-6906AB4C8EC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14684" b="6869"/>
        <a:stretch/>
      </xdr:blipFill>
      <xdr:spPr bwMode="auto">
        <a:xfrm>
          <a:off x="12431247" y="0"/>
          <a:ext cx="1440467" cy="77833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2"/>
  <sheetViews>
    <sheetView showGridLines="0" tabSelected="1" topLeftCell="A12" zoomScale="85" zoomScaleNormal="85" zoomScaleSheetLayoutView="85" workbookViewId="0">
      <selection activeCell="K25" sqref="K25"/>
    </sheetView>
  </sheetViews>
  <sheetFormatPr baseColWidth="10" defaultColWidth="11.42578125" defaultRowHeight="15.75"/>
  <cols>
    <col min="1" max="1" width="7.7109375" style="2" customWidth="1"/>
    <col min="2" max="2" width="30.42578125" style="2" customWidth="1"/>
    <col min="3" max="3" width="45.28515625" style="2" customWidth="1"/>
    <col min="4" max="4" width="9.7109375" style="2" customWidth="1"/>
    <col min="5" max="5" width="6.85546875" style="2" customWidth="1"/>
    <col min="6" max="6" width="17.140625" style="2" customWidth="1"/>
    <col min="7" max="7" width="16.85546875" style="2" customWidth="1"/>
    <col min="8" max="8" width="16.7109375" style="2" customWidth="1"/>
    <col min="9" max="10" width="18.85546875" style="2" customWidth="1"/>
    <col min="11" max="11" width="15.85546875" style="2" customWidth="1"/>
    <col min="12" max="12" width="11.42578125" style="2"/>
    <col min="13" max="13" width="13.28515625" style="2" bestFit="1" customWidth="1"/>
    <col min="14" max="16384" width="11.42578125" style="2"/>
  </cols>
  <sheetData>
    <row r="1" spans="1:14" s="1" customFormat="1" ht="23.25" customHeight="1" thickBot="1">
      <c r="A1" s="31"/>
      <c r="B1" s="32"/>
      <c r="C1" s="69" t="s">
        <v>0</v>
      </c>
      <c r="D1" s="70"/>
      <c r="E1" s="70"/>
      <c r="F1" s="70"/>
      <c r="G1" s="70"/>
      <c r="H1" s="70"/>
      <c r="I1" s="71"/>
      <c r="J1" s="78"/>
      <c r="K1" s="79"/>
    </row>
    <row r="2" spans="1:14" s="1" customFormat="1" ht="25.5" customHeight="1" thickBot="1">
      <c r="A2" s="33"/>
      <c r="B2" s="5"/>
      <c r="C2" s="72" t="s">
        <v>1</v>
      </c>
      <c r="D2" s="73"/>
      <c r="E2" s="73"/>
      <c r="F2" s="73"/>
      <c r="G2" s="73"/>
      <c r="H2" s="73"/>
      <c r="I2" s="74"/>
      <c r="J2" s="80"/>
      <c r="K2" s="81"/>
    </row>
    <row r="3" spans="1:14" s="1" customFormat="1" ht="20.25" customHeight="1" thickBot="1">
      <c r="A3" s="34"/>
      <c r="B3" s="6"/>
      <c r="C3" s="75" t="s">
        <v>2</v>
      </c>
      <c r="D3" s="76"/>
      <c r="E3" s="76"/>
      <c r="F3" s="76"/>
      <c r="G3" s="76"/>
      <c r="H3" s="76"/>
      <c r="I3" s="77"/>
      <c r="J3" s="82"/>
      <c r="K3" s="83"/>
    </row>
    <row r="4" spans="1:14" s="9" customFormat="1" ht="16.5" thickBot="1">
      <c r="A4" s="35"/>
      <c r="B4" s="36"/>
      <c r="C4" s="8"/>
      <c r="D4" s="8"/>
      <c r="E4" s="8"/>
      <c r="F4" s="8"/>
      <c r="G4" s="8"/>
      <c r="H4" s="8"/>
      <c r="I4" s="8"/>
      <c r="J4" s="29"/>
      <c r="K4" s="37"/>
    </row>
    <row r="5" spans="1:14" s="1" customFormat="1" ht="36" customHeight="1">
      <c r="A5" s="124" t="s">
        <v>3</v>
      </c>
      <c r="B5" s="125"/>
      <c r="C5" s="126" t="s">
        <v>52</v>
      </c>
      <c r="D5" s="127"/>
      <c r="E5" s="127"/>
      <c r="F5" s="127"/>
      <c r="G5" s="127"/>
      <c r="H5" s="127"/>
      <c r="I5" s="127"/>
      <c r="J5" s="127"/>
      <c r="K5" s="128"/>
    </row>
    <row r="6" spans="1:14">
      <c r="A6" s="38"/>
      <c r="B6" s="39"/>
      <c r="C6" s="39"/>
      <c r="D6" s="39"/>
      <c r="E6" s="39"/>
      <c r="F6" s="39"/>
      <c r="G6" s="39"/>
      <c r="H6" s="39"/>
      <c r="I6" s="39"/>
      <c r="J6" s="39"/>
      <c r="K6" s="40"/>
    </row>
    <row r="7" spans="1:14">
      <c r="A7" s="137" t="s">
        <v>32</v>
      </c>
      <c r="B7" s="137"/>
      <c r="C7" s="137"/>
      <c r="D7" s="137"/>
      <c r="E7" s="137"/>
      <c r="F7" s="137"/>
      <c r="G7" s="21"/>
      <c r="H7" s="138" t="s">
        <v>26</v>
      </c>
      <c r="I7" s="139"/>
      <c r="J7" s="139"/>
      <c r="K7" s="140"/>
    </row>
    <row r="8" spans="1:14" ht="38.25">
      <c r="A8" s="20" t="s">
        <v>4</v>
      </c>
      <c r="B8" s="20" t="s">
        <v>5</v>
      </c>
      <c r="C8" s="20" t="s">
        <v>22</v>
      </c>
      <c r="D8" s="20" t="s">
        <v>6</v>
      </c>
      <c r="E8" s="20" t="s">
        <v>23</v>
      </c>
      <c r="F8" s="20" t="s">
        <v>7</v>
      </c>
      <c r="G8" s="20" t="s">
        <v>25</v>
      </c>
      <c r="H8" s="30" t="s">
        <v>27</v>
      </c>
      <c r="I8" s="30" t="s">
        <v>28</v>
      </c>
      <c r="J8" s="30" t="s">
        <v>29</v>
      </c>
      <c r="K8" s="30" t="s">
        <v>30</v>
      </c>
    </row>
    <row r="9" spans="1:14" ht="34.5" customHeight="1">
      <c r="A9" s="10">
        <v>1</v>
      </c>
      <c r="B9" s="10" t="s">
        <v>33</v>
      </c>
      <c r="C9" s="63" t="s">
        <v>48</v>
      </c>
      <c r="D9" s="19" t="s">
        <v>49</v>
      </c>
      <c r="E9" s="62">
        <v>1000</v>
      </c>
      <c r="F9" s="11">
        <v>5831</v>
      </c>
      <c r="G9" s="11">
        <f>+F9*E9</f>
        <v>5831000</v>
      </c>
      <c r="H9" s="11"/>
      <c r="I9" s="11"/>
      <c r="J9" s="16">
        <f>+H9+I9</f>
        <v>0</v>
      </c>
      <c r="K9" s="11">
        <f>+J9*E9</f>
        <v>0</v>
      </c>
      <c r="N9" s="27"/>
    </row>
    <row r="10" spans="1:14" ht="34.5" customHeight="1">
      <c r="A10" s="10">
        <v>2</v>
      </c>
      <c r="B10" s="10" t="s">
        <v>34</v>
      </c>
      <c r="C10" s="64"/>
      <c r="D10" s="19" t="s">
        <v>50</v>
      </c>
      <c r="E10" s="62">
        <v>2000</v>
      </c>
      <c r="F10" s="11">
        <v>4880</v>
      </c>
      <c r="G10" s="11">
        <f t="shared" ref="G10:G23" si="0">+F10*E10</f>
        <v>9760000</v>
      </c>
      <c r="H10" s="11"/>
      <c r="I10" s="11"/>
      <c r="J10" s="16">
        <f t="shared" ref="J10:J23" si="1">+H10+I10</f>
        <v>0</v>
      </c>
      <c r="K10" s="11">
        <f t="shared" ref="K10:K23" si="2">+J10*E10</f>
        <v>0</v>
      </c>
      <c r="N10" s="27"/>
    </row>
    <row r="11" spans="1:14" ht="34.5" customHeight="1">
      <c r="A11" s="10">
        <v>3</v>
      </c>
      <c r="B11" s="10" t="s">
        <v>35</v>
      </c>
      <c r="C11" s="64"/>
      <c r="D11" s="19" t="s">
        <v>50</v>
      </c>
      <c r="E11" s="62">
        <v>1000</v>
      </c>
      <c r="F11" s="11">
        <v>3546</v>
      </c>
      <c r="G11" s="11">
        <f t="shared" si="0"/>
        <v>3546000</v>
      </c>
      <c r="H11" s="11"/>
      <c r="I11" s="11"/>
      <c r="J11" s="16">
        <f t="shared" si="1"/>
        <v>0</v>
      </c>
      <c r="K11" s="11">
        <f t="shared" si="2"/>
        <v>0</v>
      </c>
      <c r="N11" s="27"/>
    </row>
    <row r="12" spans="1:14" ht="34.5" customHeight="1">
      <c r="A12" s="10">
        <v>4</v>
      </c>
      <c r="B12" s="10" t="s">
        <v>36</v>
      </c>
      <c r="C12" s="64"/>
      <c r="D12" s="19" t="s">
        <v>50</v>
      </c>
      <c r="E12" s="62">
        <v>1000</v>
      </c>
      <c r="F12" s="11">
        <v>4367</v>
      </c>
      <c r="G12" s="11">
        <f t="shared" si="0"/>
        <v>4367000</v>
      </c>
      <c r="H12" s="11"/>
      <c r="I12" s="11"/>
      <c r="J12" s="16">
        <f t="shared" si="1"/>
        <v>0</v>
      </c>
      <c r="K12" s="11">
        <f t="shared" si="2"/>
        <v>0</v>
      </c>
      <c r="N12" s="27"/>
    </row>
    <row r="13" spans="1:14" ht="34.5" customHeight="1">
      <c r="A13" s="10">
        <v>5</v>
      </c>
      <c r="B13" s="10" t="s">
        <v>37</v>
      </c>
      <c r="C13" s="64"/>
      <c r="D13" s="19" t="s">
        <v>50</v>
      </c>
      <c r="E13" s="62">
        <v>1000</v>
      </c>
      <c r="F13" s="11">
        <v>3546</v>
      </c>
      <c r="G13" s="11">
        <f t="shared" si="0"/>
        <v>3546000</v>
      </c>
      <c r="H13" s="11"/>
      <c r="I13" s="11"/>
      <c r="J13" s="16">
        <f t="shared" si="1"/>
        <v>0</v>
      </c>
      <c r="K13" s="11">
        <f t="shared" si="2"/>
        <v>0</v>
      </c>
      <c r="N13" s="27"/>
    </row>
    <row r="14" spans="1:14" ht="34.5" customHeight="1">
      <c r="A14" s="10">
        <v>6</v>
      </c>
      <c r="B14" s="10" t="s">
        <v>38</v>
      </c>
      <c r="C14" s="64"/>
      <c r="D14" s="19" t="s">
        <v>50</v>
      </c>
      <c r="E14" s="62">
        <v>1000</v>
      </c>
      <c r="F14" s="11">
        <v>3546</v>
      </c>
      <c r="G14" s="11">
        <f t="shared" si="0"/>
        <v>3546000</v>
      </c>
      <c r="H14" s="11"/>
      <c r="I14" s="11"/>
      <c r="J14" s="16">
        <f t="shared" si="1"/>
        <v>0</v>
      </c>
      <c r="K14" s="11">
        <f t="shared" si="2"/>
        <v>0</v>
      </c>
      <c r="N14" s="27"/>
    </row>
    <row r="15" spans="1:14" ht="34.5" customHeight="1">
      <c r="A15" s="10">
        <v>7</v>
      </c>
      <c r="B15" s="10" t="s">
        <v>39</v>
      </c>
      <c r="C15" s="64"/>
      <c r="D15" s="19" t="s">
        <v>50</v>
      </c>
      <c r="E15" s="62">
        <v>1000</v>
      </c>
      <c r="F15" s="11">
        <v>5633</v>
      </c>
      <c r="G15" s="11">
        <f t="shared" si="0"/>
        <v>5633000</v>
      </c>
      <c r="H15" s="11"/>
      <c r="I15" s="11"/>
      <c r="J15" s="16">
        <f t="shared" si="1"/>
        <v>0</v>
      </c>
      <c r="K15" s="11">
        <f t="shared" si="2"/>
        <v>0</v>
      </c>
      <c r="N15" s="27"/>
    </row>
    <row r="16" spans="1:14" ht="34.5" customHeight="1">
      <c r="A16" s="10">
        <v>8</v>
      </c>
      <c r="B16" s="10" t="s">
        <v>40</v>
      </c>
      <c r="C16" s="64"/>
      <c r="D16" s="19" t="s">
        <v>50</v>
      </c>
      <c r="E16" s="62">
        <v>1000</v>
      </c>
      <c r="F16" s="11">
        <v>5633</v>
      </c>
      <c r="G16" s="11">
        <f t="shared" si="0"/>
        <v>5633000</v>
      </c>
      <c r="H16" s="11"/>
      <c r="I16" s="11"/>
      <c r="J16" s="16">
        <f t="shared" si="1"/>
        <v>0</v>
      </c>
      <c r="K16" s="11">
        <f t="shared" si="2"/>
        <v>0</v>
      </c>
      <c r="N16" s="27"/>
    </row>
    <row r="17" spans="1:14" ht="34.5" customHeight="1">
      <c r="A17" s="10">
        <v>9</v>
      </c>
      <c r="B17" s="10" t="s">
        <v>41</v>
      </c>
      <c r="C17" s="64"/>
      <c r="D17" s="19" t="s">
        <v>51</v>
      </c>
      <c r="E17" s="62">
        <v>200</v>
      </c>
      <c r="F17" s="11">
        <v>13537</v>
      </c>
      <c r="G17" s="11">
        <f t="shared" si="0"/>
        <v>2707400</v>
      </c>
      <c r="H17" s="11"/>
      <c r="I17" s="11"/>
      <c r="J17" s="16">
        <f t="shared" si="1"/>
        <v>0</v>
      </c>
      <c r="K17" s="11">
        <f t="shared" si="2"/>
        <v>0</v>
      </c>
      <c r="N17" s="27"/>
    </row>
    <row r="18" spans="1:14" ht="28.5" customHeight="1">
      <c r="A18" s="10">
        <v>10</v>
      </c>
      <c r="B18" s="10" t="s">
        <v>42</v>
      </c>
      <c r="C18" s="64"/>
      <c r="D18" s="19" t="s">
        <v>50</v>
      </c>
      <c r="E18" s="62">
        <v>4</v>
      </c>
      <c r="F18" s="11">
        <v>1411668</v>
      </c>
      <c r="G18" s="11">
        <f t="shared" si="0"/>
        <v>5646672</v>
      </c>
      <c r="H18" s="11"/>
      <c r="I18" s="11"/>
      <c r="J18" s="16">
        <f t="shared" si="1"/>
        <v>0</v>
      </c>
      <c r="K18" s="11">
        <f t="shared" si="2"/>
        <v>0</v>
      </c>
      <c r="N18" s="27"/>
    </row>
    <row r="19" spans="1:14" ht="34.5" customHeight="1">
      <c r="A19" s="10">
        <v>11</v>
      </c>
      <c r="B19" s="10" t="s">
        <v>43</v>
      </c>
      <c r="C19" s="64"/>
      <c r="D19" s="19" t="s">
        <v>50</v>
      </c>
      <c r="E19" s="62">
        <v>15</v>
      </c>
      <c r="F19" s="11">
        <v>50542</v>
      </c>
      <c r="G19" s="11">
        <f t="shared" si="0"/>
        <v>758130</v>
      </c>
      <c r="H19" s="11"/>
      <c r="I19" s="11"/>
      <c r="J19" s="16">
        <f t="shared" si="1"/>
        <v>0</v>
      </c>
      <c r="K19" s="11">
        <f t="shared" si="2"/>
        <v>0</v>
      </c>
      <c r="N19" s="27"/>
    </row>
    <row r="20" spans="1:14" ht="34.5" customHeight="1">
      <c r="A20" s="10">
        <v>12</v>
      </c>
      <c r="B20" s="10" t="s">
        <v>44</v>
      </c>
      <c r="C20" s="64"/>
      <c r="D20" s="19" t="s">
        <v>50</v>
      </c>
      <c r="E20" s="62">
        <v>4</v>
      </c>
      <c r="F20" s="11">
        <v>939365</v>
      </c>
      <c r="G20" s="11">
        <f t="shared" si="0"/>
        <v>3757460</v>
      </c>
      <c r="H20" s="11"/>
      <c r="I20" s="11"/>
      <c r="J20" s="16">
        <f t="shared" si="1"/>
        <v>0</v>
      </c>
      <c r="K20" s="11">
        <f t="shared" si="2"/>
        <v>0</v>
      </c>
      <c r="N20" s="27"/>
    </row>
    <row r="21" spans="1:14" ht="34.5" customHeight="1">
      <c r="A21" s="10">
        <v>13</v>
      </c>
      <c r="B21" s="10" t="s">
        <v>45</v>
      </c>
      <c r="C21" s="64"/>
      <c r="D21" s="19" t="s">
        <v>50</v>
      </c>
      <c r="E21" s="62">
        <v>8</v>
      </c>
      <c r="F21" s="11">
        <v>505199</v>
      </c>
      <c r="G21" s="11">
        <f t="shared" si="0"/>
        <v>4041592</v>
      </c>
      <c r="H21" s="11"/>
      <c r="I21" s="11"/>
      <c r="J21" s="16">
        <f t="shared" si="1"/>
        <v>0</v>
      </c>
      <c r="K21" s="11">
        <f t="shared" si="2"/>
        <v>0</v>
      </c>
      <c r="N21" s="27"/>
    </row>
    <row r="22" spans="1:14" ht="34.5" customHeight="1">
      <c r="A22" s="10">
        <v>14</v>
      </c>
      <c r="B22" s="10" t="s">
        <v>46</v>
      </c>
      <c r="C22" s="64"/>
      <c r="D22" s="19" t="s">
        <v>50</v>
      </c>
      <c r="E22" s="62">
        <v>240</v>
      </c>
      <c r="F22" s="11">
        <v>94368</v>
      </c>
      <c r="G22" s="11">
        <f t="shared" si="0"/>
        <v>22648320</v>
      </c>
      <c r="H22" s="11"/>
      <c r="I22" s="11"/>
      <c r="J22" s="16">
        <f t="shared" si="1"/>
        <v>0</v>
      </c>
      <c r="K22" s="11">
        <f t="shared" si="2"/>
        <v>0</v>
      </c>
      <c r="N22" s="27"/>
    </row>
    <row r="23" spans="1:14" ht="34.5" customHeight="1">
      <c r="A23" s="10">
        <v>15</v>
      </c>
      <c r="B23" s="10" t="s">
        <v>47</v>
      </c>
      <c r="C23" s="65"/>
      <c r="D23" s="19" t="s">
        <v>50</v>
      </c>
      <c r="E23" s="62">
        <v>4</v>
      </c>
      <c r="F23" s="11">
        <v>259947</v>
      </c>
      <c r="G23" s="11">
        <f t="shared" si="0"/>
        <v>1039788</v>
      </c>
      <c r="H23" s="11"/>
      <c r="I23" s="11"/>
      <c r="J23" s="16">
        <f t="shared" si="1"/>
        <v>0</v>
      </c>
      <c r="K23" s="11">
        <f t="shared" si="2"/>
        <v>0</v>
      </c>
      <c r="N23" s="27"/>
    </row>
    <row r="24" spans="1:14">
      <c r="A24" s="131" t="s">
        <v>8</v>
      </c>
      <c r="B24" s="132"/>
      <c r="C24" s="131"/>
      <c r="D24" s="131"/>
      <c r="E24" s="12"/>
      <c r="F24" s="13">
        <f>SUM(F9:F23)</f>
        <v>3311608</v>
      </c>
      <c r="G24" s="13">
        <f>SUM(G9:G23)</f>
        <v>82461362</v>
      </c>
      <c r="H24" s="13"/>
      <c r="I24" s="13"/>
      <c r="J24" s="13">
        <f>SUM(J9:J23)</f>
        <v>0</v>
      </c>
      <c r="K24" s="13">
        <f>SUM(K9:K23)</f>
        <v>0</v>
      </c>
      <c r="M24" s="26"/>
    </row>
    <row r="25" spans="1:14">
      <c r="A25" s="41"/>
      <c r="B25" s="42"/>
      <c r="C25" s="43"/>
      <c r="D25" s="43"/>
      <c r="E25" s="43"/>
      <c r="F25" s="43"/>
      <c r="G25" s="43"/>
      <c r="H25" s="43"/>
      <c r="I25" s="43"/>
      <c r="J25" s="43"/>
      <c r="K25" s="44"/>
      <c r="M25" s="26"/>
    </row>
    <row r="26" spans="1:14" s="1" customFormat="1" ht="33.75" customHeight="1">
      <c r="A26" s="133" t="s">
        <v>9</v>
      </c>
      <c r="B26" s="134"/>
      <c r="C26" s="134"/>
      <c r="D26" s="134"/>
      <c r="E26" s="134"/>
      <c r="F26" s="134"/>
      <c r="G26" s="134"/>
      <c r="H26" s="134"/>
      <c r="I26" s="134"/>
      <c r="J26" s="134"/>
      <c r="K26" s="135"/>
    </row>
    <row r="27" spans="1:14" s="1" customFormat="1" ht="21" customHeight="1">
      <c r="A27" s="136" t="s">
        <v>24</v>
      </c>
      <c r="B27" s="134"/>
      <c r="C27" s="134"/>
      <c r="D27" s="134"/>
      <c r="E27" s="134"/>
      <c r="F27" s="134"/>
      <c r="G27" s="134"/>
      <c r="H27" s="134"/>
      <c r="I27" s="134"/>
      <c r="J27" s="134"/>
      <c r="K27" s="135"/>
    </row>
    <row r="28" spans="1:14" s="1" customFormat="1">
      <c r="A28" s="129" t="s">
        <v>10</v>
      </c>
      <c r="B28" s="130"/>
      <c r="C28" s="130"/>
      <c r="D28" s="130"/>
      <c r="E28" s="130"/>
      <c r="F28" s="130"/>
      <c r="G28" s="45"/>
      <c r="H28" s="46"/>
      <c r="I28" s="47"/>
      <c r="J28" s="47"/>
      <c r="K28" s="48"/>
    </row>
    <row r="29" spans="1:14" s="1" customFormat="1" ht="30" customHeight="1">
      <c r="A29" s="66" t="s">
        <v>11</v>
      </c>
      <c r="B29" s="67"/>
      <c r="C29" s="67"/>
      <c r="D29" s="67"/>
      <c r="E29" s="67"/>
      <c r="F29" s="67"/>
      <c r="G29" s="67"/>
      <c r="H29" s="67"/>
      <c r="I29" s="67"/>
      <c r="J29" s="67"/>
      <c r="K29" s="68"/>
    </row>
    <row r="30" spans="1:14" s="1" customFormat="1" ht="15" customHeight="1">
      <c r="A30" s="49"/>
      <c r="B30" s="50"/>
      <c r="C30" s="50"/>
      <c r="D30" s="50"/>
      <c r="E30" s="50"/>
      <c r="F30" s="50"/>
      <c r="G30" s="50"/>
      <c r="H30" s="43"/>
      <c r="I30" s="51"/>
      <c r="J30" s="51"/>
      <c r="K30" s="52"/>
    </row>
    <row r="31" spans="1:14" s="1" customFormat="1" hidden="1">
      <c r="A31" s="53"/>
      <c r="B31" s="54"/>
      <c r="C31" s="50"/>
      <c r="D31" s="50"/>
      <c r="E31" s="50"/>
      <c r="F31" s="50"/>
      <c r="G31" s="50"/>
      <c r="H31" s="43"/>
      <c r="I31" s="51"/>
      <c r="J31" s="51"/>
      <c r="K31" s="52"/>
    </row>
    <row r="32" spans="1:14" s="1" customFormat="1" ht="15" customHeight="1">
      <c r="A32" s="143"/>
      <c r="B32" s="144"/>
      <c r="C32" s="144"/>
      <c r="D32" s="144"/>
      <c r="E32" s="144"/>
      <c r="F32" s="144"/>
      <c r="G32" s="144"/>
      <c r="H32" s="144"/>
      <c r="I32" s="144"/>
      <c r="J32" s="144"/>
      <c r="K32" s="145"/>
    </row>
    <row r="33" spans="1:13" s="1" customFormat="1">
      <c r="A33" s="55"/>
      <c r="B33" s="14"/>
      <c r="C33" s="15"/>
      <c r="D33" s="15"/>
      <c r="E33" s="43"/>
      <c r="F33" s="43"/>
      <c r="G33" s="43"/>
      <c r="H33" s="43"/>
      <c r="I33" s="51"/>
      <c r="J33" s="51"/>
      <c r="K33" s="52"/>
    </row>
    <row r="34" spans="1:13" s="1" customFormat="1">
      <c r="A34" s="53" t="s">
        <v>12</v>
      </c>
      <c r="B34" s="54"/>
      <c r="C34" s="43"/>
      <c r="D34" s="43"/>
      <c r="E34" s="43"/>
      <c r="F34" s="43"/>
      <c r="G34" s="43"/>
      <c r="H34" s="43"/>
      <c r="I34" s="51"/>
      <c r="J34" s="51"/>
      <c r="K34" s="52"/>
    </row>
    <row r="35" spans="1:13" s="1" customFormat="1">
      <c r="A35" s="141"/>
      <c r="B35" s="142"/>
      <c r="C35" s="142"/>
      <c r="D35" s="142"/>
      <c r="E35" s="43"/>
      <c r="F35" s="43"/>
      <c r="G35" s="43"/>
      <c r="H35" s="43"/>
      <c r="I35" s="51"/>
      <c r="J35" s="51"/>
      <c r="K35" s="52"/>
    </row>
    <row r="36" spans="1:13" s="1" customFormat="1">
      <c r="A36" s="121" t="s">
        <v>13</v>
      </c>
      <c r="B36" s="122"/>
      <c r="C36" s="123"/>
      <c r="D36" s="93"/>
      <c r="E36" s="94"/>
      <c r="F36" s="95"/>
      <c r="G36" s="22"/>
      <c r="H36" s="17"/>
      <c r="I36" s="104"/>
      <c r="J36" s="105"/>
      <c r="K36" s="106"/>
    </row>
    <row r="37" spans="1:13" s="1" customFormat="1">
      <c r="A37" s="90" t="s">
        <v>14</v>
      </c>
      <c r="B37" s="91"/>
      <c r="C37" s="92"/>
      <c r="D37" s="93"/>
      <c r="E37" s="94"/>
      <c r="F37" s="95"/>
      <c r="G37" s="22"/>
      <c r="H37" s="17"/>
      <c r="I37" s="104"/>
      <c r="J37" s="105"/>
      <c r="K37" s="106"/>
      <c r="L37" s="7"/>
    </row>
    <row r="38" spans="1:13" s="1" customFormat="1" ht="16.5" thickBot="1">
      <c r="A38" s="107" t="s">
        <v>15</v>
      </c>
      <c r="B38" s="108"/>
      <c r="C38" s="109"/>
      <c r="D38" s="115"/>
      <c r="E38" s="116"/>
      <c r="F38" s="117"/>
      <c r="G38" s="25"/>
      <c r="H38" s="18"/>
      <c r="I38" s="118"/>
      <c r="J38" s="119"/>
      <c r="K38" s="120"/>
    </row>
    <row r="39" spans="1:13" s="1" customFormat="1" ht="16.5" thickBot="1">
      <c r="A39" s="99" t="s">
        <v>16</v>
      </c>
      <c r="B39" s="100"/>
      <c r="C39" s="100"/>
      <c r="D39" s="100"/>
      <c r="E39" s="100"/>
      <c r="F39" s="100"/>
      <c r="G39" s="100"/>
      <c r="H39" s="100"/>
      <c r="I39" s="100"/>
      <c r="J39" s="100"/>
      <c r="K39" s="101"/>
      <c r="L39" s="3"/>
      <c r="M39" s="4"/>
    </row>
    <row r="40" spans="1:13" ht="16.5" thickBot="1">
      <c r="A40" s="87" t="s">
        <v>17</v>
      </c>
      <c r="B40" s="88"/>
      <c r="C40" s="89"/>
      <c r="D40" s="96" t="s">
        <v>18</v>
      </c>
      <c r="E40" s="97"/>
      <c r="F40" s="98"/>
      <c r="G40" s="23"/>
      <c r="H40" s="110"/>
      <c r="I40" s="110"/>
      <c r="J40" s="110"/>
      <c r="K40" s="111"/>
    </row>
    <row r="41" spans="1:13" ht="38.25">
      <c r="A41" s="56" t="s">
        <v>19</v>
      </c>
      <c r="B41" s="112" t="s">
        <v>20</v>
      </c>
      <c r="C41" s="112"/>
      <c r="D41" s="112"/>
      <c r="E41" s="112"/>
      <c r="F41" s="112"/>
      <c r="G41" s="28"/>
      <c r="H41" s="102"/>
      <c r="I41" s="103"/>
      <c r="J41" s="24"/>
      <c r="K41" s="57" t="s">
        <v>21</v>
      </c>
    </row>
    <row r="42" spans="1:13" ht="27.75" customHeight="1">
      <c r="A42" s="58">
        <v>0</v>
      </c>
      <c r="B42" s="84" t="s">
        <v>31</v>
      </c>
      <c r="C42" s="85"/>
      <c r="D42" s="85"/>
      <c r="E42" s="85"/>
      <c r="F42" s="86"/>
      <c r="G42" s="59"/>
      <c r="H42" s="113"/>
      <c r="I42" s="114"/>
      <c r="J42" s="60"/>
      <c r="K42" s="61">
        <v>1</v>
      </c>
    </row>
  </sheetData>
  <mergeCells count="33">
    <mergeCell ref="A36:C36"/>
    <mergeCell ref="D36:F36"/>
    <mergeCell ref="I36:K36"/>
    <mergeCell ref="A5:B5"/>
    <mergeCell ref="C5:K5"/>
    <mergeCell ref="A28:F28"/>
    <mergeCell ref="A24:D24"/>
    <mergeCell ref="A26:K26"/>
    <mergeCell ref="A27:K27"/>
    <mergeCell ref="A7:F7"/>
    <mergeCell ref="H7:K7"/>
    <mergeCell ref="A35:D35"/>
    <mergeCell ref="A32:K32"/>
    <mergeCell ref="B42:F42"/>
    <mergeCell ref="A40:C40"/>
    <mergeCell ref="A37:C37"/>
    <mergeCell ref="D37:F37"/>
    <mergeCell ref="D40:F40"/>
    <mergeCell ref="A39:K39"/>
    <mergeCell ref="H41:I41"/>
    <mergeCell ref="I37:K37"/>
    <mergeCell ref="A38:C38"/>
    <mergeCell ref="H40:K40"/>
    <mergeCell ref="B41:F41"/>
    <mergeCell ref="H42:I42"/>
    <mergeCell ref="D38:F38"/>
    <mergeCell ref="I38:K38"/>
    <mergeCell ref="C9:C23"/>
    <mergeCell ref="A29:K29"/>
    <mergeCell ref="C1:I1"/>
    <mergeCell ref="C2:I2"/>
    <mergeCell ref="C3:I3"/>
    <mergeCell ref="J1:K3"/>
  </mergeCells>
  <pageMargins left="0.44" right="0.31" top="0.75" bottom="0.75" header="0.3" footer="0.3"/>
  <pageSetup paperSize="9" scale="75" orientation="landscape" r:id="rId1"/>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8962D83CB3E0248A7ACF655DAD9D3AD" ma:contentTypeVersion="2" ma:contentTypeDescription="Crear nuevo documento." ma:contentTypeScope="" ma:versionID="83fb05ca33fd411246b6c8207d5fb07f">
  <xsd:schema xmlns:xsd="http://www.w3.org/2001/XMLSchema" xmlns:xs="http://www.w3.org/2001/XMLSchema" xmlns:p="http://schemas.microsoft.com/office/2006/metadata/properties" xmlns:ns1="http://schemas.microsoft.com/sharepoint/v3" xmlns:ns2="31bbf60d-c53f-4949-90ec-7b0c5265cdd1" targetNamespace="http://schemas.microsoft.com/office/2006/metadata/properties" ma:root="true" ma:fieldsID="f0b01ce740d8fc6d71522fea3c8241af" ns1:_="" ns2:_="">
    <xsd:import namespace="http://schemas.microsoft.com/sharepoint/v3"/>
    <xsd:import namespace="31bbf60d-c53f-4949-90ec-7b0c5265cdd1"/>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bbf60d-c53f-4949-90ec-7b0c5265cdd1"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46EB78-5C8C-456B-BB56-91B6C488BAD8}">
  <ds:schemaRefs>
    <ds:schemaRef ds:uri="http://schemas.openxmlformats.org/package/2006/metadata/core-properties"/>
    <ds:schemaRef ds:uri="http://schemas.microsoft.com/office/infopath/2007/PartnerControls"/>
    <ds:schemaRef ds:uri="http://purl.org/dc/elements/1.1/"/>
    <ds:schemaRef ds:uri="http://schemas.microsoft.com/office/2006/documentManagement/types"/>
    <ds:schemaRef ds:uri="http://purl.org/dc/dcmitype/"/>
    <ds:schemaRef ds:uri="http://www.w3.org/XML/1998/namespace"/>
    <ds:schemaRef ds:uri="http://schemas.microsoft.com/office/2006/metadata/properties"/>
    <ds:schemaRef ds:uri="31bbf60d-c53f-4949-90ec-7b0c5265cdd1"/>
    <ds:schemaRef ds:uri="http://schemas.microsoft.com/sharepoint/v3"/>
    <ds:schemaRef ds:uri="http://purl.org/dc/terms/"/>
  </ds:schemaRefs>
</ds:datastoreItem>
</file>

<file path=customXml/itemProps2.xml><?xml version="1.0" encoding="utf-8"?>
<ds:datastoreItem xmlns:ds="http://schemas.openxmlformats.org/officeDocument/2006/customXml" ds:itemID="{8B4B2CEB-3CAA-40DF-941F-DA4CD3E9D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31bbf60d-c53f-4949-90ec-7b0c5265cd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E0DD72E-EB69-4805-92F3-19D297E117B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 ECONÓMICA</vt:lpstr>
      <vt:lpstr>'FORMATO DE OFERTA ECONÓMICA'!Área_de_impresión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Shirleny Azuero Aguilar</dc:creator>
  <cp:keywords/>
  <dc:description/>
  <cp:lastModifiedBy>Irma Rocio Sabogal</cp:lastModifiedBy>
  <cp:revision/>
  <dcterms:created xsi:type="dcterms:W3CDTF">2023-06-06T00:08:33Z</dcterms:created>
  <dcterms:modified xsi:type="dcterms:W3CDTF">2026-05-28T12:16:31Z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0x010100D8962D83CB3E0248A7ACF655DAD9D3AD</vt:lpwstr>
  </property>
</Properties>
</file>