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DAALVAREZR\OneDrive - Universidad Pedagogica Nacional\Escritorio\SGA - 2026\Contratos SGA\Manejo fitosanitario Valmaría\1. Trámite precontractual\"/>
    </mc:Choice>
  </mc:AlternateContent>
  <xr:revisionPtr revIDLastSave="0" documentId="13_ncr:1_{1BA0C1BF-A405-4B23-BBD2-33CA39741384}" xr6:coauthVersionLast="47" xr6:coauthVersionMax="47" xr10:uidLastSave="{00000000-0000-0000-0000-000000000000}"/>
  <bookViews>
    <workbookView xWindow="-120" yWindow="-120" windowWidth="20730" windowHeight="11160" xr2:uid="{BECABC51-6C88-4318-959D-F841FFA66828}"/>
  </bookViews>
  <sheets>
    <sheet name="PPTO (2)" sheetId="3" r:id="rId1"/>
    <sheet name="Hoja1" sheetId="2" state="hidden" r:id="rId2"/>
  </sheets>
  <externalReferences>
    <externalReference r:id="rId3"/>
    <externalReference r:id="rId4"/>
    <externalReference r:id="rId5"/>
    <externalReference r:id="rId6"/>
    <externalReference r:id="rId7"/>
  </externalReferences>
  <definedNames>
    <definedName name="_________key2" hidden="1">[1]INST!#REF!</definedName>
    <definedName name="________key2" hidden="1">[2]INST!#REF!</definedName>
    <definedName name="________key3" hidden="1">#REF!</definedName>
    <definedName name="___key2" hidden="1">[2]INST!#REF!</definedName>
    <definedName name="___key3" hidden="1">#REF!</definedName>
    <definedName name="___key31" hidden="1">#REF!</definedName>
    <definedName name="___KEY4">#REF!</definedName>
    <definedName name="__1">#REF!</definedName>
    <definedName name="__123Graph_A" hidden="1">#REF!</definedName>
    <definedName name="__123Graph_B" hidden="1">#REF!</definedName>
    <definedName name="__key2" hidden="1">[3]INST!#REF!</definedName>
    <definedName name="__key21" hidden="1">[2]INST!#REF!</definedName>
    <definedName name="__key3" hidden="1">#REF!</definedName>
    <definedName name="__key31" hidden="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[4]INST!#REF!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'[5]7422CW00'!#REF!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0">'PPTO (2)'!$B$1:$I$38</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sto2" hidden="1">#REF!</definedName>
    <definedName name="CUNET" hidden="1">{"via1",#N/A,TRUE,"general";"via2",#N/A,TRUE,"general";"via3",#N/A,TRUE,"general"}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[1]INST!#REF!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_xlnm.Print_Titles" localSheetId="0">'PPTO (2)'!$1:$9</definedName>
    <definedName name="TK_1" hidden="1">[4]INST!#REF!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[3]INST!#REF!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4" i="3" l="1"/>
  <c r="I31" i="3"/>
  <c r="I32" i="3" l="1"/>
</calcChain>
</file>

<file path=xl/sharedStrings.xml><?xml version="1.0" encoding="utf-8"?>
<sst xmlns="http://schemas.openxmlformats.org/spreadsheetml/2006/main" count="54" uniqueCount="45">
  <si>
    <t>PROYECTO</t>
  </si>
  <si>
    <t>ITEM</t>
  </si>
  <si>
    <t xml:space="preserve">DESCRIPCIÓN </t>
  </si>
  <si>
    <t>UN</t>
  </si>
  <si>
    <t>A</t>
  </si>
  <si>
    <t>SUBTOTAL COSTOS DIRECTOS:</t>
  </si>
  <si>
    <t>B</t>
  </si>
  <si>
    <t xml:space="preserve">3. VALOR TOTAL DE LA OFERTA </t>
  </si>
  <si>
    <t>m2</t>
  </si>
  <si>
    <t>Valor Unitario</t>
  </si>
  <si>
    <t>un</t>
  </si>
  <si>
    <t>m3</t>
  </si>
  <si>
    <t>ml</t>
  </si>
  <si>
    <t>Kg</t>
  </si>
  <si>
    <t xml:space="preserve"> EVALUACION ECONOMICA</t>
  </si>
  <si>
    <t>Realizar la intervención ambiental, manejo fitosanitario y control vegetativo, del lago, vallados y zonas verdes generales de las instalaciones de Valmaría de la Universidad Pedagógica Nacional.</t>
  </si>
  <si>
    <t>UBICACIÓN</t>
  </si>
  <si>
    <t>Valmaría</t>
  </si>
  <si>
    <t>Cantidad</t>
  </si>
  <si>
    <t>Frecuencia</t>
  </si>
  <si>
    <t>Subtotal</t>
  </si>
  <si>
    <t>MANTENIMIENTO DEL LAGO</t>
  </si>
  <si>
    <t>Monitoreo de fauna</t>
  </si>
  <si>
    <t>Un</t>
  </si>
  <si>
    <t>Limpieza del cuerpo de agua (retirar residuos, de macrófitas superficiales y emergentes, entre otros).</t>
  </si>
  <si>
    <t>Corte de césped y retiro de maleza, incluye equipo con insumos, mano de obra calificada, barrido de zona, acopio de residuos producto de la actividad.</t>
  </si>
  <si>
    <t>Remoción de lodos por aspirado.</t>
  </si>
  <si>
    <t>Cargue, transporte, retiro y disposición final de material previamente tratado y deshidratado (lodos y residuos vegetales).</t>
  </si>
  <si>
    <t>VALLADOS</t>
  </si>
  <si>
    <t>Seguimiento por profesional ambiental o biólogo.</t>
  </si>
  <si>
    <r>
      <rPr>
        <b/>
        <sz val="10"/>
        <color rgb="FF000000"/>
        <rFont val="Arial"/>
        <family val="2"/>
      </rPr>
      <t>Vallado 183:</t>
    </r>
    <r>
      <rPr>
        <sz val="10"/>
        <color rgb="FF000000"/>
        <rFont val="Arial"/>
        <family val="2"/>
      </rPr>
      <t xml:space="preserve"> Limpieza general de la zona a intervenir, incluye acopio, separación y trasteo de residuos evidenciados en el área.</t>
    </r>
  </si>
  <si>
    <r>
      <rPr>
        <b/>
        <sz val="10"/>
        <color rgb="FF000000"/>
        <rFont val="Arial"/>
        <family val="2"/>
      </rPr>
      <t>Vallado Patio Transmilenio:</t>
    </r>
    <r>
      <rPr>
        <sz val="10"/>
        <color rgb="FF000000"/>
        <rFont val="Arial"/>
        <family val="2"/>
      </rPr>
      <t xml:space="preserve"> Limpieza general de la zona a intervenir, incluye acopio, separación y trasteo de residuos evidenciados en el área.</t>
    </r>
  </si>
  <si>
    <r>
      <rPr>
        <b/>
        <sz val="10"/>
        <color rgb="FF000000"/>
        <rFont val="Arial"/>
        <family val="2"/>
      </rPr>
      <t xml:space="preserve">Vallado 183: </t>
    </r>
    <r>
      <rPr>
        <sz val="10"/>
        <color rgb="FF000000"/>
        <rFont val="Arial"/>
        <family val="2"/>
      </rPr>
      <t>Corte de césped, incluye equipo con insumos, mano de obra calificada, barrido de zona, acopio de residuos producto de la actividad, cargue, retiro y disposición final.</t>
    </r>
  </si>
  <si>
    <r>
      <rPr>
        <b/>
        <sz val="10"/>
        <color theme="1"/>
        <rFont val="Arial"/>
        <family val="2"/>
      </rPr>
      <t>Vallado Patio Transmilenio:</t>
    </r>
    <r>
      <rPr>
        <sz val="10"/>
        <color theme="1"/>
        <rFont val="Arial"/>
        <family val="2"/>
      </rPr>
      <t xml:space="preserve"> Corte de césped, incluye equipo con insumos, mano de obra calificada, barrido de zona, acopio de residuos producto de la actividad, cargue, retiro y disposición final.</t>
    </r>
  </si>
  <si>
    <t>Recolección, cargue, transporte, retiro y disposición final de residuos.</t>
  </si>
  <si>
    <t>ROCERIA</t>
  </si>
  <si>
    <t>Realizar actividades de rocería general de pastos y malezas incluyendo la recolección, trasporte y disposición final de los residuos vegetales generados durante la ejecución del contrato.</t>
  </si>
  <si>
    <t>Control y manejo de rebrotes de retamo espinoso con recolección y disposición final de acuerdo a la Resolución 0684 de 2018 del Ministerio de Ambiente y Desarrollo Sostenible*</t>
  </si>
  <si>
    <t>Aplicación de retardante de crecimiento, la cual se realizará con sustancias orgánicas, no invasivas ahislando zonas verdes como jardines, huertas y demás que puedan presentar deterioro por la aplicación</t>
  </si>
  <si>
    <t>Tratamiento de raíces de kikuyo en el cárcamo perimetral de la cancha de fútbol y en las canchas múltiple y de tenis</t>
  </si>
  <si>
    <t>m</t>
  </si>
  <si>
    <t>CORREDOR POLINIZADOR</t>
  </si>
  <si>
    <t>Implementación de corredores polinizadores</t>
  </si>
  <si>
    <t>(A+B+C)</t>
  </si>
  <si>
    <t>Nota: De conformidad con lo establecido en el artículo 447 del Estatuto Tributario, el IVA deberá ser liquidado y facturado sobre el valor total del contrato, toda vez que los servicios objeto del presente proceso no se encuentran comprendidos dentro de los supuestos de la base gravable especial prevista en el artículo 462-1 del mismo estatuto. Por tanto, los oferentes deberán tener en cuenta esta disposición al momento de estructurar y presentar su oferta económica en la Proforma No.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</si>
</sst>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43" formatCode="_-* #,##0.00_-;\-* #,##0.00_-;_-* &quot;-&quot;??_-;_-@_-"/>
    <numFmt numFmtId="164" formatCode="_-[$$-240A]\ * #,##0_-;\-[$$-240A]\ * #,##0_-;_-[$$-240A]\ * &quot;-&quot;_-;_-@_-"/>
    <numFmt numFmtId="165" formatCode="_(&quot;$&quot;\ * #,##0.00_);_(&quot;$&quot;\ * \(#,##0.00\);_(&quot;$&quot;\ * &quot;-&quot;??_);_(@_)"/>
    <numFmt numFmtId="166" formatCode="_-[$$-240A]\ * #,##0.00_-;\-[$$-240A]\ * #,##0.00_-;_-[$$-240A]\ * &quot;-&quot;_-;_-@_-"/>
  </numFmts>
  <fonts count="13" x14ac:knownFonts="1">
    <font>
      <sz val="11"/>
      <color theme="1"/>
      <name val="Aptos Narrow"/>
      <family val="2"/>
      <scheme val="minor"/>
    </font>
    <font>
      <sz val="11"/>
      <color theme="1"/>
      <name val="Aptos Narrow"/>
      <family val="2"/>
      <scheme val="minor"/>
    </font>
    <font>
      <b/>
      <i/>
      <sz val="11"/>
      <name val="Aptos Narrow"/>
      <family val="2"/>
      <scheme val="minor"/>
    </font>
    <font>
      <b/>
      <sz val="11"/>
      <name val="Aptos Narrow"/>
      <family val="2"/>
      <scheme val="minor"/>
    </font>
    <font>
      <sz val="11"/>
      <name val="Aptos Narrow"/>
      <family val="2"/>
      <scheme val="minor"/>
    </font>
    <font>
      <i/>
      <sz val="11"/>
      <name val="Aptos Narrow"/>
      <family val="2"/>
      <scheme val="minor"/>
    </font>
    <font>
      <b/>
      <i/>
      <sz val="22"/>
      <name val="Aptos Narrow"/>
      <family val="2"/>
      <scheme val="minor"/>
    </font>
    <font>
      <sz val="10"/>
      <color rgb="FF000000"/>
      <name val="Times New Roman"/>
      <family val="1"/>
    </font>
    <font>
      <b/>
      <sz val="10"/>
      <color rgb="FF000000"/>
      <name val="Arial"/>
      <family val="2"/>
    </font>
    <font>
      <sz val="10"/>
      <color rgb="FF000000"/>
      <name val="Arial"/>
      <family val="2"/>
    </font>
    <font>
      <sz val="14"/>
      <color rgb="FFEEF0FF"/>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A3DBFF"/>
        <bgColor indexed="64"/>
      </patternFill>
    </fill>
    <fill>
      <patternFill patternType="solid">
        <fgColor theme="3" tint="0.79998168889431442"/>
        <bgColor indexed="64"/>
      </patternFill>
    </fill>
  </fills>
  <borders count="27">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5">
    <xf numFmtId="0" fontId="0" fillId="0" borderId="0"/>
    <xf numFmtId="44" fontId="1" fillId="0" borderId="0" applyFont="0" applyFill="0" applyBorder="0" applyAlignment="0" applyProtection="0"/>
    <xf numFmtId="0" fontId="7" fillId="0" borderId="0"/>
    <xf numFmtId="165" fontId="1" fillId="0" borderId="0" applyFont="0" applyFill="0" applyBorder="0" applyAlignment="0" applyProtection="0"/>
    <xf numFmtId="43" fontId="1" fillId="0" borderId="0" applyFont="0" applyFill="0" applyBorder="0" applyAlignment="0" applyProtection="0"/>
  </cellStyleXfs>
  <cellXfs count="88">
    <xf numFmtId="0" fontId="0" fillId="0" borderId="0" xfId="0"/>
    <xf numFmtId="0" fontId="2" fillId="0" borderId="0" xfId="0" applyFont="1"/>
    <xf numFmtId="0" fontId="2" fillId="0" borderId="0" xfId="0" applyFont="1" applyAlignment="1">
      <alignment horizontal="center" vertical="center" wrapText="1"/>
    </xf>
    <xf numFmtId="0" fontId="2" fillId="0" borderId="0" xfId="0" applyFont="1" applyAlignment="1">
      <alignment horizontal="center" vertical="center"/>
    </xf>
    <xf numFmtId="0" fontId="3" fillId="2" borderId="3" xfId="0" applyFont="1" applyFill="1" applyBorder="1" applyAlignment="1">
      <alignment horizontal="center" vertical="center"/>
    </xf>
    <xf numFmtId="0" fontId="4" fillId="0" borderId="0" xfId="0" applyFont="1"/>
    <xf numFmtId="0" fontId="3" fillId="3" borderId="3" xfId="0" applyFont="1" applyFill="1" applyBorder="1" applyAlignment="1">
      <alignment horizontal="center" vertical="center"/>
    </xf>
    <xf numFmtId="0" fontId="8" fillId="4" borderId="3" xfId="2" applyFont="1" applyFill="1" applyBorder="1" applyAlignment="1">
      <alignment horizontal="center" vertical="center" wrapText="1"/>
    </xf>
    <xf numFmtId="0" fontId="8" fillId="4" borderId="3" xfId="2" applyFont="1" applyFill="1" applyBorder="1" applyAlignment="1">
      <alignment horizontal="justify" vertical="center" wrapText="1"/>
    </xf>
    <xf numFmtId="0" fontId="9" fillId="4" borderId="3" xfId="2" applyFont="1" applyFill="1" applyBorder="1" applyAlignment="1">
      <alignment vertical="center"/>
    </xf>
    <xf numFmtId="0" fontId="9" fillId="0" borderId="3" xfId="2" applyFont="1" applyBorder="1" applyAlignment="1">
      <alignment horizontal="center" vertical="center" wrapText="1"/>
    </xf>
    <xf numFmtId="0" fontId="9" fillId="0" borderId="3" xfId="2" applyFont="1" applyBorder="1" applyAlignment="1">
      <alignment horizontal="justify" vertical="center" wrapText="1"/>
    </xf>
    <xf numFmtId="0" fontId="4" fillId="0" borderId="3" xfId="0" applyFont="1" applyBorder="1" applyAlignment="1">
      <alignment horizontal="center" vertical="center"/>
    </xf>
    <xf numFmtId="0" fontId="3" fillId="2" borderId="3" xfId="0" applyFont="1" applyFill="1" applyBorder="1" applyAlignment="1">
      <alignment horizontal="left" vertical="center"/>
    </xf>
    <xf numFmtId="0" fontId="4" fillId="2" borderId="3" xfId="0" applyFont="1" applyFill="1" applyBorder="1" applyAlignment="1">
      <alignment horizontal="center" vertical="center"/>
    </xf>
    <xf numFmtId="0" fontId="3" fillId="0" borderId="3" xfId="0" applyFont="1" applyBorder="1" applyAlignment="1">
      <alignment horizontal="center" vertical="center"/>
    </xf>
    <xf numFmtId="0" fontId="4" fillId="3" borderId="3" xfId="0" applyFont="1" applyFill="1" applyBorder="1" applyAlignment="1">
      <alignment horizontal="center" vertical="center"/>
    </xf>
    <xf numFmtId="44" fontId="0" fillId="0" borderId="0" xfId="1" applyFont="1"/>
    <xf numFmtId="44" fontId="0" fillId="0" borderId="0" xfId="0" applyNumberFormat="1"/>
    <xf numFmtId="3" fontId="10" fillId="0" borderId="0" xfId="0" applyNumberFormat="1" applyFont="1"/>
    <xf numFmtId="0" fontId="9" fillId="0" borderId="13" xfId="2" applyFont="1" applyBorder="1" applyAlignment="1">
      <alignment horizontal="center" vertical="center" wrapText="1"/>
    </xf>
    <xf numFmtId="0" fontId="8" fillId="4" borderId="13" xfId="2" applyFont="1" applyFill="1" applyBorder="1" applyAlignment="1">
      <alignment horizontal="center" vertical="center" wrapText="1"/>
    </xf>
    <xf numFmtId="166" fontId="4" fillId="0" borderId="0" xfId="0" applyNumberFormat="1" applyFont="1" applyAlignment="1">
      <alignment vertical="center"/>
    </xf>
    <xf numFmtId="0" fontId="4" fillId="0" borderId="0" xfId="0" applyFont="1" applyAlignment="1">
      <alignment vertical="center"/>
    </xf>
    <xf numFmtId="42" fontId="4" fillId="0" borderId="0" xfId="0" applyNumberFormat="1" applyFont="1" applyAlignment="1">
      <alignment vertical="center"/>
    </xf>
    <xf numFmtId="44" fontId="4" fillId="0" borderId="0" xfId="1" applyFont="1" applyAlignment="1">
      <alignment vertical="center"/>
    </xf>
    <xf numFmtId="2" fontId="4" fillId="0" borderId="0" xfId="0" applyNumberFormat="1" applyFont="1"/>
    <xf numFmtId="0" fontId="2" fillId="0" borderId="15" xfId="0" applyFont="1" applyBorder="1"/>
    <xf numFmtId="43" fontId="9" fillId="4" borderId="3" xfId="4" applyFont="1" applyFill="1" applyBorder="1" applyAlignment="1">
      <alignment vertical="center"/>
    </xf>
    <xf numFmtId="0" fontId="9" fillId="4" borderId="4" xfId="2" applyFont="1" applyFill="1" applyBorder="1" applyAlignment="1">
      <alignment vertical="center"/>
    </xf>
    <xf numFmtId="0" fontId="9" fillId="4" borderId="13" xfId="2" applyFont="1" applyFill="1" applyBorder="1" applyAlignment="1">
      <alignment vertical="center"/>
    </xf>
    <xf numFmtId="166" fontId="9" fillId="4" borderId="19" xfId="2" applyNumberFormat="1" applyFont="1" applyFill="1" applyBorder="1" applyAlignment="1">
      <alignment vertical="center"/>
    </xf>
    <xf numFmtId="0" fontId="9" fillId="4" borderId="19" xfId="2" applyFont="1" applyFill="1" applyBorder="1" applyAlignment="1">
      <alignment vertical="center"/>
    </xf>
    <xf numFmtId="0" fontId="9" fillId="0" borderId="3" xfId="2" applyFont="1" applyFill="1" applyBorder="1" applyAlignment="1">
      <alignment horizontal="justify" vertical="center" wrapText="1"/>
    </xf>
    <xf numFmtId="0" fontId="9" fillId="0" borderId="3" xfId="2" applyFont="1" applyFill="1" applyBorder="1" applyAlignment="1">
      <alignment horizontal="center" vertical="center" wrapText="1"/>
    </xf>
    <xf numFmtId="43" fontId="9" fillId="0" borderId="3" xfId="4" applyFont="1" applyFill="1" applyBorder="1" applyAlignment="1">
      <alignment vertical="center" wrapText="1"/>
    </xf>
    <xf numFmtId="2" fontId="9" fillId="0" borderId="4" xfId="2" applyNumberFormat="1" applyFont="1" applyFill="1" applyBorder="1" applyAlignment="1">
      <alignment horizontal="center" vertical="center" wrapText="1"/>
    </xf>
    <xf numFmtId="164" fontId="4" fillId="0" borderId="13" xfId="0" applyNumberFormat="1" applyFont="1" applyFill="1" applyBorder="1" applyAlignment="1">
      <alignment vertical="center"/>
    </xf>
    <xf numFmtId="166" fontId="4" fillId="0" borderId="19" xfId="0" applyNumberFormat="1" applyFont="1" applyFill="1" applyBorder="1" applyAlignment="1">
      <alignment vertical="center"/>
    </xf>
    <xf numFmtId="43" fontId="9" fillId="0" borderId="3" xfId="4" applyFont="1" applyBorder="1" applyAlignment="1">
      <alignment vertical="center" wrapText="1"/>
    </xf>
    <xf numFmtId="2" fontId="9" fillId="0" borderId="4" xfId="2" applyNumberFormat="1" applyFont="1" applyBorder="1" applyAlignment="1">
      <alignment horizontal="center" vertical="center" wrapText="1"/>
    </xf>
    <xf numFmtId="164" fontId="4" fillId="0" borderId="13" xfId="0" applyNumberFormat="1" applyFont="1" applyBorder="1" applyAlignment="1">
      <alignment vertical="center"/>
    </xf>
    <xf numFmtId="166" fontId="4" fillId="0" borderId="19" xfId="0" applyNumberFormat="1" applyFont="1" applyBorder="1" applyAlignment="1">
      <alignment vertical="center"/>
    </xf>
    <xf numFmtId="0" fontId="11" fillId="0" borderId="3" xfId="2" applyFont="1" applyBorder="1" applyAlignment="1">
      <alignment horizontal="justify" vertical="center" wrapText="1"/>
    </xf>
    <xf numFmtId="43" fontId="11" fillId="0" borderId="3" xfId="4" applyFont="1" applyFill="1" applyBorder="1" applyAlignment="1">
      <alignment vertical="center" wrapText="1"/>
    </xf>
    <xf numFmtId="44" fontId="9" fillId="0" borderId="13" xfId="1" applyFont="1" applyBorder="1" applyAlignment="1">
      <alignment horizontal="center" vertical="center" wrapText="1"/>
    </xf>
    <xf numFmtId="42" fontId="4" fillId="0" borderId="19" xfId="0" applyNumberFormat="1" applyFont="1" applyBorder="1" applyAlignment="1">
      <alignment vertical="center"/>
    </xf>
    <xf numFmtId="43" fontId="4" fillId="2" borderId="3" xfId="4" applyFont="1" applyFill="1" applyBorder="1" applyAlignment="1">
      <alignment vertical="center"/>
    </xf>
    <xf numFmtId="0" fontId="4" fillId="2" borderId="4" xfId="0" applyFont="1" applyFill="1" applyBorder="1" applyAlignment="1">
      <alignment horizontal="center" vertical="center"/>
    </xf>
    <xf numFmtId="0" fontId="4" fillId="2" borderId="13" xfId="0" applyFont="1" applyFill="1" applyBorder="1" applyAlignment="1">
      <alignment horizontal="center" vertical="center"/>
    </xf>
    <xf numFmtId="42" fontId="3" fillId="2" borderId="19" xfId="0" applyNumberFormat="1" applyFont="1" applyFill="1" applyBorder="1"/>
    <xf numFmtId="43" fontId="4" fillId="0" borderId="3" xfId="4" applyFont="1" applyBorder="1" applyAlignment="1">
      <alignment vertical="center"/>
    </xf>
    <xf numFmtId="0" fontId="4" fillId="0" borderId="4" xfId="0" applyFont="1" applyBorder="1" applyAlignment="1">
      <alignment horizontal="center" vertical="center"/>
    </xf>
    <xf numFmtId="0" fontId="4" fillId="0" borderId="13" xfId="0" applyFont="1" applyBorder="1" applyAlignment="1">
      <alignment horizontal="center" vertical="center"/>
    </xf>
    <xf numFmtId="42" fontId="4" fillId="0" borderId="19" xfId="0" applyNumberFormat="1" applyFont="1" applyBorder="1"/>
    <xf numFmtId="43" fontId="4" fillId="3" borderId="3" xfId="4" applyFont="1" applyFill="1" applyBorder="1" applyAlignment="1">
      <alignment vertical="center"/>
    </xf>
    <xf numFmtId="0" fontId="4" fillId="3" borderId="4" xfId="0" applyFont="1" applyFill="1" applyBorder="1" applyAlignment="1">
      <alignment horizontal="center" vertical="center"/>
    </xf>
    <xf numFmtId="0" fontId="4" fillId="3" borderId="20" xfId="0" applyFont="1" applyFill="1" applyBorder="1" applyAlignment="1">
      <alignment horizontal="center" vertical="center"/>
    </xf>
    <xf numFmtId="42" fontId="3" fillId="3" borderId="21" xfId="0" applyNumberFormat="1" applyFont="1" applyFill="1" applyBorder="1"/>
    <xf numFmtId="0" fontId="9" fillId="4" borderId="24" xfId="2" applyFont="1" applyFill="1" applyBorder="1" applyAlignment="1">
      <alignment vertical="center"/>
    </xf>
    <xf numFmtId="43" fontId="4" fillId="2" borderId="5" xfId="4" applyFont="1" applyFill="1" applyBorder="1" applyAlignment="1">
      <alignment vertical="center"/>
    </xf>
    <xf numFmtId="0" fontId="4" fillId="2" borderId="5" xfId="0" applyFont="1" applyFill="1" applyBorder="1" applyAlignment="1">
      <alignment horizontal="center" vertical="center"/>
    </xf>
    <xf numFmtId="9" fontId="4" fillId="2" borderId="13"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5" fillId="0" borderId="10" xfId="0" applyFont="1" applyBorder="1" applyAlignment="1">
      <alignment horizontal="justify" vertical="center" wrapText="1"/>
    </xf>
    <xf numFmtId="0" fontId="5" fillId="0" borderId="0" xfId="0" applyFont="1" applyAlignment="1">
      <alignment horizontal="justify" vertical="center" wrapText="1"/>
    </xf>
    <xf numFmtId="0" fontId="5" fillId="0" borderId="9"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8" xfId="0" applyFont="1" applyBorder="1" applyAlignment="1">
      <alignment horizontal="justify" vertical="center" wrapText="1"/>
    </xf>
    <xf numFmtId="0" fontId="3" fillId="3" borderId="1" xfId="0" applyFont="1" applyFill="1" applyBorder="1" applyAlignment="1">
      <alignment horizontal="center" vertical="center"/>
    </xf>
    <xf numFmtId="0" fontId="3" fillId="3" borderId="14"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1" xfId="0" applyFont="1" applyFill="1" applyBorder="1" applyAlignment="1">
      <alignment horizontal="center" vertical="center"/>
    </xf>
    <xf numFmtId="43" fontId="3" fillId="2" borderId="12" xfId="4" applyFont="1" applyFill="1" applyBorder="1" applyAlignment="1">
      <alignment horizontal="center" vertical="center"/>
    </xf>
    <xf numFmtId="43" fontId="3" fillId="2" borderId="18" xfId="4" applyFont="1" applyFill="1" applyBorder="1" applyAlignment="1">
      <alignment horizontal="center" vertical="center"/>
    </xf>
    <xf numFmtId="0" fontId="4" fillId="0" borderId="0" xfId="0" applyFont="1" applyAlignment="1">
      <alignment horizontal="left" vertical="top"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23" xfId="0" applyFont="1" applyFill="1" applyBorder="1" applyAlignment="1">
      <alignment horizontal="center" vertical="center"/>
    </xf>
    <xf numFmtId="0" fontId="3" fillId="2" borderId="22" xfId="0" applyFont="1" applyFill="1" applyBorder="1" applyAlignment="1">
      <alignment horizontal="center" vertical="center"/>
    </xf>
    <xf numFmtId="0" fontId="3" fillId="0" borderId="0" xfId="0" applyFont="1" applyAlignment="1">
      <alignment horizontal="center" wrapText="1"/>
    </xf>
  </cellXfs>
  <cellStyles count="5">
    <cellStyle name="Millares" xfId="4" builtinId="3"/>
    <cellStyle name="Moneda" xfId="1" builtinId="4"/>
    <cellStyle name="Moneda 2" xfId="3" xr:uid="{60D5F775-3897-47F5-9AB1-3B5FB08A4341}"/>
    <cellStyle name="Normal" xfId="0" builtinId="0"/>
    <cellStyle name="Normal 3" xfId="2" xr:uid="{3AA9659C-9B07-4D29-95EE-D37F586154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C2DB6-4409-4BBB-A951-5F06180A6175}">
  <dimension ref="C1:J40"/>
  <sheetViews>
    <sheetView showGridLines="0" tabSelected="1" view="pageBreakPreview" topLeftCell="A23" zoomScaleNormal="100" zoomScaleSheetLayoutView="100" workbookViewId="0">
      <selection activeCell="K35" sqref="K35"/>
    </sheetView>
  </sheetViews>
  <sheetFormatPr baseColWidth="10" defaultColWidth="11.28515625" defaultRowHeight="15" x14ac:dyDescent="0.25"/>
  <cols>
    <col min="1" max="1" width="4.7109375" style="5" customWidth="1"/>
    <col min="2" max="2" width="2.140625" style="5" customWidth="1"/>
    <col min="3" max="3" width="5.28515625" style="5" bestFit="1" customWidth="1"/>
    <col min="4" max="4" width="40.7109375" style="5" customWidth="1"/>
    <col min="5" max="5" width="5.7109375" style="5" bestFit="1" customWidth="1"/>
    <col min="6" max="7" width="12.5703125" style="5" customWidth="1"/>
    <col min="8" max="8" width="21.85546875" style="5" customWidth="1"/>
    <col min="9" max="9" width="20.85546875" style="5" customWidth="1"/>
    <col min="10" max="10" width="14.140625" style="5" bestFit="1" customWidth="1"/>
    <col min="11" max="11" width="11.28515625" style="5"/>
    <col min="12" max="12" width="12" style="5" bestFit="1" customWidth="1"/>
    <col min="13" max="16384" width="11.28515625" style="5"/>
  </cols>
  <sheetData>
    <row r="1" spans="3:9" s="1" customFormat="1" ht="74.25" customHeight="1" thickBot="1" x14ac:dyDescent="0.3">
      <c r="C1" s="63" t="s">
        <v>14</v>
      </c>
      <c r="D1" s="64"/>
      <c r="E1" s="64"/>
      <c r="F1" s="64"/>
      <c r="G1" s="64"/>
      <c r="H1" s="64"/>
    </row>
    <row r="2" spans="3:9" s="1" customFormat="1" ht="5.0999999999999996" customHeight="1" thickBot="1" x14ac:dyDescent="0.3">
      <c r="C2" s="2"/>
      <c r="D2" s="3"/>
      <c r="E2" s="3"/>
      <c r="F2" s="3"/>
      <c r="G2" s="3"/>
      <c r="H2" s="3"/>
    </row>
    <row r="3" spans="3:9" s="1" customFormat="1" ht="15.75" thickBot="1" x14ac:dyDescent="0.3">
      <c r="C3" s="65" t="s">
        <v>0</v>
      </c>
      <c r="D3" s="66"/>
      <c r="E3" s="67"/>
      <c r="F3" s="74" t="s">
        <v>16</v>
      </c>
      <c r="G3" s="75"/>
      <c r="H3" s="27" t="s">
        <v>17</v>
      </c>
    </row>
    <row r="4" spans="3:9" s="1" customFormat="1" ht="5.0999999999999996" customHeight="1" x14ac:dyDescent="0.25">
      <c r="C4" s="68" t="s">
        <v>15</v>
      </c>
      <c r="D4" s="69"/>
      <c r="E4" s="70"/>
    </row>
    <row r="5" spans="3:9" s="1" customFormat="1" x14ac:dyDescent="0.25">
      <c r="C5" s="68"/>
      <c r="D5" s="69"/>
      <c r="E5" s="70"/>
    </row>
    <row r="6" spans="3:9" s="1" customFormat="1" ht="5.0999999999999996" customHeight="1" x14ac:dyDescent="0.25">
      <c r="C6" s="68"/>
      <c r="D6" s="69"/>
      <c r="E6" s="70"/>
    </row>
    <row r="7" spans="3:9" s="1" customFormat="1" ht="43.9" customHeight="1" x14ac:dyDescent="0.25">
      <c r="C7" s="71"/>
      <c r="D7" s="72"/>
      <c r="E7" s="73"/>
    </row>
    <row r="8" spans="3:9" s="1" customFormat="1" ht="5.0999999999999996" customHeight="1" thickBot="1" x14ac:dyDescent="0.3">
      <c r="C8" s="2"/>
      <c r="D8" s="3"/>
      <c r="E8" s="3"/>
      <c r="F8" s="3"/>
      <c r="G8" s="3"/>
      <c r="H8" s="3"/>
    </row>
    <row r="9" spans="3:9" ht="32.25" customHeight="1" x14ac:dyDescent="0.25">
      <c r="C9" s="76" t="s">
        <v>1</v>
      </c>
      <c r="D9" s="78" t="s">
        <v>2</v>
      </c>
      <c r="E9" s="78" t="s">
        <v>3</v>
      </c>
      <c r="F9" s="80" t="s">
        <v>18</v>
      </c>
      <c r="G9" s="76" t="s">
        <v>19</v>
      </c>
      <c r="H9" s="83" t="s">
        <v>9</v>
      </c>
      <c r="I9" s="85" t="s">
        <v>20</v>
      </c>
    </row>
    <row r="10" spans="3:9" ht="15.75" thickBot="1" x14ac:dyDescent="0.3">
      <c r="C10" s="77"/>
      <c r="D10" s="79"/>
      <c r="E10" s="79"/>
      <c r="F10" s="81"/>
      <c r="G10" s="77"/>
      <c r="H10" s="84"/>
      <c r="I10" s="86"/>
    </row>
    <row r="11" spans="3:9" x14ac:dyDescent="0.25">
      <c r="C11" s="7">
        <v>1</v>
      </c>
      <c r="D11" s="8" t="s">
        <v>21</v>
      </c>
      <c r="E11" s="9"/>
      <c r="F11" s="28"/>
      <c r="G11" s="29"/>
      <c r="H11" s="59"/>
      <c r="I11" s="31"/>
    </row>
    <row r="12" spans="3:9" x14ac:dyDescent="0.25">
      <c r="C12" s="20">
        <v>1.1000000000000001</v>
      </c>
      <c r="D12" s="33" t="s">
        <v>22</v>
      </c>
      <c r="E12" s="34" t="s">
        <v>23</v>
      </c>
      <c r="F12" s="35">
        <v>1</v>
      </c>
      <c r="G12" s="36">
        <v>3</v>
      </c>
      <c r="H12" s="37"/>
      <c r="I12" s="38"/>
    </row>
    <row r="13" spans="3:9" ht="38.25" x14ac:dyDescent="0.25">
      <c r="C13" s="20">
        <v>1.2</v>
      </c>
      <c r="D13" s="33" t="s">
        <v>24</v>
      </c>
      <c r="E13" s="34" t="s">
        <v>8</v>
      </c>
      <c r="F13" s="35">
        <v>3900</v>
      </c>
      <c r="G13" s="36">
        <v>3</v>
      </c>
      <c r="H13" s="37"/>
      <c r="I13" s="38"/>
    </row>
    <row r="14" spans="3:9" ht="51" x14ac:dyDescent="0.25">
      <c r="C14" s="20">
        <v>1.3</v>
      </c>
      <c r="D14" s="33" t="s">
        <v>25</v>
      </c>
      <c r="E14" s="34" t="s">
        <v>8</v>
      </c>
      <c r="F14" s="35">
        <v>2400</v>
      </c>
      <c r="G14" s="36">
        <v>3</v>
      </c>
      <c r="H14" s="37"/>
      <c r="I14" s="38"/>
    </row>
    <row r="15" spans="3:9" x14ac:dyDescent="0.25">
      <c r="C15" s="20">
        <v>1.4</v>
      </c>
      <c r="D15" s="33" t="s">
        <v>26</v>
      </c>
      <c r="E15" s="34" t="s">
        <v>11</v>
      </c>
      <c r="F15" s="35">
        <v>50</v>
      </c>
      <c r="G15" s="36">
        <v>3</v>
      </c>
      <c r="H15" s="37"/>
      <c r="I15" s="38"/>
    </row>
    <row r="16" spans="3:9" ht="38.25" x14ac:dyDescent="0.25">
      <c r="C16" s="20">
        <v>1.5</v>
      </c>
      <c r="D16" s="33" t="s">
        <v>27</v>
      </c>
      <c r="E16" s="34" t="s">
        <v>11</v>
      </c>
      <c r="F16" s="35">
        <v>25</v>
      </c>
      <c r="G16" s="36">
        <v>1</v>
      </c>
      <c r="H16" s="37"/>
      <c r="I16" s="38"/>
    </row>
    <row r="17" spans="3:10" x14ac:dyDescent="0.25">
      <c r="C17" s="21">
        <v>2</v>
      </c>
      <c r="D17" s="8" t="s">
        <v>28</v>
      </c>
      <c r="E17" s="9"/>
      <c r="F17" s="28"/>
      <c r="G17" s="29"/>
      <c r="H17" s="30"/>
      <c r="I17" s="32"/>
    </row>
    <row r="18" spans="3:10" ht="25.5" x14ac:dyDescent="0.25">
      <c r="C18" s="20">
        <v>2.1</v>
      </c>
      <c r="D18" s="33" t="s">
        <v>29</v>
      </c>
      <c r="E18" s="34" t="s">
        <v>10</v>
      </c>
      <c r="F18" s="35">
        <v>1</v>
      </c>
      <c r="G18" s="36">
        <v>3</v>
      </c>
      <c r="H18" s="37"/>
      <c r="I18" s="38"/>
    </row>
    <row r="19" spans="3:10" ht="38.25" x14ac:dyDescent="0.25">
      <c r="C19" s="20">
        <v>2.2000000000000002</v>
      </c>
      <c r="D19" s="33" t="s">
        <v>30</v>
      </c>
      <c r="E19" s="34" t="s">
        <v>12</v>
      </c>
      <c r="F19" s="35">
        <v>372</v>
      </c>
      <c r="G19" s="36">
        <v>3</v>
      </c>
      <c r="H19" s="37"/>
      <c r="I19" s="38"/>
    </row>
    <row r="20" spans="3:10" ht="51" x14ac:dyDescent="0.25">
      <c r="C20" s="20">
        <v>2.2999999999999998</v>
      </c>
      <c r="D20" s="11" t="s">
        <v>31</v>
      </c>
      <c r="E20" s="10" t="s">
        <v>12</v>
      </c>
      <c r="F20" s="39">
        <v>174</v>
      </c>
      <c r="G20" s="40">
        <v>3</v>
      </c>
      <c r="H20" s="41"/>
      <c r="I20" s="42"/>
    </row>
    <row r="21" spans="3:10" ht="51" x14ac:dyDescent="0.25">
      <c r="C21" s="20">
        <v>2.4</v>
      </c>
      <c r="D21" s="11" t="s">
        <v>32</v>
      </c>
      <c r="E21" s="10" t="s">
        <v>8</v>
      </c>
      <c r="F21" s="39">
        <v>9604</v>
      </c>
      <c r="G21" s="40">
        <v>3</v>
      </c>
      <c r="H21" s="41"/>
      <c r="I21" s="42"/>
    </row>
    <row r="22" spans="3:10" ht="63.75" x14ac:dyDescent="0.25">
      <c r="C22" s="20">
        <v>2.5</v>
      </c>
      <c r="D22" s="43" t="s">
        <v>33</v>
      </c>
      <c r="E22" s="10" t="s">
        <v>8</v>
      </c>
      <c r="F22" s="39">
        <v>18242</v>
      </c>
      <c r="G22" s="40">
        <v>3</v>
      </c>
      <c r="H22" s="41"/>
      <c r="I22" s="42"/>
    </row>
    <row r="23" spans="3:10" ht="25.5" x14ac:dyDescent="0.25">
      <c r="C23" s="20">
        <v>2.6</v>
      </c>
      <c r="D23" s="11" t="s">
        <v>34</v>
      </c>
      <c r="E23" s="10" t="s">
        <v>13</v>
      </c>
      <c r="F23" s="39">
        <v>1500</v>
      </c>
      <c r="G23" s="40">
        <v>3</v>
      </c>
      <c r="H23" s="41"/>
      <c r="I23" s="42"/>
    </row>
    <row r="24" spans="3:10" x14ac:dyDescent="0.25">
      <c r="C24" s="21">
        <v>3</v>
      </c>
      <c r="D24" s="8" t="s">
        <v>35</v>
      </c>
      <c r="E24" s="9"/>
      <c r="F24" s="28"/>
      <c r="G24" s="29"/>
      <c r="H24" s="30"/>
      <c r="I24" s="32"/>
    </row>
    <row r="25" spans="3:10" ht="63.75" x14ac:dyDescent="0.25">
      <c r="C25" s="20">
        <v>3.1</v>
      </c>
      <c r="D25" s="11" t="s">
        <v>36</v>
      </c>
      <c r="E25" s="10" t="s">
        <v>8</v>
      </c>
      <c r="F25" s="44">
        <v>150000</v>
      </c>
      <c r="G25" s="40">
        <v>3</v>
      </c>
      <c r="H25" s="41"/>
      <c r="I25" s="42"/>
    </row>
    <row r="26" spans="3:10" ht="63.75" x14ac:dyDescent="0.25">
      <c r="C26" s="20">
        <v>3.2</v>
      </c>
      <c r="D26" s="11" t="s">
        <v>37</v>
      </c>
      <c r="E26" s="10" t="s">
        <v>8</v>
      </c>
      <c r="F26" s="44">
        <v>3000</v>
      </c>
      <c r="G26" s="40">
        <v>2</v>
      </c>
      <c r="H26" s="41"/>
      <c r="I26" s="42"/>
    </row>
    <row r="27" spans="3:10" ht="63.75" x14ac:dyDescent="0.25">
      <c r="C27" s="20">
        <v>3.3</v>
      </c>
      <c r="D27" s="11" t="s">
        <v>38</v>
      </c>
      <c r="E27" s="10" t="s">
        <v>8</v>
      </c>
      <c r="F27" s="44">
        <v>70000</v>
      </c>
      <c r="G27" s="40">
        <v>3</v>
      </c>
      <c r="H27" s="41"/>
      <c r="I27" s="42"/>
    </row>
    <row r="28" spans="3:10" ht="38.25" x14ac:dyDescent="0.25">
      <c r="C28" s="20">
        <v>3.4</v>
      </c>
      <c r="D28" s="11" t="s">
        <v>39</v>
      </c>
      <c r="E28" s="10" t="s">
        <v>40</v>
      </c>
      <c r="F28" s="39">
        <v>710</v>
      </c>
      <c r="G28" s="40">
        <v>3</v>
      </c>
      <c r="H28" s="45"/>
      <c r="I28" s="42"/>
    </row>
    <row r="29" spans="3:10" x14ac:dyDescent="0.25">
      <c r="C29" s="21">
        <v>4</v>
      </c>
      <c r="D29" s="8" t="s">
        <v>41</v>
      </c>
      <c r="E29" s="9"/>
      <c r="F29" s="28"/>
      <c r="G29" s="29"/>
      <c r="H29" s="30"/>
      <c r="I29" s="32"/>
    </row>
    <row r="30" spans="3:10" x14ac:dyDescent="0.25">
      <c r="C30" s="20">
        <v>4.0999999999999996</v>
      </c>
      <c r="D30" s="11" t="s">
        <v>42</v>
      </c>
      <c r="E30" s="10" t="s">
        <v>8</v>
      </c>
      <c r="F30" s="39">
        <v>6173</v>
      </c>
      <c r="G30" s="40">
        <v>1</v>
      </c>
      <c r="H30" s="41"/>
      <c r="I30" s="46"/>
    </row>
    <row r="31" spans="3:10" ht="18" x14ac:dyDescent="0.25">
      <c r="C31" s="4" t="s">
        <v>4</v>
      </c>
      <c r="D31" s="13" t="s">
        <v>5</v>
      </c>
      <c r="E31" s="14"/>
      <c r="F31" s="47"/>
      <c r="G31" s="48"/>
      <c r="H31" s="49"/>
      <c r="I31" s="50">
        <f>SUM(I12:I30)</f>
        <v>0</v>
      </c>
      <c r="J31" s="19"/>
    </row>
    <row r="32" spans="3:10" ht="18" x14ac:dyDescent="0.25">
      <c r="C32" s="4" t="s">
        <v>6</v>
      </c>
      <c r="D32" s="13"/>
      <c r="E32" s="48"/>
      <c r="F32" s="60"/>
      <c r="G32" s="61"/>
      <c r="H32" s="62">
        <v>0.19</v>
      </c>
      <c r="I32" s="50">
        <f>+I31*H32</f>
        <v>0</v>
      </c>
      <c r="J32" s="19"/>
    </row>
    <row r="33" spans="3:10" ht="5.0999999999999996" customHeight="1" x14ac:dyDescent="0.25">
      <c r="C33" s="12"/>
      <c r="D33" s="15"/>
      <c r="E33" s="12"/>
      <c r="F33" s="51"/>
      <c r="G33" s="52"/>
      <c r="H33" s="53"/>
      <c r="I33" s="54"/>
      <c r="J33" s="22"/>
    </row>
    <row r="34" spans="3:10" ht="15.75" thickBot="1" x14ac:dyDescent="0.3">
      <c r="C34" s="16"/>
      <c r="D34" s="6" t="s">
        <v>7</v>
      </c>
      <c r="E34" s="16" t="s">
        <v>43</v>
      </c>
      <c r="F34" s="55"/>
      <c r="G34" s="56"/>
      <c r="H34" s="57"/>
      <c r="I34" s="58">
        <f>+I31+I32</f>
        <v>0</v>
      </c>
      <c r="J34" s="22"/>
    </row>
    <row r="35" spans="3:10" ht="47.25" customHeight="1" x14ac:dyDescent="0.25">
      <c r="C35" s="87" t="s">
        <v>44</v>
      </c>
      <c r="D35" s="87"/>
      <c r="E35" s="87"/>
      <c r="F35" s="87"/>
      <c r="G35" s="87"/>
      <c r="H35" s="87"/>
      <c r="I35" s="87"/>
      <c r="J35" s="23"/>
    </row>
    <row r="36" spans="3:10" ht="47.25" customHeight="1" x14ac:dyDescent="0.25">
      <c r="C36" s="87"/>
      <c r="D36" s="87"/>
      <c r="E36" s="87"/>
      <c r="F36" s="87"/>
      <c r="G36" s="87"/>
      <c r="H36" s="87"/>
      <c r="I36" s="87"/>
      <c r="J36" s="25"/>
    </row>
    <row r="37" spans="3:10" ht="15" customHeight="1" x14ac:dyDescent="0.25">
      <c r="C37" s="82"/>
      <c r="D37" s="82"/>
      <c r="E37" s="82"/>
      <c r="F37" s="82"/>
      <c r="G37" s="82"/>
      <c r="H37" s="82"/>
      <c r="I37" s="82"/>
      <c r="J37" s="24"/>
    </row>
    <row r="38" spans="3:10" x14ac:dyDescent="0.25">
      <c r="C38" s="82"/>
      <c r="D38" s="82"/>
      <c r="E38" s="82"/>
      <c r="F38" s="82"/>
      <c r="G38" s="82"/>
      <c r="H38" s="82"/>
      <c r="I38" s="82"/>
    </row>
    <row r="40" spans="3:10" x14ac:dyDescent="0.25">
      <c r="F40" s="26"/>
    </row>
  </sheetData>
  <mergeCells count="13">
    <mergeCell ref="C37:I38"/>
    <mergeCell ref="H9:H10"/>
    <mergeCell ref="I9:I10"/>
    <mergeCell ref="C35:I36"/>
    <mergeCell ref="C1:H1"/>
    <mergeCell ref="C3:E3"/>
    <mergeCell ref="C4:E7"/>
    <mergeCell ref="F3:G3"/>
    <mergeCell ref="C9:C10"/>
    <mergeCell ref="D9:D10"/>
    <mergeCell ref="E9:E10"/>
    <mergeCell ref="F9:F10"/>
    <mergeCell ref="G9:G10"/>
  </mergeCells>
  <pageMargins left="0.70866141732283472" right="0.70866141732283472" top="0.74803149606299213" bottom="0.74803149606299213" header="0.31496062992125984" footer="0.31496062992125984"/>
  <pageSetup paperSize="9" scale="4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8C1C9-B2B6-45D7-9556-AD98AA76119F}">
  <dimension ref="E3:H6"/>
  <sheetViews>
    <sheetView workbookViewId="0">
      <selection activeCell="E3" sqref="E3:H6"/>
    </sheetView>
  </sheetViews>
  <sheetFormatPr baseColWidth="10" defaultRowHeight="15" x14ac:dyDescent="0.25"/>
  <cols>
    <col min="5" max="5" width="14.140625" bestFit="1" customWidth="1"/>
    <col min="7" max="7" width="14.140625" bestFit="1" customWidth="1"/>
    <col min="8" max="8" width="15.140625" bestFit="1" customWidth="1"/>
  </cols>
  <sheetData>
    <row r="3" spans="5:8" x14ac:dyDescent="0.25">
      <c r="E3" s="17"/>
      <c r="G3" s="18"/>
      <c r="H3" s="17"/>
    </row>
    <row r="4" spans="5:8" x14ac:dyDescent="0.25">
      <c r="E4" s="17"/>
      <c r="H4" s="18"/>
    </row>
    <row r="5" spans="5:8" x14ac:dyDescent="0.25">
      <c r="E5" s="17"/>
    </row>
    <row r="6" spans="5:8" x14ac:dyDescent="0.25">
      <c r="E6"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PPTO (2)</vt:lpstr>
      <vt:lpstr>Hoja1</vt:lpstr>
      <vt:lpstr>'PPTO (2)'!Área_de_impresión</vt:lpstr>
      <vt:lpstr>'PPTO (2)'!Títulos_a_imprimir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CARLOS ROMERO JIMENEZ</dc:creator>
  <cp:keywords/>
  <dc:description/>
  <cp:lastModifiedBy>DANIELA ALEXANDRA ALVAREZ ROBAYO</cp:lastModifiedBy>
  <cp:revision/>
  <dcterms:created xsi:type="dcterms:W3CDTF">2024-10-02T00:59:16Z</dcterms:created>
  <dcterms:modified xsi:type="dcterms:W3CDTF">2026-07-23T16:13:37Z</dcterms:modified>
  <cp:category/>
  <cp:contentStatus/>
</cp:coreProperties>
</file>