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JUAN CARLOS HENAO\Downloads\PROCESOS CONTRACTUALES\PUENTE GARRUCHA\"/>
    </mc:Choice>
  </mc:AlternateContent>
  <xr:revisionPtr revIDLastSave="0" documentId="13_ncr:1_{F6D62B14-210E-4BDE-985F-567711ED2BAA}" xr6:coauthVersionLast="47" xr6:coauthVersionMax="47" xr10:uidLastSave="{00000000-0000-0000-0000-000000000000}"/>
  <bookViews>
    <workbookView xWindow="-108" yWindow="-108" windowWidth="23256" windowHeight="12456" xr2:uid="{00000000-000D-0000-FFFF-FFFF00000000}"/>
  </bookViews>
  <sheets>
    <sheet name="MATRIZ DE RIESGOS" sheetId="6" r:id="rId1"/>
    <sheet name="Hoja4" sheetId="5"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3" i="6" l="1"/>
  <c r="R13" i="6" s="1"/>
  <c r="K13" i="6"/>
  <c r="L13" i="6" s="1"/>
  <c r="Q12" i="6"/>
  <c r="R12" i="6" s="1"/>
  <c r="K12" i="6"/>
  <c r="L12" i="6" s="1"/>
  <c r="Q11" i="6"/>
  <c r="R11" i="6" s="1"/>
  <c r="K11" i="6"/>
  <c r="L11" i="6" s="1"/>
  <c r="Q10" i="6"/>
  <c r="R10" i="6" s="1"/>
  <c r="K10" i="6"/>
  <c r="L10" i="6" s="1"/>
  <c r="Q9" i="6"/>
  <c r="R9" i="6" s="1"/>
  <c r="K9" i="6"/>
  <c r="L9" i="6" s="1"/>
  <c r="Q8" i="6"/>
  <c r="R8" i="6" s="1"/>
  <c r="K8" i="6"/>
  <c r="L8" i="6" s="1"/>
  <c r="Q7" i="6"/>
  <c r="R7" i="6" s="1"/>
  <c r="K7" i="6"/>
  <c r="L7" i="6" s="1"/>
  <c r="Q6" i="6"/>
  <c r="R6" i="6" s="1"/>
  <c r="K6" i="6"/>
  <c r="L6"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Natalia Roman Duque</author>
    <author>Lina Marcela</author>
  </authors>
  <commentList>
    <comment ref="C4" authorId="0" shapeId="0" xr:uid="{00000000-0006-0000-0000-000001000000}">
      <text>
        <r>
          <rPr>
            <b/>
            <sz val="10"/>
            <color rgb="FF000000"/>
            <rFont val="Aptos Narrow"/>
            <family val="2"/>
          </rPr>
          <t xml:space="preserve">General (afecta todos los procesos de contratación)
</t>
        </r>
        <r>
          <rPr>
            <b/>
            <sz val="10"/>
            <color rgb="FF000000"/>
            <rFont val="Aptos Narrow"/>
            <family val="2"/>
          </rPr>
          <t xml:space="preserve">
</t>
        </r>
        <r>
          <rPr>
            <b/>
            <sz val="10"/>
            <color rgb="FF000000"/>
            <rFont val="Aptos Narrow"/>
            <family val="2"/>
          </rPr>
          <t xml:space="preserve">Específico (propio de este proceso)
</t>
        </r>
      </text>
    </comment>
    <comment ref="D4" authorId="0" shapeId="0" xr:uid="{00000000-0006-0000-0000-000002000000}">
      <text>
        <r>
          <rPr>
            <b/>
            <sz val="9"/>
            <color rgb="FF000000"/>
            <rFont val="Aptos Narrow"/>
            <family val="2"/>
          </rPr>
          <t xml:space="preserve">Interno (operación, capacidad o situación particular de la entidad)
</t>
        </r>
        <r>
          <rPr>
            <b/>
            <sz val="9"/>
            <color rgb="FF000000"/>
            <rFont val="Aptos Narrow"/>
            <family val="2"/>
          </rPr>
          <t xml:space="preserve">
</t>
        </r>
        <r>
          <rPr>
            <b/>
            <sz val="9"/>
            <color rgb="FF000000"/>
            <rFont val="Aptos Narrow"/>
            <family val="2"/>
          </rPr>
          <t>Externo (sector objeto del proceso, o asociado a asuntos no referidos a la entidad ej. Desastres economicos,monopolios, circustancias electorales)</t>
        </r>
      </text>
    </comment>
    <comment ref="E4" authorId="0" shapeId="0" xr:uid="{00000000-0006-0000-0000-000003000000}">
      <text>
        <r>
          <rPr>
            <sz val="10"/>
            <color rgb="FF000000"/>
            <rFont val="Aptos Narrow"/>
            <family val="2"/>
          </rPr>
          <t>Planeación</t>
        </r>
        <r>
          <rPr>
            <b/>
            <sz val="10"/>
            <color rgb="FF000000"/>
            <rFont val="Aptos Narrow"/>
            <family val="2"/>
          </rPr>
          <t xml:space="preserve"> (estudios y prepliegos)
</t>
        </r>
        <r>
          <rPr>
            <b/>
            <sz val="10"/>
            <color rgb="FF000000"/>
            <rFont val="Aptos Narrow"/>
            <family val="2"/>
          </rPr>
          <t xml:space="preserve">
</t>
        </r>
        <r>
          <rPr>
            <sz val="10"/>
            <color rgb="FF000000"/>
            <rFont val="Aptos Narrow"/>
            <family val="2"/>
          </rPr>
          <t>Selección</t>
        </r>
        <r>
          <rPr>
            <b/>
            <sz val="10"/>
            <color rgb="FF000000"/>
            <rFont val="Aptos Narrow"/>
            <family val="2"/>
          </rPr>
          <t xml:space="preserve"> (entre apertura y adjudicación)
</t>
        </r>
        <r>
          <rPr>
            <b/>
            <sz val="10"/>
            <color rgb="FF000000"/>
            <rFont val="Aptos Narrow"/>
            <family val="2"/>
          </rPr>
          <t xml:space="preserve">
</t>
        </r>
        <r>
          <rPr>
            <sz val="10"/>
            <color rgb="FF000000"/>
            <rFont val="Aptos Narrow"/>
            <family val="2"/>
          </rPr>
          <t>Contratación</t>
        </r>
        <r>
          <rPr>
            <b/>
            <sz val="10"/>
            <color rgb="FF000000"/>
            <rFont val="Aptos Narrow"/>
            <family val="2"/>
          </rPr>
          <t xml:space="preserve"> (suscrito)
</t>
        </r>
        <r>
          <rPr>
            <b/>
            <sz val="10"/>
            <color rgb="FF000000"/>
            <rFont val="Aptos Narrow"/>
            <family val="2"/>
          </rPr>
          <t xml:space="preserve">
</t>
        </r>
        <r>
          <rPr>
            <sz val="10"/>
            <color rgb="FF000000"/>
            <rFont val="Aptos Narrow"/>
            <family val="2"/>
          </rPr>
          <t>Ejecución</t>
        </r>
        <r>
          <rPr>
            <b/>
            <sz val="10"/>
            <color rgb="FF000000"/>
            <rFont val="Aptos Narrow"/>
            <family val="2"/>
          </rPr>
          <t xml:space="preserve"> (ejecución y liquidación)</t>
        </r>
      </text>
    </comment>
    <comment ref="F4" authorId="0" shapeId="0" xr:uid="{00000000-0006-0000-0000-000004000000}">
      <text>
        <r>
          <rPr>
            <b/>
            <sz val="8"/>
            <color rgb="FF000000"/>
            <rFont val="Aptos Narrow"/>
            <family val="2"/>
          </rPr>
          <t xml:space="preserve">CONPES 3714 DE 2011
</t>
        </r>
        <r>
          <rPr>
            <b/>
            <sz val="8"/>
            <color rgb="FF000000"/>
            <rFont val="Aptos Narrow"/>
            <family val="2"/>
          </rPr>
          <t xml:space="preserve">
</t>
        </r>
        <r>
          <rPr>
            <b/>
            <sz val="8"/>
            <color rgb="FF000000"/>
            <rFont val="Aptos Narrow"/>
            <family val="2"/>
          </rPr>
          <t xml:space="preserve">Riesgos Económicos
</t>
        </r>
        <r>
          <rPr>
            <b/>
            <sz val="8"/>
            <color rgb="FF000000"/>
            <rFont val="Aptos Narrow"/>
            <family val="2"/>
          </rPr>
          <t xml:space="preserve">
</t>
        </r>
        <r>
          <rPr>
            <b/>
            <sz val="8"/>
            <color rgb="FF000000"/>
            <rFont val="Aptos Narrow"/>
            <family val="2"/>
          </rPr>
          <t xml:space="preserve">Riesgos Sociales o políticos
</t>
        </r>
        <r>
          <rPr>
            <b/>
            <sz val="8"/>
            <color rgb="FF000000"/>
            <rFont val="Aptos Narrow"/>
            <family val="2"/>
          </rPr>
          <t xml:space="preserve">
</t>
        </r>
        <r>
          <rPr>
            <b/>
            <sz val="8"/>
            <color rgb="FF000000"/>
            <rFont val="Aptos Narrow"/>
            <family val="2"/>
          </rPr>
          <t xml:space="preserve">Riesgos Operacionales
</t>
        </r>
        <r>
          <rPr>
            <b/>
            <sz val="8"/>
            <color rgb="FF000000"/>
            <rFont val="Aptos Narrow"/>
            <family val="2"/>
          </rPr>
          <t xml:space="preserve">
</t>
        </r>
        <r>
          <rPr>
            <b/>
            <sz val="8"/>
            <color rgb="FF000000"/>
            <rFont val="Aptos Narrow"/>
            <family val="2"/>
          </rPr>
          <t xml:space="preserve">Riesgos Financieros
</t>
        </r>
        <r>
          <rPr>
            <b/>
            <sz val="8"/>
            <color rgb="FF000000"/>
            <rFont val="Aptos Narrow"/>
            <family val="2"/>
          </rPr>
          <t xml:space="preserve">
</t>
        </r>
        <r>
          <rPr>
            <b/>
            <sz val="8"/>
            <color rgb="FF000000"/>
            <rFont val="Aptos Narrow"/>
            <family val="2"/>
          </rPr>
          <t xml:space="preserve">Riesgos Regulatorios
</t>
        </r>
        <r>
          <rPr>
            <b/>
            <sz val="8"/>
            <color rgb="FF000000"/>
            <rFont val="Aptos Narrow"/>
            <family val="2"/>
          </rPr>
          <t xml:space="preserve">
</t>
        </r>
        <r>
          <rPr>
            <b/>
            <sz val="8"/>
            <color rgb="FF000000"/>
            <rFont val="Aptos Narrow"/>
            <family val="2"/>
          </rPr>
          <t xml:space="preserve">Riesgos de la Naturaleza
</t>
        </r>
        <r>
          <rPr>
            <b/>
            <sz val="8"/>
            <color rgb="FF000000"/>
            <rFont val="Aptos Narrow"/>
            <family val="2"/>
          </rPr>
          <t xml:space="preserve">
</t>
        </r>
        <r>
          <rPr>
            <b/>
            <sz val="8"/>
            <color rgb="FF000000"/>
            <rFont val="Aptos Narrow"/>
            <family val="2"/>
          </rPr>
          <t xml:space="preserve">Riesgos Ambientales
</t>
        </r>
        <r>
          <rPr>
            <b/>
            <sz val="8"/>
            <color rgb="FF000000"/>
            <rFont val="Aptos Narrow"/>
            <family val="2"/>
          </rPr>
          <t xml:space="preserve">
</t>
        </r>
        <r>
          <rPr>
            <b/>
            <sz val="8"/>
            <color rgb="FF000000"/>
            <rFont val="Aptos Narrow"/>
            <family val="2"/>
          </rPr>
          <t>Riesgos Tecnológicos</t>
        </r>
      </text>
    </comment>
    <comment ref="I4" authorId="1" shapeId="0" xr:uid="{00000000-0006-0000-0000-000005000000}">
      <text>
        <r>
          <rPr>
            <b/>
            <sz val="8"/>
            <color rgb="FF000000"/>
            <rFont val="Aptos Narrow"/>
            <family val="2"/>
          </rPr>
          <t xml:space="preserve">1. Raro (Puede ocurrir excepcionalmente
</t>
        </r>
        <r>
          <rPr>
            <b/>
            <sz val="8"/>
            <color rgb="FF000000"/>
            <rFont val="Aptos Narrow"/>
            <family val="2"/>
          </rPr>
          <t xml:space="preserve">
</t>
        </r>
        <r>
          <rPr>
            <b/>
            <sz val="8"/>
            <color rgb="FF000000"/>
            <rFont val="Aptos Narrow"/>
            <family val="2"/>
          </rPr>
          <t xml:space="preserve">2. Improbable  (Puede ocurrir ocacionalmente)
</t>
        </r>
        <r>
          <rPr>
            <b/>
            <sz val="8"/>
            <color rgb="FF000000"/>
            <rFont val="Aptos Narrow"/>
            <family val="2"/>
          </rPr>
          <t xml:space="preserve">
</t>
        </r>
        <r>
          <rPr>
            <b/>
            <sz val="8"/>
            <color rgb="FF000000"/>
            <rFont val="Aptos Narrow"/>
            <family val="2"/>
          </rPr>
          <t xml:space="preserve">3. Posible (Puede ocurrir en cualquier momento futuro)
</t>
        </r>
        <r>
          <rPr>
            <b/>
            <sz val="8"/>
            <color rgb="FF000000"/>
            <rFont val="Aptos Narrow"/>
            <family val="2"/>
          </rPr>
          <t xml:space="preserve">
</t>
        </r>
        <r>
          <rPr>
            <b/>
            <sz val="8"/>
            <color rgb="FF000000"/>
            <rFont val="Aptos Narrow"/>
            <family val="2"/>
          </rPr>
          <t xml:space="preserve">4. Probable  (probablemente va a ocurrir)
</t>
        </r>
        <r>
          <rPr>
            <b/>
            <sz val="8"/>
            <color rgb="FF000000"/>
            <rFont val="Aptos Narrow"/>
            <family val="2"/>
          </rPr>
          <t xml:space="preserve">
</t>
        </r>
        <r>
          <rPr>
            <b/>
            <sz val="8"/>
            <color rgb="FF000000"/>
            <rFont val="Aptos Narrow"/>
            <family val="2"/>
          </rPr>
          <t xml:space="preserve">5. Casi cierto (ocurre en la mayoría de circunstancias)
</t>
        </r>
      </text>
    </comment>
    <comment ref="J4" authorId="1" shapeId="0" xr:uid="{00000000-0006-0000-0000-000006000000}">
      <text>
        <r>
          <rPr>
            <b/>
            <sz val="9"/>
            <color rgb="FF000000"/>
            <rFont val="Aptos Narrow"/>
            <family val="2"/>
          </rPr>
          <t xml:space="preserve">Monetaria o Cualitativa
</t>
        </r>
        <r>
          <rPr>
            <b/>
            <sz val="9"/>
            <color rgb="FF000000"/>
            <rFont val="Aptos Narrow"/>
            <family val="2"/>
          </rPr>
          <t xml:space="preserve">
</t>
        </r>
        <r>
          <rPr>
            <b/>
            <sz val="9"/>
            <color rgb="FF000000"/>
            <rFont val="Aptos Narrow"/>
            <family val="2"/>
          </rPr>
          <t xml:space="preserve">1. Insignificante
</t>
        </r>
        <r>
          <rPr>
            <b/>
            <sz val="9"/>
            <color rgb="FF000000"/>
            <rFont val="Aptos Narrow"/>
            <family val="2"/>
          </rPr>
          <t xml:space="preserve">2. Menor
</t>
        </r>
        <r>
          <rPr>
            <b/>
            <sz val="9"/>
            <color rgb="FF000000"/>
            <rFont val="Aptos Narrow"/>
            <family val="2"/>
          </rPr>
          <t xml:space="preserve">3. Moderado
</t>
        </r>
        <r>
          <rPr>
            <b/>
            <sz val="9"/>
            <color rgb="FF000000"/>
            <rFont val="Aptos Narrow"/>
            <family val="2"/>
          </rPr>
          <t xml:space="preserve">4. Mayor
</t>
        </r>
        <r>
          <rPr>
            <b/>
            <sz val="9"/>
            <color rgb="FF000000"/>
            <rFont val="Aptos Narrow"/>
            <family val="2"/>
          </rPr>
          <t xml:space="preserve">5. Catastrófico
</t>
        </r>
        <r>
          <rPr>
            <b/>
            <sz val="12"/>
            <color rgb="FFFA7D00"/>
            <rFont val="Aptos Narrow"/>
            <family val="2"/>
          </rPr>
          <t xml:space="preserve">
</t>
        </r>
      </text>
    </comment>
    <comment ref="K4" authorId="1" shapeId="0" xr:uid="{00000000-0006-0000-0000-000007000000}">
      <text>
        <r>
          <rPr>
            <b/>
            <sz val="10"/>
            <color rgb="FF000000"/>
            <rFont val="Aptos Narrow"/>
            <family val="2"/>
          </rPr>
          <t xml:space="preserve">Probabilidad + Impacto
</t>
        </r>
        <r>
          <rPr>
            <b/>
            <sz val="10"/>
            <color rgb="FF000000"/>
            <rFont val="Aptos Narrow"/>
            <family val="2"/>
          </rPr>
          <t xml:space="preserve">
</t>
        </r>
        <r>
          <rPr>
            <b/>
            <sz val="10"/>
            <color rgb="FF000000"/>
            <rFont val="Aptos Narrow"/>
            <family val="2"/>
          </rPr>
          <t xml:space="preserve">8, 9 y 10 Riesgo Extremo
</t>
        </r>
        <r>
          <rPr>
            <b/>
            <sz val="10"/>
            <color rgb="FF000000"/>
            <rFont val="Aptos Narrow"/>
            <family val="2"/>
          </rPr>
          <t xml:space="preserve">
</t>
        </r>
        <r>
          <rPr>
            <b/>
            <sz val="10"/>
            <color rgb="FF000000"/>
            <rFont val="Aptos Narrow"/>
            <family val="2"/>
          </rPr>
          <t xml:space="preserve">6 y 7 Riesgo Alto
</t>
        </r>
        <r>
          <rPr>
            <b/>
            <sz val="10"/>
            <color rgb="FF000000"/>
            <rFont val="Aptos Narrow"/>
            <family val="2"/>
          </rPr>
          <t xml:space="preserve">
</t>
        </r>
        <r>
          <rPr>
            <b/>
            <sz val="10"/>
            <color rgb="FF000000"/>
            <rFont val="Aptos Narrow"/>
            <family val="2"/>
          </rPr>
          <t xml:space="preserve">5 Riesgo Medio
</t>
        </r>
        <r>
          <rPr>
            <b/>
            <sz val="10"/>
            <color rgb="FF000000"/>
            <rFont val="Aptos Narrow"/>
            <family val="2"/>
          </rPr>
          <t xml:space="preserve">
</t>
        </r>
        <r>
          <rPr>
            <b/>
            <sz val="10"/>
            <color rgb="FF000000"/>
            <rFont val="Aptos Narrow"/>
            <family val="2"/>
          </rPr>
          <t xml:space="preserve">2, 3 y 4 Bajo
</t>
        </r>
      </text>
    </comment>
    <comment ref="L4" authorId="1" shapeId="0" xr:uid="{00000000-0006-0000-0000-000008000000}">
      <text>
        <r>
          <rPr>
            <b/>
            <sz val="10"/>
            <color rgb="FF000000"/>
            <rFont val="Aptos Narrow"/>
            <family val="2"/>
          </rPr>
          <t xml:space="preserve">Riesgo Bajo
</t>
        </r>
        <r>
          <rPr>
            <b/>
            <sz val="10"/>
            <color rgb="FF000000"/>
            <rFont val="Aptos Narrow"/>
            <family val="2"/>
          </rPr>
          <t xml:space="preserve">
</t>
        </r>
        <r>
          <rPr>
            <b/>
            <sz val="10"/>
            <color rgb="FF000000"/>
            <rFont val="Aptos Narrow"/>
            <family val="2"/>
          </rPr>
          <t xml:space="preserve">Riesgo Medio
</t>
        </r>
        <r>
          <rPr>
            <b/>
            <sz val="10"/>
            <color rgb="FF000000"/>
            <rFont val="Aptos Narrow"/>
            <family val="2"/>
          </rPr>
          <t xml:space="preserve">
</t>
        </r>
        <r>
          <rPr>
            <b/>
            <sz val="10"/>
            <color rgb="FF000000"/>
            <rFont val="Aptos Narrow"/>
            <family val="2"/>
          </rPr>
          <t xml:space="preserve">Riesgo Alto
</t>
        </r>
        <r>
          <rPr>
            <b/>
            <sz val="10"/>
            <color rgb="FF000000"/>
            <rFont val="Aptos Narrow"/>
            <family val="2"/>
          </rPr>
          <t xml:space="preserve">
</t>
        </r>
        <r>
          <rPr>
            <b/>
            <sz val="10"/>
            <color rgb="FF000000"/>
            <rFont val="Aptos Narrow"/>
            <family val="2"/>
          </rPr>
          <t xml:space="preserve">Riesgo Extremo
</t>
        </r>
        <r>
          <rPr>
            <b/>
            <sz val="12"/>
            <color rgb="FFFA7D00"/>
            <rFont val="Aptos Narrow"/>
            <family val="2"/>
          </rPr>
          <t xml:space="preserve">
</t>
        </r>
      </text>
    </comment>
    <comment ref="O4" authorId="1" shapeId="0" xr:uid="{00000000-0006-0000-0000-000009000000}">
      <text>
        <r>
          <rPr>
            <sz val="10"/>
            <color rgb="FF000000"/>
            <rFont val="Aptos Narrow"/>
            <family val="2"/>
          </rPr>
          <t xml:space="preserve">Evitar
</t>
        </r>
        <r>
          <rPr>
            <sz val="10"/>
            <color rgb="FF000000"/>
            <rFont val="Aptos Narrow"/>
            <family val="2"/>
          </rPr>
          <t xml:space="preserve">
</t>
        </r>
        <r>
          <rPr>
            <sz val="10"/>
            <color rgb="FF000000"/>
            <rFont val="Aptos Narrow"/>
            <family val="2"/>
          </rPr>
          <t xml:space="preserve">Transferir 
</t>
        </r>
        <r>
          <rPr>
            <sz val="10"/>
            <color rgb="FF000000"/>
            <rFont val="Aptos Narrow"/>
            <family val="2"/>
          </rPr>
          <t xml:space="preserve">
</t>
        </r>
        <r>
          <rPr>
            <sz val="10"/>
            <color rgb="FF000000"/>
            <rFont val="Aptos Narrow"/>
            <family val="2"/>
          </rPr>
          <t xml:space="preserve">Aceptar
</t>
        </r>
        <r>
          <rPr>
            <sz val="10"/>
            <color rgb="FF000000"/>
            <rFont val="Aptos Narrow"/>
            <family val="2"/>
          </rPr>
          <t xml:space="preserve">
</t>
        </r>
        <r>
          <rPr>
            <sz val="10"/>
            <color rgb="FF000000"/>
            <rFont val="Aptos Narrow"/>
            <family val="2"/>
          </rPr>
          <t xml:space="preserve">Reducir la probabilidad de ocurrencia
</t>
        </r>
        <r>
          <rPr>
            <sz val="10"/>
            <color rgb="FF000000"/>
            <rFont val="Aptos Narrow"/>
            <family val="2"/>
          </rPr>
          <t xml:space="preserve">
</t>
        </r>
        <r>
          <rPr>
            <sz val="10"/>
            <color rgb="FF000000"/>
            <rFont val="Aptos Narrow"/>
            <family val="2"/>
          </rPr>
          <t>Reducir las consecuencias o el impacto</t>
        </r>
      </text>
    </comment>
    <comment ref="S4" authorId="1" shapeId="0" xr:uid="{00000000-0006-0000-0000-00000A000000}">
      <text>
        <r>
          <rPr>
            <sz val="10"/>
            <color rgb="FF000000"/>
            <rFont val="Aptos Narrow"/>
            <family val="2"/>
          </rPr>
          <t xml:space="preserve">Si
</t>
        </r>
        <r>
          <rPr>
            <sz val="10"/>
            <color rgb="FF000000"/>
            <rFont val="Aptos Narrow"/>
            <family val="2"/>
          </rPr>
          <t>No</t>
        </r>
      </text>
    </comment>
  </commentList>
</comments>
</file>

<file path=xl/sharedStrings.xml><?xml version="1.0" encoding="utf-8"?>
<sst xmlns="http://schemas.openxmlformats.org/spreadsheetml/2006/main" count="206" uniqueCount="116">
  <si>
    <t>Clase</t>
  </si>
  <si>
    <t>Fuente</t>
  </si>
  <si>
    <t>Etapa</t>
  </si>
  <si>
    <t>Tipo</t>
  </si>
  <si>
    <t>Descripción (Qué puede pasar y, cómo puede ocurrir)</t>
  </si>
  <si>
    <t>Consecuencia de la ocurrencia del evento</t>
  </si>
  <si>
    <t>Probabilidad</t>
  </si>
  <si>
    <t>Impacto</t>
  </si>
  <si>
    <t>Valoración del Riesgo</t>
  </si>
  <si>
    <t>Categoría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</si>
  <si>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</si>
  <si>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</si>
  <si>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</si>
  <si>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</si>
  <si>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</si>
  <si>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</si>
  <si>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 xml:space="preserve">No. </t>
  </si>
  <si>
    <t>Valoración del riesgo</t>
  </si>
  <si>
    <t>¿A quién se le asigna?</t>
  </si>
  <si>
    <t>Tratamiento/Controles a ser implementados</t>
  </si>
  <si>
    <t>Impacto después del tratamiento</t>
  </si>
  <si>
    <t>fecha estimada en que se inicia el tratamiento</t>
  </si>
  <si>
    <t>Monitoreo y revisión</t>
  </si>
  <si>
    <t>Externo</t>
  </si>
  <si>
    <t>No</t>
  </si>
  <si>
    <t>Ejecución</t>
  </si>
  <si>
    <t>Permanente</t>
  </si>
  <si>
    <t xml:space="preserve">*  En todo caso, las dependencias donde nace la necesidad es responsable de analizar la contratación a realizar y ajustar la presente matriz de riesgos de acuerdo con su contexto. </t>
  </si>
  <si>
    <r>
      <rPr>
        <b/>
        <sz val="11"/>
        <color indexed="8"/>
        <rFont val="Tempus Sans ITC"/>
        <family val="5"/>
      </rPr>
      <t xml:space="preserve">Antes de imprimir este documento… piense en el medio ambiente!  </t>
    </r>
    <r>
      <rPr>
        <b/>
        <sz val="12"/>
        <color theme="1"/>
        <rFont val="Aptos Narrow"/>
        <family val="2"/>
        <scheme val="minor"/>
      </rPr>
      <t xml:space="preserve">
</t>
    </r>
    <r>
      <rPr>
        <b/>
        <sz val="6"/>
        <color indexed="8"/>
        <rFont val="Calibri"/>
        <family val="2"/>
      </rPr>
      <t xml:space="preserve"> </t>
    </r>
    <r>
      <rPr>
        <b/>
        <sz val="12"/>
        <color theme="1"/>
        <rFont val="Aptos Narrow"/>
        <family val="2"/>
        <scheme val="minor"/>
      </rPr>
      <t xml:space="preserve">
</t>
    </r>
  </si>
  <si>
    <t xml:space="preserve">General </t>
  </si>
  <si>
    <t>Específico</t>
  </si>
  <si>
    <t>Interno</t>
  </si>
  <si>
    <t>Planeación</t>
  </si>
  <si>
    <t>Selección</t>
  </si>
  <si>
    <t>Contratación</t>
  </si>
  <si>
    <t>Riesgos Económicos</t>
  </si>
  <si>
    <t>Riesgos Sociales o políticos</t>
  </si>
  <si>
    <t>Riesgos Operacionales</t>
  </si>
  <si>
    <t>Riesgos Financieros</t>
  </si>
  <si>
    <t>Riesgos Regulatorios</t>
  </si>
  <si>
    <t>Riesgos de la Naturaleza</t>
  </si>
  <si>
    <t>Riesgos Ambientales</t>
  </si>
  <si>
    <t>Riesgos Tecnológicos</t>
  </si>
  <si>
    <t>Si</t>
  </si>
  <si>
    <t>Categoría del Riesgo</t>
  </si>
  <si>
    <t>8, 9 y 10</t>
  </si>
  <si>
    <t>Riesgo Extremo</t>
  </si>
  <si>
    <t>6 y 7</t>
  </si>
  <si>
    <t>Riesgo Alto</t>
  </si>
  <si>
    <t>Riesgo Medio</t>
  </si>
  <si>
    <t>2, 3  y  4</t>
  </si>
  <si>
    <t>Riesgo Bajo</t>
  </si>
  <si>
    <t>Periodicidad</t>
  </si>
  <si>
    <t>Semanal</t>
  </si>
  <si>
    <t>Mensual</t>
  </si>
  <si>
    <t>Semestral</t>
  </si>
  <si>
    <t>Anual</t>
  </si>
  <si>
    <t>8. Riesgo Extremo</t>
  </si>
  <si>
    <t>9. Riesgo Extremo</t>
  </si>
  <si>
    <t>10. Riesgo Extremo</t>
  </si>
  <si>
    <t>6. Riesgo Alto</t>
  </si>
  <si>
    <t>7. Riesgo Alto</t>
  </si>
  <si>
    <t>5. Riesgo Medio</t>
  </si>
  <si>
    <t>2. Riesgo Bajo</t>
  </si>
  <si>
    <t>3. Riesgo Bajo</t>
  </si>
  <si>
    <t>4. Riesgo Bajo</t>
  </si>
  <si>
    <t>Mayor o igual que 8</t>
  </si>
  <si>
    <t>igual a 6 y menor que 8</t>
  </si>
  <si>
    <t>igual a 5</t>
  </si>
  <si>
    <t>Menor o igual que 4</t>
  </si>
  <si>
    <t xml:space="preserve">VERSIÓN </t>
  </si>
  <si>
    <t>FECHA</t>
  </si>
  <si>
    <t>CÓDIGO</t>
  </si>
  <si>
    <t>Al inicio de la obra</t>
  </si>
  <si>
    <t>Contratista</t>
  </si>
  <si>
    <t>101.11.2</t>
  </si>
  <si>
    <t>Supervisor</t>
  </si>
  <si>
    <t>Al término de la obra</t>
  </si>
  <si>
    <t>Contratista y supervisor</t>
  </si>
  <si>
    <t>Contratista y Supervisor</t>
  </si>
  <si>
    <t>Supervisor y Contratista</t>
  </si>
  <si>
    <t>Deterioro mayor al previsto: Que el estado real del puente sea más crítico que el identificado en diagnóstico inicial</t>
  </si>
  <si>
    <t>Realizar, previo al inicio de las actividades constructivas, una verificación técnica detallada del estado del puente que incluya inspecciones especializadas y, de ser necesario, ensayos complementarios. Incorporar dentro del presupuesto y del alcance contractual ítems contingentes o provisionales que permitan atender intervenciones no previstas. Establecer mecanismos contractuales para la modificación del alcance (actas de ajuste, adiciones o prórrogas debidamente justificadas)</t>
  </si>
  <si>
    <t>Mediante inspecciones técnicas periódicas en sitio, revisión del avance físico de la obra frente al diagnóstico inicial y verificación de las condiciones reales de los elementos estructurales intervenidos. Se deberán documentar los hallazgos en informes técnicos, comités de obra y bitácoras, dejando evidencia de posibles desviaciones respecto al alcance previsto.</t>
  </si>
  <si>
    <t>MATRIZ DE RIESGOS MÍNIMA CUANTÍA</t>
  </si>
  <si>
    <t>MODALIDAD DE SELECCIÓN: MÍNIMA CUANTÍA</t>
  </si>
  <si>
    <t>OBJETO: MEJORAMIENTO Y/O ADECUACIÓN DEL PUENTE PEATONAL “LA GARRUCHA” SOBRE EL RÍO LA MIEL EN EL MUNICIPIO DE NORCASIA CALDAS</t>
  </si>
  <si>
    <t>Incumplimiento del cronograma: Retrasos en la ejecución por mala planeación o falta de recursos</t>
  </si>
  <si>
    <t>Genera la necesidad de ejecutar actividades adicionales no contempladas inicialmente, lo que puede derivar en mayores costos, modificaciones al alcance del contrato, ampliación de plazos de ejecución y posibles suspensiones de obra. Así mismo, puede afectar el cumplimiento del cronograma.</t>
  </si>
  <si>
    <t>Incumplimiento de los plazos contractuales establecidos, generando la necesidad de prórrogas y posibles suspensiones del contrato. Asimismo, puede derivar en mayores costos asociados a la prolongación de la obra, afectar la programación de actividades subsiguientes, retrasar la entrega y puesta en funcionamiento de la infraestructura, e impactar negativamente la movilidad, la seguridad y las actividades productivas de la comunidad beneficiaria</t>
  </si>
  <si>
    <t>Establecer la obligación de presentar, previo al inicio del contrato, un cronograma detallado de obra (incluyendo ruta crítica), acompañado de la programación de recursos (mano de obra, equipos y materiales), el cual deberá ser aprobado por la supervisión. Realizar seguimiento periódico al avance físico y financiero mediante comités de obra e informes técnicos, verificando el cumplimiento de hitos y metas parciales.</t>
  </si>
  <si>
    <t>Accidentes laborales: Riesgos para trabajadores por incumplimiento de normas de seguridad industrial</t>
  </si>
  <si>
    <t>Consecuencia de la ocurrencia del evento (Accidentes laborales):
Puede generar afectaciones a la integridad física y salud de los trabajadores, incluyendo lesiones temporales o permanentes, e incluso la ocurrencia de eventos fatales. Así mismo, puede ocasionar la suspensión parcial o total de las actividades, retrasos en la ejecución del contrato, incremento de costos asociados a atención médica, indemnizaciones y posibles sanciones por incumplimiento de la normatividad en seguridad y salud en el trabajo. Adicionalmente, puede derivar en responsabilidades legales para el contratista y afectar la imagen institucional de la entidad contratante.</t>
  </si>
  <si>
    <t>Implementar y garantizar el cumplimiento del Sistema de Gestión de Seguridad y Salud en el Trabajo (SG-SST), conforme a la normatividad vigente, asegurando la identificación, evaluación y control de los riesgos asociados a las actividades de obra. Exigir al contratista la afiliación y pago oportuno al Sistema de Seguridad Social Integral de todo el personal vinculado, así como la realización de inducciones y capacitaciones periódicas en seguridad industrial.</t>
  </si>
  <si>
    <t>Mediante inspecciones periódicas en campo orientadas a verificar el cumplimiento de las normas de Seguridad y Salud en el Trabajo, el uso adecuado de los elementos de protección personal (EPP) y la correcta implementación de los procedimientos seguros para cada actividad.</t>
  </si>
  <si>
    <t>Fallas en calidad de materiales: Uso de materiales de baja calidad o no conformes</t>
  </si>
  <si>
    <t>Puede generar la ejecución de actividades con especificaciones técnicas deficientes, afectando la estabilidad, funcionalidad y durabilidad de la obra. Así mismo, puede dar lugar a la necesidad de demoliciones, reposiciones o retrabajos, ocasionando retrasos en el cronograma, incremento de costos y posibles incumplimientos contractuales.</t>
  </si>
  <si>
    <t>Establecer la obligación de que todos los materiales, insumos y elementos a utilizar en la obra cumplan con las especificaciones técnicas, normas de calidad y requisitos establecidos en los estudios previos, pliegos de condiciones y demás documentos contractuales. Exigir al contratista la presentación de fichas técnicas, certificados de calidad, ensayos de laboratorio y demás soportes que acrediten la idoneidad de los materiales, previo a su incorporación en la obra.</t>
  </si>
  <si>
    <t>Mediante la verificación en sitio de los materiales suministrados y utilizados en la obra, contrastando sus características con las especificaciones técnicas establecidas en los documentos contractuales. Se controlará el ingreso de materiales a través de registros de recepción, revisión de fichas técnicas y certificados de calidad.</t>
  </si>
  <si>
    <t>Afectación climática: Lluvias u otras condiciones climáticas que retrasen la obra</t>
  </si>
  <si>
    <t>Puede generar la suspensión temporal o ralentización de las actividades constructivas, afectando el cumplimiento del cronograma y ocasionando retrasos en la ejecución del contrato. Así mismo, puede provocar deterioro de materiales, afectaciones en las condiciones del terreno, dificultades en el acceso al sitio de obra y riesgos adicionales para la seguridad del personal. Adicionalmente, puede derivar en la necesidad de reprogramar actividades, implementar medidas de protección o contingencia, e incluso incrementar los costos asociados a la ejecución del proyecto.</t>
  </si>
  <si>
    <t>Incorporar dentro de la planeación del proyecto un análisis de condiciones climáticas de la zona, que permita estructurar un cronograma de obra ajustado a las temporadas de lluvia y periodos secos. Establecer planes de contingencia que contemplen la reprogramación de actividades críticas, priorizando aquellas menos susceptibles a condiciones climáticas adversas.</t>
  </si>
  <si>
    <t>El seguimiento se realizará de manera continua mediante la verificación de las condiciones climáticas durante la ejecución de la obra, a través de reportes meteorológicos, observación directa en sitio y registros diarios en la bitácora de obra. La interventoría deberá evaluar el impacto de las condiciones climáticas sobre el desarrollo de las actividades programadas, especialmente en aquellas ubicadas en la ruta crítica.</t>
  </si>
  <si>
    <t>Sobrecostos: Incremento en costos de materiales o ejecución</t>
  </si>
  <si>
    <t>Puede generar un incremento en el valor inicialmente pactado del contrato, afectando la disponibilidad presupuestal de la entidad y requiriendo la gestión de adiciones presupuestales o la reestructuración del alcance del proyecto. Así mismo, puede impactar la viabilidad financiera de la obra, ocasionar retrasos en su ejecución y dar lugar a controversias contractuales entre las partes. Adicionalmente, puede comprometer el cumplimiento de las metas institucionales y la ejecución eficiente de los recursos públicos, así como derivar en la aplicación de medidas contractuales en caso de que los sobrecostos sean atribuibles a deficiencias en la planeación o ejecución por parte del contratista.</t>
  </si>
  <si>
    <t>Realizar una adecuada estructuración y planeación del proyecto, incluyendo la elaboración de presupuestos detallados basados en análisis de precios unitarios (APU), estudios de mercado y cantidades de obra debidamente soportadas. Incorporar dentro del presupuesto ítems contingentes o provisionales que permitan atender situaciones imprevistas durante la ejecución.</t>
  </si>
  <si>
    <t>El seguimiento se realizará de manera permanente mediante el control del avance financiero del contrato frente al presupuesto aprobado, a través de la revisión de actas de obra, cortes de pago e informes financieros elaborados por el contratista y validados por la interventoría. Se deberá verificar la correspondencia entre las cantidades de obra ejecutadas y los valores facturados, garantizando la trazabilidad y coherencia de los costos.</t>
  </si>
  <si>
    <t>Daños a terceros: Afectación a personas o bienes durante la ejecución</t>
  </si>
  <si>
    <t>Puede generar afectaciones a bienes y/o a la integridad física de personas ajenas a la ejecución del contrato, dando lugar a reclamaciones, procesos judiciales y el pago de indemnizaciones. Así mismo, puede implicar la suspensión temporal de las actividades, retrasos en la ejecución del proyecto y la imposición de sanciones contractuales. Adicionalmente, puede comprometer la responsabilidad civil del contratista, activar las garantías constituidas y afectar la imagen institucional de la entidad contratante.</t>
  </si>
  <si>
    <t>Exigir al contratista la constitución y mantenimiento vigente de las pólizas de responsabilidad civil extracontractual, con amparos suficientes para cubrir posibles daños a terceros durante la ejecución del contrato. Implementar medidas de señalización, cerramiento y demarcación de las áreas de intervención, garantizando el control de acceso y la protección de peatones, usuarios y bienes aledaños.</t>
  </si>
  <si>
    <t>Conflictos con la comunidad: Inconformidad de la población por ejecución de la obra</t>
  </si>
  <si>
    <t>Puede generar inconformidad, oposición o resistencia por parte de la comunidad frente a la ejecución del proyecto, derivando en interrupciones o suspensiones de las actividades, bloqueos en el acceso a las áreas de intervención y retrasos en el cronograma. Así mismo, puede afectar la adecuada articulación social del proyecto, incrementar los costos asociados a su ejecución y generar desgaste institucional. Adicionalmente, puede impactar negativamente la percepción y confianza de la ciudadanía frente a la entidad contratante y el contratista, así como derivar en la necesidad de implementar medidas adicionales de gestión social y resolución de conflictos.</t>
  </si>
  <si>
    <t>Diseñar e implementar un plan de gestión social que contemple estrategias de información, socialización y participación comunitaria antes y durante la ejecución del proyecto, dando a conocer el alcance de la obra, sus beneficios, posibles afectaciones temporales y las medidas de mitigación previstas.</t>
  </si>
  <si>
    <t>Mediante la verificación del cumplimiento del plan de gestión social y la evaluación del relacionamiento con la comunidad durante la ejecución del proyecto. Para ello, se revisarán los registros de socialización, actas de reuniones comunitarias, informes de gestión social y evidencias de las actividades desarrolladas.</t>
  </si>
  <si>
    <t>Mediante inspecciones periódicas en campo orientadas a verificar la adecuada señalización, cerramiento y demarcación de las áreas de intervención, así como el cumplimiento de las medidas de seguridad para la protección de peatones, comunidad aledaña y bienes de terceros.</t>
  </si>
  <si>
    <t>Mediante la verificación periódica del avance físico y financiero de la obra frente al cronograma aprobado, identificando desviaciones en tiempo, recursos y cumplimiento de hitos. Para ello, se utilizarán herramientas como informes de avance, actas de comité de obra, bitácoras y reportes de ejecución, en los cuales se deberá evidenciar el porcentaje de cumplimiento de las actividades programadas.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</si>
</sst>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2"/>
      <color theme="1"/>
      <name val="Aptos Narrow"/>
      <family val="2"/>
      <scheme val="minor"/>
    </font>
    <font>
      <b/>
      <sz val="12"/>
      <color theme="1"/>
      <name val="Aptos Narrow"/>
      <family val="2"/>
      <scheme val="minor"/>
    </font>
    <font>
      <sz val="12"/>
      <color theme="0"/>
      <name val="Aptos Narrow"/>
      <family val="2"/>
      <scheme val="minor"/>
    </font>
    <font>
      <b/>
      <sz val="12"/>
      <color theme="1"/>
      <name val="Arial"/>
      <family val="2"/>
    </font>
    <font>
      <sz val="8"/>
      <color theme="1"/>
      <name val="Arial"/>
      <family val="2"/>
    </font>
    <font>
      <sz val="8"/>
      <color rgb="FF000000"/>
      <name val="Arial"/>
      <family val="2"/>
    </font>
    <font>
      <b/>
      <sz val="12"/>
      <color rgb="FFFA7D00"/>
      <name val="Aptos Narrow"/>
      <family val="2"/>
    </font>
    <font>
      <b/>
      <sz val="12"/>
      <color theme="0"/>
      <name val="Aptos Narrow"/>
      <scheme val="minor"/>
    </font>
    <font>
      <b/>
      <sz val="12"/>
      <color theme="1"/>
      <name val="Aptos Narrow"/>
      <scheme val="minor"/>
    </font>
    <font>
      <b/>
      <sz val="8"/>
      <color theme="1"/>
      <name val="Arial"/>
      <family val="2"/>
    </font>
    <font>
      <b/>
      <sz val="11"/>
      <color indexed="8"/>
      <name val="Tempus Sans ITC"/>
      <family val="5"/>
    </font>
    <font>
      <b/>
      <sz val="6"/>
      <color indexed="8"/>
      <name val="Calibri"/>
      <family val="2"/>
    </font>
    <font>
      <b/>
      <sz val="8"/>
      <color theme="1"/>
      <name val="Aptos Narrow"/>
      <family val="2"/>
      <scheme val="minor"/>
    </font>
    <font>
      <b/>
      <sz val="10"/>
      <color rgb="FF000000"/>
      <name val="Aptos Narrow"/>
      <family val="2"/>
    </font>
    <font>
      <b/>
      <sz val="9"/>
      <color rgb="FF000000"/>
      <name val="Aptos Narrow"/>
      <family val="2"/>
    </font>
    <font>
      <sz val="10"/>
      <color rgb="FF000000"/>
      <name val="Aptos Narrow"/>
      <family val="2"/>
    </font>
    <font>
      <b/>
      <sz val="8"/>
      <color rgb="FF000000"/>
      <name val="Aptos Narrow"/>
      <family val="2"/>
    </font>
    <font>
      <sz val="10"/>
      <name val="Arial"/>
      <family val="2"/>
    </font>
    <font>
      <sz val="8"/>
      <name val="Arial"/>
      <family val="2"/>
    </font>
    <font>
      <b/>
      <sz val="12"/>
      <name val="Aptos Narrow"/>
      <family val="2"/>
      <scheme val="minor"/>
    </font>
    <font>
      <b/>
      <sz val="12"/>
      <color rgb="FFFF0000"/>
      <name val="Arial"/>
      <family val="2"/>
    </font>
    <font>
      <b/>
      <sz val="12"/>
      <name val="Arial"/>
      <family val="2"/>
    </font>
    <font>
      <sz val="9"/>
      <name val="Arial"/>
      <family val="2"/>
    </font>
    <font>
      <b/>
      <sz val="12"/>
      <color theme="0"/>
      <name val="Aptos Narrow"/>
      <family val="2"/>
      <scheme val="minor"/>
    </font>
    <font>
      <sz val="7"/>
      <name val="Arial"/>
      <family val="2"/>
    </font>
  </fonts>
  <fills count="10">
    <fill>
      <patternFill patternType="none"/>
    </fill>
    <fill>
      <patternFill patternType="gray125"/>
    </fill>
    <fill>
      <patternFill patternType="solid">
        <fgColor theme="2" tint="-0.499984740745262"/>
        <bgColor indexed="64"/>
      </patternFill>
    </fill>
    <fill>
      <patternFill patternType="solid">
        <fgColor theme="0" tint="-0.14999847407452621"/>
        <bgColor indexed="64"/>
      </patternFill>
    </fill>
    <fill>
      <patternFill patternType="solid">
        <fgColor theme="2"/>
        <bgColor indexed="64"/>
      </patternFill>
    </fill>
    <fill>
      <patternFill patternType="solid">
        <fgColor rgb="FFC00000"/>
        <bgColor indexed="64"/>
      </patternFill>
    </fill>
    <fill>
      <patternFill patternType="solid">
        <fgColor rgb="FFFFC000"/>
        <bgColor indexed="64"/>
      </patternFill>
    </fill>
    <fill>
      <patternFill patternType="solid">
        <fgColor rgb="FFFFFF00"/>
        <bgColor indexed="64"/>
      </patternFill>
    </fill>
    <fill>
      <patternFill patternType="solid">
        <fgColor rgb="FF00B050"/>
        <bgColor indexed="64"/>
      </patternFill>
    </fill>
    <fill>
      <patternFill patternType="solid">
        <fgColor rgb="FF92D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theme="1"/>
      </left>
      <right style="thin">
        <color theme="1"/>
      </right>
      <top/>
      <bottom style="thin">
        <color theme="1"/>
      </bottom>
      <diagonal/>
    </border>
  </borders>
  <cellStyleXfs count="1">
    <xf numFmtId="0" fontId="0" fillId="0" borderId="0"/>
  </cellStyleXfs>
  <cellXfs count="73">
    <xf numFmtId="0" fontId="0" fillId="0" borderId="0" xfId="0"/>
    <xf numFmtId="0" fontId="8" fillId="3" borderId="1" xfId="0" applyFont="1" applyFill="1" applyBorder="1" applyAlignment="1">
      <alignment horizontal="center" vertical="center" textRotation="90" wrapText="1" readingOrder="1"/>
    </xf>
    <xf numFmtId="0" fontId="8" fillId="3" borderId="1" xfId="0" applyFont="1" applyFill="1" applyBorder="1" applyAlignment="1">
      <alignment vertical="center" textRotation="90" readingOrder="1"/>
    </xf>
    <xf numFmtId="0" fontId="1" fillId="0" borderId="0" xfId="0" applyFont="1"/>
    <xf numFmtId="0" fontId="12" fillId="0" borderId="0" xfId="0" applyFont="1"/>
    <xf numFmtId="0" fontId="1" fillId="0" borderId="0" xfId="0" applyFont="1" applyAlignment="1">
      <alignment horizontal="left" vertical="center"/>
    </xf>
    <xf numFmtId="0" fontId="0" fillId="0" borderId="6" xfId="0" applyBorder="1"/>
    <xf numFmtId="0" fontId="0" fillId="0" borderId="7" xfId="0" applyBorder="1"/>
    <xf numFmtId="0" fontId="0" fillId="6" borderId="6" xfId="0" applyFill="1" applyBorder="1"/>
    <xf numFmtId="0" fontId="2" fillId="5" borderId="6" xfId="0" applyFont="1" applyFill="1" applyBorder="1"/>
    <xf numFmtId="0" fontId="2" fillId="8" borderId="6" xfId="0" applyFont="1" applyFill="1" applyBorder="1"/>
    <xf numFmtId="0" fontId="0" fillId="7" borderId="6" xfId="0" applyFill="1" applyBorder="1" applyAlignment="1">
      <alignment horizontal="left"/>
    </xf>
    <xf numFmtId="0" fontId="4" fillId="0" borderId="6" xfId="0" applyFont="1" applyBorder="1" applyAlignment="1">
      <alignment vertical="center" textRotation="90"/>
    </xf>
    <xf numFmtId="0" fontId="5" fillId="0" borderId="6" xfId="0" applyFont="1" applyBorder="1" applyAlignment="1">
      <alignment horizontal="center" vertical="center" wrapText="1"/>
    </xf>
    <xf numFmtId="0" fontId="4" fillId="0" borderId="6" xfId="0" applyFont="1" applyBorder="1" applyAlignment="1">
      <alignment horizontal="center" vertical="center"/>
    </xf>
    <xf numFmtId="0" fontId="4" fillId="0" borderId="6" xfId="0" applyFont="1" applyBorder="1" applyAlignment="1">
      <alignment horizontal="center" vertical="center" textRotation="90"/>
    </xf>
    <xf numFmtId="0" fontId="5" fillId="0" borderId="6" xfId="0" applyFont="1" applyBorder="1" applyAlignment="1">
      <alignment horizontal="center" vertical="center" textRotation="90" wrapText="1"/>
    </xf>
    <xf numFmtId="0" fontId="4" fillId="0" borderId="6" xfId="0" applyFont="1" applyBorder="1" applyAlignment="1">
      <alignment vertical="center" textRotation="255" wrapText="1"/>
    </xf>
    <xf numFmtId="0" fontId="0" fillId="7" borderId="6" xfId="0" applyFill="1" applyBorder="1"/>
    <xf numFmtId="0" fontId="0" fillId="9" borderId="6" xfId="0" applyFill="1" applyBorder="1"/>
    <xf numFmtId="0" fontId="18" fillId="0" borderId="9" xfId="0" applyFont="1" applyBorder="1" applyAlignment="1">
      <alignment horizontal="center" vertical="center"/>
    </xf>
    <xf numFmtId="0" fontId="18" fillId="0" borderId="9" xfId="0" applyFont="1" applyBorder="1" applyAlignment="1">
      <alignment vertical="center" textRotation="255" wrapText="1"/>
    </xf>
    <xf numFmtId="0" fontId="18" fillId="0" borderId="9" xfId="0" applyFont="1" applyBorder="1" applyAlignment="1">
      <alignment vertical="center" textRotation="90"/>
    </xf>
    <xf numFmtId="49" fontId="18" fillId="0" borderId="9" xfId="0" applyNumberFormat="1" applyFont="1" applyBorder="1" applyAlignment="1">
      <alignmen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textRotation="90"/>
    </xf>
    <xf numFmtId="0" fontId="18" fillId="0" borderId="9" xfId="0" applyFont="1" applyBorder="1" applyAlignment="1">
      <alignment horizontal="center" vertical="center" textRotation="90" wrapText="1"/>
    </xf>
    <xf numFmtId="14" fontId="18" fillId="0" borderId="9" xfId="0" applyNumberFormat="1" applyFont="1" applyBorder="1" applyAlignment="1">
      <alignment vertical="center" wrapText="1"/>
    </xf>
    <xf numFmtId="14" fontId="18" fillId="0" borderId="9" xfId="0" applyNumberFormat="1" applyFont="1" applyBorder="1" applyAlignment="1" applyProtection="1">
      <alignment vertical="center" wrapText="1"/>
      <protection locked="0"/>
    </xf>
    <xf numFmtId="0" fontId="19" fillId="0" borderId="0" xfId="0" applyFont="1"/>
    <xf numFmtId="0" fontId="18" fillId="0" borderId="10" xfId="0" applyFont="1" applyBorder="1" applyAlignment="1">
      <alignment horizontal="center" vertical="center"/>
    </xf>
    <xf numFmtId="0" fontId="17" fillId="0" borderId="6" xfId="0" applyFont="1" applyBorder="1" applyAlignment="1">
      <alignment vertical="center"/>
    </xf>
    <xf numFmtId="0" fontId="1" fillId="0" borderId="1" xfId="0" applyFont="1" applyBorder="1" applyAlignment="1">
      <alignment horizontal="center" vertical="center"/>
    </xf>
    <xf numFmtId="14" fontId="1" fillId="0" borderId="1" xfId="0" applyNumberFormat="1" applyFont="1" applyBorder="1" applyAlignment="1">
      <alignment horizontal="center" vertical="center"/>
    </xf>
    <xf numFmtId="0" fontId="1" fillId="3" borderId="1" xfId="0" applyFont="1" applyFill="1" applyBorder="1" applyAlignment="1">
      <alignment horizontal="center" vertical="center" textRotation="90" wrapText="1" readingOrder="1"/>
    </xf>
    <xf numFmtId="49" fontId="18" fillId="0" borderId="9" xfId="0" applyNumberFormat="1" applyFont="1" applyBorder="1" applyAlignment="1">
      <alignment horizontal="center" vertical="center" wrapText="1"/>
    </xf>
    <xf numFmtId="0" fontId="18" fillId="0" borderId="0" xfId="0" applyFont="1" applyAlignment="1">
      <alignment vertical="center"/>
    </xf>
    <xf numFmtId="0" fontId="18" fillId="0" borderId="6" xfId="0" applyFont="1" applyBorder="1" applyAlignment="1">
      <alignment vertical="center"/>
    </xf>
    <xf numFmtId="0" fontId="5" fillId="0" borderId="7" xfId="0" applyFont="1" applyBorder="1" applyAlignment="1">
      <alignment horizontal="center" vertical="center" wrapText="1"/>
    </xf>
    <xf numFmtId="0" fontId="4" fillId="0" borderId="8" xfId="0" applyFont="1" applyBorder="1" applyAlignment="1">
      <alignment horizontal="center" vertical="center" textRotation="90"/>
    </xf>
    <xf numFmtId="0" fontId="18" fillId="0" borderId="14" xfId="0" applyFont="1"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vertical="center"/>
    </xf>
    <xf numFmtId="0" fontId="18" fillId="0" borderId="15" xfId="0" applyFont="1" applyBorder="1" applyAlignment="1">
      <alignment vertical="center"/>
    </xf>
    <xf numFmtId="0" fontId="22" fillId="0" borderId="1" xfId="0" applyFont="1" applyBorder="1" applyAlignment="1">
      <alignment vertical="center"/>
    </xf>
    <xf numFmtId="0" fontId="24" fillId="0" borderId="9" xfId="0" applyFont="1" applyBorder="1" applyAlignment="1">
      <alignment horizontal="center" vertical="center" wrapText="1"/>
    </xf>
    <xf numFmtId="0" fontId="1" fillId="0" borderId="1" xfId="0" applyFont="1" applyBorder="1" applyAlignment="1">
      <alignment horizontal="center" vertical="center"/>
    </xf>
    <xf numFmtId="0" fontId="7" fillId="2" borderId="5" xfId="0" applyFont="1" applyFill="1" applyBorder="1" applyAlignment="1">
      <alignment horizontal="center" vertical="center" textRotation="90" wrapText="1" readingOrder="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wrapText="1" readingOrder="1"/>
    </xf>
    <xf numFmtId="0" fontId="23" fillId="2" borderId="5" xfId="0" applyFont="1" applyFill="1" applyBorder="1" applyAlignment="1">
      <alignment horizontal="center" vertical="center" textRotation="90" wrapText="1" readingOrder="1"/>
    </xf>
    <xf numFmtId="0" fontId="7" fillId="2" borderId="1" xfId="0" applyFont="1" applyFill="1" applyBorder="1" applyAlignment="1">
      <alignment horizontal="center" vertical="center" textRotation="90" wrapText="1" readingOrder="1"/>
    </xf>
    <xf numFmtId="0" fontId="20" fillId="4" borderId="1"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21" fillId="4" borderId="1"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4" xfId="0" applyFont="1" applyBorder="1" applyAlignment="1">
      <alignment horizontal="center" vertical="center" wrapText="1"/>
    </xf>
    <xf numFmtId="0" fontId="1" fillId="0" borderId="1" xfId="0" applyFont="1" applyBorder="1" applyAlignment="1">
      <alignment horizontal="center" wrapText="1"/>
    </xf>
    <xf numFmtId="0" fontId="1" fillId="0" borderId="1" xfId="0" applyFont="1" applyBorder="1" applyAlignment="1">
      <alignment horizontal="center"/>
    </xf>
    <xf numFmtId="0" fontId="8" fillId="3" borderId="12"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5" xfId="0" applyFont="1" applyFill="1" applyBorder="1" applyAlignment="1">
      <alignment horizontal="center" vertical="center" textRotation="90" wrapText="1" readingOrder="1"/>
    </xf>
    <xf numFmtId="0" fontId="8" fillId="3" borderId="1" xfId="0" applyFont="1" applyFill="1" applyBorder="1" applyAlignment="1">
      <alignment horizontal="center" vertical="center" textRotation="90" wrapText="1" readingOrder="1"/>
    </xf>
    <xf numFmtId="0" fontId="8" fillId="3" borderId="5" xfId="0" applyFont="1" applyFill="1" applyBorder="1" applyAlignment="1">
      <alignment horizontal="center" vertical="center" wrapText="1"/>
    </xf>
    <xf numFmtId="0" fontId="8" fillId="3" borderId="5" xfId="0" applyFont="1" applyFill="1" applyBorder="1" applyAlignment="1">
      <alignment vertical="center" textRotation="90" wrapText="1" readingOrder="1"/>
    </xf>
    <xf numFmtId="0" fontId="8" fillId="3" borderId="1" xfId="0" applyFont="1" applyFill="1" applyBorder="1" applyAlignment="1">
      <alignment vertical="center" textRotation="90" wrapText="1" readingOrder="1"/>
    </xf>
    <xf numFmtId="0" fontId="1" fillId="3" borderId="5" xfId="0" applyFont="1" applyFill="1" applyBorder="1" applyAlignment="1">
      <alignment horizontal="center" vertical="center" textRotation="90" wrapText="1" readingOrder="1"/>
    </xf>
    <xf numFmtId="0" fontId="0" fillId="0" borderId="7" xfId="0" applyBorder="1" applyAlignment="1">
      <alignment horizontal="center"/>
    </xf>
    <xf numFmtId="0" fontId="0" fillId="0" borderId="8" xfId="0" applyBorder="1" applyAlignment="1">
      <alignment horizontal="center"/>
    </xf>
  </cellXfs>
  <cellStyles count="1">
    <cellStyle name="Normal" xfId="0" builtinId="0"/>
  </cellStyles>
  <dxfs count="9">
    <dxf>
      <fill>
        <patternFill>
          <bgColor rgb="FF00B050"/>
        </patternFill>
      </fill>
    </dxf>
    <dxf>
      <fill>
        <patternFill>
          <bgColor rgb="FF00B050"/>
        </patternFill>
      </fill>
    </dxf>
    <dxf>
      <font>
        <color theme="1"/>
      </font>
      <fill>
        <patternFill>
          <bgColor rgb="FFFFFF00"/>
        </patternFill>
      </fill>
    </dxf>
    <dxf>
      <fill>
        <patternFill>
          <bgColor rgb="FFFFC000"/>
        </patternFill>
      </fill>
    </dxf>
    <dxf>
      <fill>
        <patternFill>
          <bgColor rgb="FFC00000"/>
        </patternFill>
      </fill>
    </dxf>
    <dxf>
      <fill>
        <patternFill>
          <bgColor rgb="FFC00000"/>
        </patternFill>
      </fill>
    </dxf>
    <dxf>
      <fill>
        <patternFill>
          <bgColor rgb="FFFFC000"/>
        </patternFill>
      </fill>
    </dxf>
    <dxf>
      <font>
        <color auto="1"/>
      </font>
      <fill>
        <patternFill>
          <bgColor rgb="FFFFFF00"/>
        </patternFill>
      </fill>
    </dxf>
    <dxf>
      <fill>
        <patternFill>
          <bgColor rgb="FF00B050"/>
        </patternFill>
      </fill>
    </dxf>
  </dxfs>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31400</xdr:colOff>
      <xdr:row>0</xdr:row>
      <xdr:rowOff>31401</xdr:rowOff>
    </xdr:from>
    <xdr:to>
      <xdr:col>6</xdr:col>
      <xdr:colOff>826896</xdr:colOff>
      <xdr:row>2</xdr:row>
      <xdr:rowOff>355879</xdr:rowOff>
    </xdr:to>
    <xdr:pic>
      <xdr:nvPicPr>
        <xdr:cNvPr id="8" name="1 Imagen" descr="Archivo:Escudo de Norcasia.svg - Wikipedia, la enciclopedia libre">
          <a:extLst>
            <a:ext uri="{FF2B5EF4-FFF2-40B4-BE49-F238E27FC236}">
              <a16:creationId xmlns:a16="http://schemas.microsoft.com/office/drawing/2014/main" id="{DFC91386-0605-4521-B03C-8FFAA910508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flipH="1">
          <a:off x="1004834" y="31401"/>
          <a:ext cx="1549122" cy="1078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B1:X18"/>
  <sheetViews>
    <sheetView tabSelected="1" view="pageBreakPreview" topLeftCell="A5" zoomScale="80" zoomScaleNormal="80" zoomScaleSheetLayoutView="80" workbookViewId="0">
      <selection activeCell="W6" sqref="W6"/>
    </sheetView>
  </sheetViews>
  <sheetFormatPr baseColWidth="10" defaultColWidth="10.796875" defaultRowHeight="30" customHeight="1" x14ac:dyDescent="0.3"/>
  <cols>
    <col min="1" max="1" width="0.3984375" style="3" customWidth="1"/>
    <col min="2" max="2" width="4.19921875" style="3" customWidth="1"/>
    <col min="3" max="4" width="2.796875" style="3" customWidth="1"/>
    <col min="5" max="5" width="2.69921875" style="3" customWidth="1"/>
    <col min="6" max="6" width="3.296875" style="3" customWidth="1"/>
    <col min="7" max="7" width="19.296875" style="3" customWidth="1"/>
    <col min="8" max="8" width="14.3984375" style="4" customWidth="1"/>
    <col min="9" max="9" width="7.69921875" style="5" customWidth="1"/>
    <col min="10" max="10" width="6.69921875" style="3" customWidth="1"/>
    <col min="11" max="11" width="9.69921875" style="3" customWidth="1"/>
    <col min="12" max="12" width="14.69921875" style="3" customWidth="1"/>
    <col min="13" max="13" width="7.796875" style="3" customWidth="1"/>
    <col min="14" max="14" width="23.8984375" style="3" customWidth="1"/>
    <col min="15" max="15" width="8.69921875" style="3" customWidth="1"/>
    <col min="16" max="16" width="8.796875" style="3" customWidth="1"/>
    <col min="17" max="17" width="10.3984375" style="3" customWidth="1"/>
    <col min="18" max="18" width="10.69921875" style="3" customWidth="1"/>
    <col min="19" max="19" width="6.09765625" style="3" customWidth="1"/>
    <col min="20" max="20" width="4.69921875" style="3" customWidth="1"/>
    <col min="21" max="21" width="8.69921875" style="3" customWidth="1"/>
    <col min="22" max="22" width="10.19921875" style="3" customWidth="1"/>
    <col min="23" max="23" width="18.3984375" style="3" customWidth="1"/>
    <col min="24" max="24" width="11.796875" style="3" customWidth="1"/>
    <col min="25" max="16384" width="10.796875" style="3"/>
  </cols>
  <sheetData>
    <row r="1" spans="2:24" ht="30" customHeight="1" x14ac:dyDescent="0.3">
      <c r="B1" s="52"/>
      <c r="C1" s="52"/>
      <c r="D1" s="52"/>
      <c r="E1" s="52"/>
      <c r="F1" s="52"/>
      <c r="G1" s="52"/>
      <c r="H1" s="53" t="s">
        <v>84</v>
      </c>
      <c r="I1" s="54"/>
      <c r="J1" s="54"/>
      <c r="K1" s="54"/>
      <c r="L1" s="54"/>
      <c r="M1" s="54"/>
      <c r="N1" s="54"/>
      <c r="O1" s="54"/>
      <c r="P1" s="54"/>
      <c r="Q1" s="54"/>
      <c r="R1" s="54"/>
      <c r="S1" s="54"/>
      <c r="T1" s="54"/>
      <c r="U1" s="46" t="s">
        <v>70</v>
      </c>
      <c r="V1" s="46"/>
      <c r="W1" s="46"/>
      <c r="X1" s="32">
        <v>1</v>
      </c>
    </row>
    <row r="2" spans="2:24" ht="30" customHeight="1" x14ac:dyDescent="0.3">
      <c r="B2" s="52"/>
      <c r="C2" s="52"/>
      <c r="D2" s="52"/>
      <c r="E2" s="52"/>
      <c r="F2" s="52"/>
      <c r="G2" s="52"/>
      <c r="H2" s="54" t="s">
        <v>85</v>
      </c>
      <c r="I2" s="54"/>
      <c r="J2" s="54"/>
      <c r="K2" s="54"/>
      <c r="L2" s="54"/>
      <c r="M2" s="55" t="s">
        <v>86</v>
      </c>
      <c r="N2" s="54"/>
      <c r="O2" s="54"/>
      <c r="P2" s="54"/>
      <c r="Q2" s="54"/>
      <c r="R2" s="54"/>
      <c r="S2" s="54"/>
      <c r="T2" s="54"/>
      <c r="U2" s="46" t="s">
        <v>71</v>
      </c>
      <c r="V2" s="46"/>
      <c r="W2" s="46"/>
      <c r="X2" s="33">
        <v>45646</v>
      </c>
    </row>
    <row r="3" spans="2:24" ht="30" customHeight="1" x14ac:dyDescent="0.3">
      <c r="B3" s="52"/>
      <c r="C3" s="52"/>
      <c r="D3" s="52"/>
      <c r="E3" s="52"/>
      <c r="F3" s="52"/>
      <c r="G3" s="52"/>
      <c r="H3" s="54"/>
      <c r="I3" s="54"/>
      <c r="J3" s="54"/>
      <c r="K3" s="54"/>
      <c r="L3" s="54"/>
      <c r="M3" s="54"/>
      <c r="N3" s="54"/>
      <c r="O3" s="54"/>
      <c r="P3" s="54"/>
      <c r="Q3" s="54"/>
      <c r="R3" s="54"/>
      <c r="S3" s="54"/>
      <c r="T3" s="54"/>
      <c r="U3" s="46" t="s">
        <v>72</v>
      </c>
      <c r="V3" s="46"/>
      <c r="W3" s="46"/>
      <c r="X3" s="32" t="s">
        <v>75</v>
      </c>
    </row>
    <row r="4" spans="2:24" ht="52.2" customHeight="1" x14ac:dyDescent="0.3">
      <c r="B4" s="47" t="s">
        <v>16</v>
      </c>
      <c r="C4" s="47" t="s">
        <v>0</v>
      </c>
      <c r="D4" s="47" t="s">
        <v>1</v>
      </c>
      <c r="E4" s="47" t="s">
        <v>2</v>
      </c>
      <c r="F4" s="47" t="s">
        <v>3</v>
      </c>
      <c r="G4" s="47" t="s">
        <v>4</v>
      </c>
      <c r="H4" s="50" t="s">
        <v>5</v>
      </c>
      <c r="I4" s="47" t="s">
        <v>6</v>
      </c>
      <c r="J4" s="47" t="s">
        <v>7</v>
      </c>
      <c r="K4" s="47" t="s">
        <v>17</v>
      </c>
      <c r="L4" s="47" t="s">
        <v>9</v>
      </c>
      <c r="M4" s="68" t="s">
        <v>18</v>
      </c>
      <c r="N4" s="70" t="s">
        <v>19</v>
      </c>
      <c r="O4" s="62" t="s">
        <v>20</v>
      </c>
      <c r="P4" s="63"/>
      <c r="Q4" s="63"/>
      <c r="R4" s="64"/>
      <c r="S4" s="65" t="s">
        <v>10</v>
      </c>
      <c r="T4" s="65" t="s">
        <v>11</v>
      </c>
      <c r="U4" s="65" t="s">
        <v>12</v>
      </c>
      <c r="V4" s="65" t="s">
        <v>13</v>
      </c>
      <c r="W4" s="67" t="s">
        <v>22</v>
      </c>
      <c r="X4" s="67"/>
    </row>
    <row r="5" spans="2:24" ht="121.2" customHeight="1" x14ac:dyDescent="0.3">
      <c r="B5" s="48"/>
      <c r="C5" s="48"/>
      <c r="D5" s="48"/>
      <c r="E5" s="48"/>
      <c r="F5" s="48"/>
      <c r="G5" s="49"/>
      <c r="H5" s="51"/>
      <c r="I5" s="48"/>
      <c r="J5" s="48"/>
      <c r="K5" s="48"/>
      <c r="L5" s="48"/>
      <c r="M5" s="69"/>
      <c r="N5" s="66"/>
      <c r="O5" s="2" t="s">
        <v>6</v>
      </c>
      <c r="P5" s="2" t="s">
        <v>7</v>
      </c>
      <c r="Q5" s="1" t="s">
        <v>17</v>
      </c>
      <c r="R5" s="2" t="s">
        <v>9</v>
      </c>
      <c r="S5" s="66"/>
      <c r="T5" s="66" t="s">
        <v>11</v>
      </c>
      <c r="U5" s="66" t="s">
        <v>21</v>
      </c>
      <c r="V5" s="66"/>
      <c r="W5" s="34" t="s">
        <v>14</v>
      </c>
      <c r="X5" s="1" t="s">
        <v>15</v>
      </c>
    </row>
    <row r="6" spans="2:24" s="29" customFormat="1" ht="204" customHeight="1" x14ac:dyDescent="0.3">
      <c r="B6" s="21">
        <v>1</v>
      </c>
      <c r="C6" s="22" t="s">
        <v>29</v>
      </c>
      <c r="D6" s="22" t="s">
        <v>23</v>
      </c>
      <c r="E6" s="22" t="s">
        <v>32</v>
      </c>
      <c r="F6" s="22" t="s">
        <v>37</v>
      </c>
      <c r="G6" s="35" t="s">
        <v>81</v>
      </c>
      <c r="H6" s="24" t="s">
        <v>88</v>
      </c>
      <c r="I6" s="24">
        <v>2</v>
      </c>
      <c r="J6" s="24">
        <v>3</v>
      </c>
      <c r="K6" s="20">
        <f>I6+J6</f>
        <v>5</v>
      </c>
      <c r="L6" s="42" t="str">
        <f>IF(K6&gt;=8,"Riesgo Extremo",IF(K6&gt;=6,"Riesgo Alto", IF(K6=5,"Riesgo Medio",IF(K6&lt;=4,"Riesgo Bajo"))))</f>
        <v>Riesgo Medio</v>
      </c>
      <c r="M6" s="25" t="s">
        <v>74</v>
      </c>
      <c r="N6" s="35" t="s">
        <v>82</v>
      </c>
      <c r="O6" s="20">
        <v>2</v>
      </c>
      <c r="P6" s="20">
        <v>2</v>
      </c>
      <c r="Q6" s="20">
        <f>O6+P6</f>
        <v>4</v>
      </c>
      <c r="R6" s="36" t="str">
        <f>IF(Q6&gt;=8,"Riesgo Extremo",IF(Q6&gt;=6,"Riesgo Alto", IF(Q6=5,"Riesgo Medio",IF(Q6&lt;=4,"Riesgo Bajo"))))</f>
        <v>Riesgo Bajo</v>
      </c>
      <c r="S6" s="20" t="s">
        <v>24</v>
      </c>
      <c r="T6" s="26" t="s">
        <v>76</v>
      </c>
      <c r="U6" s="27" t="s">
        <v>73</v>
      </c>
      <c r="V6" s="28" t="s">
        <v>77</v>
      </c>
      <c r="W6" s="23" t="s">
        <v>83</v>
      </c>
      <c r="X6" s="24" t="s">
        <v>53</v>
      </c>
    </row>
    <row r="7" spans="2:24" ht="327" customHeight="1" x14ac:dyDescent="0.3">
      <c r="B7" s="17">
        <v>2</v>
      </c>
      <c r="C7" s="12" t="s">
        <v>29</v>
      </c>
      <c r="D7" s="12" t="s">
        <v>31</v>
      </c>
      <c r="E7" s="12" t="s">
        <v>25</v>
      </c>
      <c r="F7" s="12" t="s">
        <v>37</v>
      </c>
      <c r="G7" s="35" t="s">
        <v>87</v>
      </c>
      <c r="H7" s="24" t="s">
        <v>89</v>
      </c>
      <c r="I7" s="13">
        <v>2</v>
      </c>
      <c r="J7" s="38">
        <v>4</v>
      </c>
      <c r="K7" s="41">
        <f t="shared" ref="K7:K13" si="0">I7+J7</f>
        <v>6</v>
      </c>
      <c r="L7" s="44" t="str">
        <f t="shared" ref="L7:L13" si="1">IF(K7&gt;=8,"Riesgo Extremo",IF(K7&gt;=6,"Riesgo Alto", IF(K7=5,"Riesgo Medio",IF(K7&lt;=4,"Riesgo Bajo"))))</f>
        <v>Riesgo Alto</v>
      </c>
      <c r="M7" s="39" t="s">
        <v>74</v>
      </c>
      <c r="N7" s="35" t="s">
        <v>90</v>
      </c>
      <c r="O7" s="14">
        <v>1</v>
      </c>
      <c r="P7" s="14">
        <v>4</v>
      </c>
      <c r="Q7" s="30">
        <f t="shared" ref="Q7:Q13" si="2">O7+P7</f>
        <v>5</v>
      </c>
      <c r="R7" s="37" t="str">
        <f t="shared" ref="R7:R13" si="3">IF(Q7&gt;=8,"Riesgo Extremo",IF(Q7&gt;=6,"Riesgo Alto", IF(Q7=5,"Riesgo Medio",IF(Q7&lt;=4,"Riesgo Bajo"))))</f>
        <v>Riesgo Medio</v>
      </c>
      <c r="S7" s="14" t="s">
        <v>43</v>
      </c>
      <c r="T7" s="26" t="s">
        <v>80</v>
      </c>
      <c r="U7" s="27" t="s">
        <v>73</v>
      </c>
      <c r="V7" s="28" t="s">
        <v>77</v>
      </c>
      <c r="W7" s="35" t="s">
        <v>115</v>
      </c>
      <c r="X7" s="24" t="s">
        <v>26</v>
      </c>
    </row>
    <row r="8" spans="2:24" ht="297.60000000000002" x14ac:dyDescent="0.3">
      <c r="B8" s="17">
        <v>3</v>
      </c>
      <c r="C8" s="12" t="s">
        <v>30</v>
      </c>
      <c r="D8" s="12" t="s">
        <v>31</v>
      </c>
      <c r="E8" s="12" t="s">
        <v>25</v>
      </c>
      <c r="F8" s="12" t="s">
        <v>37</v>
      </c>
      <c r="G8" s="35" t="s">
        <v>91</v>
      </c>
      <c r="H8" s="45" t="s">
        <v>92</v>
      </c>
      <c r="I8" s="13">
        <v>3</v>
      </c>
      <c r="J8" s="38">
        <v>3</v>
      </c>
      <c r="K8" s="41">
        <f t="shared" si="0"/>
        <v>6</v>
      </c>
      <c r="L8" s="42" t="str">
        <f t="shared" si="1"/>
        <v>Riesgo Alto</v>
      </c>
      <c r="M8" s="39" t="s">
        <v>79</v>
      </c>
      <c r="N8" s="35" t="s">
        <v>93</v>
      </c>
      <c r="O8" s="14">
        <v>2</v>
      </c>
      <c r="P8" s="14">
        <v>1</v>
      </c>
      <c r="Q8" s="30">
        <f t="shared" si="2"/>
        <v>3</v>
      </c>
      <c r="R8" s="37" t="str">
        <f t="shared" si="3"/>
        <v>Riesgo Bajo</v>
      </c>
      <c r="S8" s="14" t="s">
        <v>43</v>
      </c>
      <c r="T8" s="16" t="s">
        <v>78</v>
      </c>
      <c r="U8" s="27" t="s">
        <v>73</v>
      </c>
      <c r="V8" s="28" t="s">
        <v>77</v>
      </c>
      <c r="W8" s="35" t="s">
        <v>94</v>
      </c>
      <c r="X8" s="24" t="s">
        <v>53</v>
      </c>
    </row>
    <row r="9" spans="2:24" ht="255" customHeight="1" x14ac:dyDescent="0.3">
      <c r="B9" s="17">
        <v>4</v>
      </c>
      <c r="C9" s="12" t="s">
        <v>30</v>
      </c>
      <c r="D9" s="12" t="s">
        <v>31</v>
      </c>
      <c r="E9" s="12" t="s">
        <v>25</v>
      </c>
      <c r="F9" s="12" t="s">
        <v>37</v>
      </c>
      <c r="G9" s="35" t="s">
        <v>95</v>
      </c>
      <c r="H9" s="35" t="s">
        <v>96</v>
      </c>
      <c r="I9" s="13">
        <v>2</v>
      </c>
      <c r="J9" s="13">
        <v>4</v>
      </c>
      <c r="K9" s="40">
        <f t="shared" si="0"/>
        <v>6</v>
      </c>
      <c r="L9" s="43" t="str">
        <f t="shared" si="1"/>
        <v>Riesgo Alto</v>
      </c>
      <c r="M9" s="15" t="s">
        <v>74</v>
      </c>
      <c r="N9" s="35" t="s">
        <v>97</v>
      </c>
      <c r="O9" s="14">
        <v>1</v>
      </c>
      <c r="P9" s="14">
        <v>1</v>
      </c>
      <c r="Q9" s="30">
        <f t="shared" si="2"/>
        <v>2</v>
      </c>
      <c r="R9" s="37" t="str">
        <f t="shared" si="3"/>
        <v>Riesgo Bajo</v>
      </c>
      <c r="S9" s="14" t="s">
        <v>24</v>
      </c>
      <c r="T9" s="16" t="s">
        <v>80</v>
      </c>
      <c r="U9" s="27" t="s">
        <v>73</v>
      </c>
      <c r="V9" s="28" t="s">
        <v>77</v>
      </c>
      <c r="W9" s="35" t="s">
        <v>98</v>
      </c>
      <c r="X9" s="24" t="s">
        <v>53</v>
      </c>
    </row>
    <row r="10" spans="2:24" ht="385.8" customHeight="1" x14ac:dyDescent="0.3">
      <c r="B10" s="17">
        <v>5</v>
      </c>
      <c r="C10" s="12" t="s">
        <v>30</v>
      </c>
      <c r="D10" s="12" t="s">
        <v>23</v>
      </c>
      <c r="E10" s="12" t="s">
        <v>25</v>
      </c>
      <c r="F10" s="12" t="s">
        <v>40</v>
      </c>
      <c r="G10" s="35" t="s">
        <v>99</v>
      </c>
      <c r="H10" s="35" t="s">
        <v>100</v>
      </c>
      <c r="I10" s="13">
        <v>2</v>
      </c>
      <c r="J10" s="13">
        <v>3</v>
      </c>
      <c r="K10" s="30">
        <f t="shared" si="0"/>
        <v>5</v>
      </c>
      <c r="L10" s="37" t="str">
        <f t="shared" si="1"/>
        <v>Riesgo Medio</v>
      </c>
      <c r="M10" s="15" t="s">
        <v>79</v>
      </c>
      <c r="N10" s="35" t="s">
        <v>101</v>
      </c>
      <c r="O10" s="14">
        <v>1</v>
      </c>
      <c r="P10" s="14">
        <v>1</v>
      </c>
      <c r="Q10" s="30">
        <f t="shared" si="2"/>
        <v>2</v>
      </c>
      <c r="R10" s="37" t="str">
        <f t="shared" si="3"/>
        <v>Riesgo Bajo</v>
      </c>
      <c r="S10" s="14" t="s">
        <v>43</v>
      </c>
      <c r="T10" s="15" t="s">
        <v>79</v>
      </c>
      <c r="U10" s="27" t="s">
        <v>73</v>
      </c>
      <c r="V10" s="28" t="s">
        <v>77</v>
      </c>
      <c r="W10" s="35" t="s">
        <v>102</v>
      </c>
      <c r="X10" s="24" t="s">
        <v>26</v>
      </c>
    </row>
    <row r="11" spans="2:24" ht="300" customHeight="1" x14ac:dyDescent="0.3">
      <c r="B11" s="17">
        <v>6</v>
      </c>
      <c r="C11" s="12" t="s">
        <v>30</v>
      </c>
      <c r="D11" s="12" t="s">
        <v>31</v>
      </c>
      <c r="E11" s="12" t="s">
        <v>25</v>
      </c>
      <c r="F11" s="12" t="s">
        <v>38</v>
      </c>
      <c r="G11" s="35" t="s">
        <v>103</v>
      </c>
      <c r="H11" s="45" t="s">
        <v>104</v>
      </c>
      <c r="I11" s="13">
        <v>3</v>
      </c>
      <c r="J11" s="13">
        <v>2</v>
      </c>
      <c r="K11" s="30">
        <f t="shared" si="0"/>
        <v>5</v>
      </c>
      <c r="L11" s="37" t="str">
        <f t="shared" si="1"/>
        <v>Riesgo Medio</v>
      </c>
      <c r="M11" s="15" t="s">
        <v>79</v>
      </c>
      <c r="N11" s="35" t="s">
        <v>105</v>
      </c>
      <c r="O11" s="14">
        <v>2</v>
      </c>
      <c r="P11" s="14">
        <v>2</v>
      </c>
      <c r="Q11" s="30">
        <f t="shared" si="2"/>
        <v>4</v>
      </c>
      <c r="R11" s="37" t="str">
        <f t="shared" si="3"/>
        <v>Riesgo Bajo</v>
      </c>
      <c r="S11" s="14" t="s">
        <v>24</v>
      </c>
      <c r="T11" s="15" t="s">
        <v>79</v>
      </c>
      <c r="U11" s="27" t="s">
        <v>73</v>
      </c>
      <c r="V11" s="28" t="s">
        <v>77</v>
      </c>
      <c r="W11" s="35" t="s">
        <v>106</v>
      </c>
      <c r="X11" s="24" t="s">
        <v>26</v>
      </c>
    </row>
    <row r="12" spans="2:24" ht="339.6" customHeight="1" x14ac:dyDescent="0.3">
      <c r="B12" s="17">
        <v>7</v>
      </c>
      <c r="C12" s="12" t="s">
        <v>30</v>
      </c>
      <c r="D12" s="12" t="s">
        <v>31</v>
      </c>
      <c r="E12" s="12" t="s">
        <v>25</v>
      </c>
      <c r="F12" s="12" t="s">
        <v>37</v>
      </c>
      <c r="G12" s="35" t="s">
        <v>107</v>
      </c>
      <c r="H12" s="24" t="s">
        <v>108</v>
      </c>
      <c r="I12" s="13">
        <v>2</v>
      </c>
      <c r="J12" s="13">
        <v>3</v>
      </c>
      <c r="K12" s="30">
        <f t="shared" si="0"/>
        <v>5</v>
      </c>
      <c r="L12" s="37" t="str">
        <f t="shared" si="1"/>
        <v>Riesgo Medio</v>
      </c>
      <c r="M12" s="15" t="s">
        <v>74</v>
      </c>
      <c r="N12" s="35" t="s">
        <v>109</v>
      </c>
      <c r="O12" s="14">
        <v>1</v>
      </c>
      <c r="P12" s="14">
        <v>2</v>
      </c>
      <c r="Q12" s="30">
        <f t="shared" si="2"/>
        <v>3</v>
      </c>
      <c r="R12" s="37" t="str">
        <f t="shared" si="3"/>
        <v>Riesgo Bajo</v>
      </c>
      <c r="S12" s="14" t="s">
        <v>43</v>
      </c>
      <c r="T12" s="16" t="s">
        <v>78</v>
      </c>
      <c r="U12" s="27" t="s">
        <v>73</v>
      </c>
      <c r="V12" s="28" t="s">
        <v>77</v>
      </c>
      <c r="W12" s="35" t="s">
        <v>114</v>
      </c>
      <c r="X12" s="24" t="s">
        <v>26</v>
      </c>
    </row>
    <row r="13" spans="2:24" ht="316.8" x14ac:dyDescent="0.3">
      <c r="B13" s="17">
        <v>8</v>
      </c>
      <c r="C13" s="12" t="s">
        <v>30</v>
      </c>
      <c r="D13" s="12" t="s">
        <v>23</v>
      </c>
      <c r="E13" s="12" t="s">
        <v>25</v>
      </c>
      <c r="F13" s="12" t="s">
        <v>36</v>
      </c>
      <c r="G13" s="35" t="s">
        <v>110</v>
      </c>
      <c r="H13" s="45" t="s">
        <v>111</v>
      </c>
      <c r="I13" s="13">
        <v>2</v>
      </c>
      <c r="J13" s="13">
        <v>3</v>
      </c>
      <c r="K13" s="30">
        <f t="shared" si="0"/>
        <v>5</v>
      </c>
      <c r="L13" s="37" t="str">
        <f t="shared" si="1"/>
        <v>Riesgo Medio</v>
      </c>
      <c r="M13" s="15"/>
      <c r="N13" s="35" t="s">
        <v>112</v>
      </c>
      <c r="O13" s="14">
        <v>2</v>
      </c>
      <c r="P13" s="14">
        <v>2</v>
      </c>
      <c r="Q13" s="30">
        <f t="shared" si="2"/>
        <v>4</v>
      </c>
      <c r="R13" s="31" t="str">
        <f t="shared" si="3"/>
        <v>Riesgo Bajo</v>
      </c>
      <c r="S13" s="14" t="s">
        <v>43</v>
      </c>
      <c r="T13" s="16" t="s">
        <v>74</v>
      </c>
      <c r="U13" s="27" t="s">
        <v>73</v>
      </c>
      <c r="V13" s="28" t="s">
        <v>77</v>
      </c>
      <c r="W13" s="35" t="s">
        <v>113</v>
      </c>
      <c r="X13" s="24" t="s">
        <v>26</v>
      </c>
    </row>
    <row r="14" spans="2:24" ht="15.6" x14ac:dyDescent="0.3">
      <c r="B14" s="56" t="s">
        <v>27</v>
      </c>
      <c r="C14" s="57"/>
      <c r="D14" s="57"/>
      <c r="E14" s="57"/>
      <c r="F14" s="57"/>
      <c r="G14" s="57"/>
      <c r="H14" s="57"/>
      <c r="I14" s="57"/>
      <c r="J14" s="57"/>
      <c r="K14" s="57"/>
      <c r="L14" s="58"/>
      <c r="M14" s="57"/>
      <c r="N14" s="57"/>
      <c r="O14" s="57"/>
      <c r="P14" s="57"/>
      <c r="Q14" s="57"/>
      <c r="R14" s="58"/>
      <c r="S14" s="57"/>
      <c r="T14" s="57"/>
      <c r="U14" s="57"/>
      <c r="V14" s="57"/>
      <c r="W14" s="57"/>
      <c r="X14" s="59"/>
    </row>
    <row r="15" spans="2:24" ht="15.6" x14ac:dyDescent="0.3">
      <c r="B15" s="60" t="s">
        <v>28</v>
      </c>
      <c r="C15" s="61"/>
      <c r="D15" s="61"/>
      <c r="E15" s="61"/>
      <c r="F15" s="61"/>
      <c r="G15" s="61"/>
      <c r="H15" s="61"/>
      <c r="I15" s="61"/>
      <c r="J15" s="61"/>
      <c r="K15" s="61"/>
      <c r="L15" s="61"/>
      <c r="M15" s="61"/>
      <c r="N15" s="61"/>
      <c r="O15" s="61"/>
      <c r="P15" s="61"/>
      <c r="Q15" s="61"/>
      <c r="R15" s="61"/>
      <c r="S15" s="61"/>
      <c r="T15" s="61"/>
      <c r="U15" s="61"/>
      <c r="V15" s="61"/>
      <c r="W15" s="61"/>
      <c r="X15" s="61"/>
    </row>
    <row r="16" spans="2:24" ht="15.6" x14ac:dyDescent="0.3"/>
    <row r="17" ht="15.6" x14ac:dyDescent="0.3"/>
    <row r="18" ht="15.6" x14ac:dyDescent="0.3"/>
  </sheetData>
  <mergeCells count="28">
    <mergeCell ref="B14:X14"/>
    <mergeCell ref="B15:X15"/>
    <mergeCell ref="O4:R4"/>
    <mergeCell ref="S4:S5"/>
    <mergeCell ref="T4:T5"/>
    <mergeCell ref="U4:U5"/>
    <mergeCell ref="V4:V5"/>
    <mergeCell ref="W4:X4"/>
    <mergeCell ref="I4:I5"/>
    <mergeCell ref="J4:J5"/>
    <mergeCell ref="K4:K5"/>
    <mergeCell ref="L4:L5"/>
    <mergeCell ref="M4:M5"/>
    <mergeCell ref="N4:N5"/>
    <mergeCell ref="U1:W1"/>
    <mergeCell ref="U2:W2"/>
    <mergeCell ref="U3:W3"/>
    <mergeCell ref="B4:B5"/>
    <mergeCell ref="C4:C5"/>
    <mergeCell ref="D4:D5"/>
    <mergeCell ref="E4:E5"/>
    <mergeCell ref="F4:F5"/>
    <mergeCell ref="G4:G5"/>
    <mergeCell ref="H4:H5"/>
    <mergeCell ref="B1:G3"/>
    <mergeCell ref="H1:T1"/>
    <mergeCell ref="H2:L3"/>
    <mergeCell ref="M2:T3"/>
  </mergeCells>
  <conditionalFormatting sqref="K6:K13 Q6:Q13">
    <cfRule type="cellIs" dxfId="8" priority="9" operator="lessThanOrEqual">
      <formula>4</formula>
    </cfRule>
    <cfRule type="cellIs" dxfId="7" priority="10" operator="equal">
      <formula>5</formula>
    </cfRule>
    <cfRule type="cellIs" dxfId="6" priority="11" operator="between">
      <formula>6</formula>
      <formula>7</formula>
    </cfRule>
    <cfRule type="cellIs" dxfId="5" priority="12" operator="between">
      <formula>8</formula>
      <formula>10</formula>
    </cfRule>
  </conditionalFormatting>
  <conditionalFormatting sqref="L6:L13 R6:R13">
    <cfRule type="containsText" dxfId="4" priority="13" operator="containsText" text="Riesgo Extremo">
      <formula>NOT(ISERROR(SEARCH("Riesgo Extremo",L6)))</formula>
    </cfRule>
    <cfRule type="containsText" dxfId="3" priority="14" operator="containsText" text="Riesgo Alto">
      <formula>NOT(ISERROR(SEARCH("Riesgo Alto",L6)))</formula>
    </cfRule>
    <cfRule type="containsText" dxfId="2" priority="15" operator="containsText" text="Riesgo Medio">
      <formula>NOT(ISERROR(SEARCH("Riesgo Medio",L6)))</formula>
    </cfRule>
    <cfRule type="containsText" dxfId="1" priority="16" operator="containsText" text="Riesgo Bajo">
      <formula>NOT(ISERROR(SEARCH("Riesgo Bajo",L6)))</formula>
    </cfRule>
  </conditionalFormatting>
  <pageMargins left="0.7" right="0.7" top="0.75" bottom="0.75" header="0.3" footer="0.3"/>
  <pageSetup scale="38" orientation="landscape" r:id="rId1"/>
  <drawing r:id="rId2"/>
  <legacyDrawing r:id="rId3"/>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000-000000000000}">
          <x14:formula1>
            <xm:f>Hoja4!$J$2:$J$6</xm:f>
          </x14:formula1>
          <xm:sqref>X6:X13</xm:sqref>
        </x14:dataValidation>
        <x14:dataValidation type="list" allowBlank="1" showInputMessage="1" showErrorMessage="1" xr:uid="{00000000-0002-0000-0000-000001000000}">
          <x14:formula1>
            <xm:f>Hoja4!$I$2:$I$3</xm:f>
          </x14:formula1>
          <xm:sqref>S6:S13</xm:sqref>
        </x14:dataValidation>
        <x14:dataValidation type="list" allowBlank="1" showInputMessage="1" showErrorMessage="1" xr:uid="{00000000-0002-0000-0000-000002000000}">
          <x14:formula1>
            <xm:f>Hoja4!$F$2:$F$6</xm:f>
          </x14:formula1>
          <xm:sqref>J6:J13 P6:P13</xm:sqref>
        </x14:dataValidation>
        <x14:dataValidation type="list" allowBlank="1" showInputMessage="1" showErrorMessage="1" xr:uid="{00000000-0002-0000-0000-000003000000}">
          <x14:formula1>
            <xm:f>Hoja4!$E$2:$E$6</xm:f>
          </x14:formula1>
          <xm:sqref>I6:I13 O6:O13</xm:sqref>
        </x14:dataValidation>
        <x14:dataValidation type="list" allowBlank="1" showInputMessage="1" showErrorMessage="1" xr:uid="{00000000-0002-0000-0000-000004000000}">
          <x14:formula1>
            <xm:f>Hoja4!$D$2:$D$9</xm:f>
          </x14:formula1>
          <xm:sqref>F6:F13</xm:sqref>
        </x14:dataValidation>
        <x14:dataValidation type="list" allowBlank="1" showInputMessage="1" showErrorMessage="1" xr:uid="{00000000-0002-0000-0000-000005000000}">
          <x14:formula1>
            <xm:f>Hoja4!$C$2:$C$5</xm:f>
          </x14:formula1>
          <xm:sqref>E6:E13</xm:sqref>
        </x14:dataValidation>
        <x14:dataValidation type="list" allowBlank="1" showInputMessage="1" showErrorMessage="1" xr:uid="{00000000-0002-0000-0000-000006000000}">
          <x14:formula1>
            <xm:f>Hoja4!$B$2:$B$3</xm:f>
          </x14:formula1>
          <xm:sqref>D6:D13</xm:sqref>
        </x14:dataValidation>
        <x14:dataValidation type="list" allowBlank="1" showInputMessage="1" showErrorMessage="1" xr:uid="{00000000-0002-0000-0000-000007000000}">
          <x14:formula1>
            <xm:f>Hoja4!$A$2:$A$3</xm:f>
          </x14:formula1>
          <xm:sqref>C6:C13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8"/>
  <sheetViews>
    <sheetView zoomScale="85" zoomScaleNormal="85" workbookViewId="0">
      <selection activeCell="G20" sqref="G20"/>
    </sheetView>
  </sheetViews>
  <sheetFormatPr baseColWidth="10" defaultRowHeight="15.6" x14ac:dyDescent="0.3"/>
  <cols>
    <col min="1" max="1" width="21" customWidth="1"/>
    <col min="2" max="2" width="13.296875" customWidth="1"/>
    <col min="4" max="4" width="23.3984375" bestFit="1" customWidth="1"/>
    <col min="5" max="5" width="13.3984375" customWidth="1"/>
    <col min="6" max="6" width="14" bestFit="1" customWidth="1"/>
    <col min="7" max="7" width="18.3984375" bestFit="1" customWidth="1"/>
    <col min="8" max="8" width="13.3984375" bestFit="1" customWidth="1"/>
    <col min="10" max="10" width="12.19921875" customWidth="1"/>
  </cols>
  <sheetData>
    <row r="1" spans="1:10" x14ac:dyDescent="0.3">
      <c r="A1" s="6" t="s">
        <v>0</v>
      </c>
      <c r="B1" s="6" t="s">
        <v>1</v>
      </c>
      <c r="C1" s="7" t="s">
        <v>2</v>
      </c>
      <c r="D1" s="6" t="s">
        <v>3</v>
      </c>
      <c r="E1" s="6" t="s">
        <v>6</v>
      </c>
      <c r="F1" s="7" t="s">
        <v>7</v>
      </c>
      <c r="G1" s="6" t="s">
        <v>8</v>
      </c>
      <c r="H1" s="6" t="s">
        <v>9</v>
      </c>
      <c r="J1" s="6" t="s">
        <v>52</v>
      </c>
    </row>
    <row r="2" spans="1:10" x14ac:dyDescent="0.3">
      <c r="A2" s="6" t="s">
        <v>29</v>
      </c>
      <c r="B2" s="6" t="s">
        <v>31</v>
      </c>
      <c r="C2" s="7" t="s">
        <v>32</v>
      </c>
      <c r="D2" s="6" t="s">
        <v>35</v>
      </c>
      <c r="E2" s="6">
        <v>1</v>
      </c>
      <c r="F2" s="7">
        <v>1</v>
      </c>
      <c r="G2" s="19" t="s">
        <v>63</v>
      </c>
      <c r="H2" s="6" t="s">
        <v>51</v>
      </c>
      <c r="I2" s="7" t="s">
        <v>43</v>
      </c>
      <c r="J2" s="6" t="s">
        <v>53</v>
      </c>
    </row>
    <row r="3" spans="1:10" x14ac:dyDescent="0.3">
      <c r="A3" s="6" t="s">
        <v>30</v>
      </c>
      <c r="B3" s="6" t="s">
        <v>23</v>
      </c>
      <c r="C3" s="7" t="s">
        <v>33</v>
      </c>
      <c r="D3" s="6" t="s">
        <v>36</v>
      </c>
      <c r="E3" s="6">
        <v>2</v>
      </c>
      <c r="F3" s="7">
        <v>2</v>
      </c>
      <c r="G3" s="19" t="s">
        <v>64</v>
      </c>
      <c r="H3" s="6" t="s">
        <v>49</v>
      </c>
      <c r="I3" s="7" t="s">
        <v>24</v>
      </c>
      <c r="J3" s="6" t="s">
        <v>54</v>
      </c>
    </row>
    <row r="4" spans="1:10" x14ac:dyDescent="0.3">
      <c r="A4" s="6"/>
      <c r="B4" s="6"/>
      <c r="C4" s="7" t="s">
        <v>34</v>
      </c>
      <c r="D4" s="6" t="s">
        <v>37</v>
      </c>
      <c r="E4" s="6">
        <v>3</v>
      </c>
      <c r="F4" s="7">
        <v>3</v>
      </c>
      <c r="G4" s="19" t="s">
        <v>65</v>
      </c>
      <c r="H4" s="6" t="s">
        <v>48</v>
      </c>
      <c r="J4" s="6" t="s">
        <v>55</v>
      </c>
    </row>
    <row r="5" spans="1:10" x14ac:dyDescent="0.3">
      <c r="C5" s="7" t="s">
        <v>25</v>
      </c>
      <c r="D5" s="6" t="s">
        <v>38</v>
      </c>
      <c r="E5" s="6">
        <v>4</v>
      </c>
      <c r="F5" s="7">
        <v>4</v>
      </c>
      <c r="G5" s="18" t="s">
        <v>62</v>
      </c>
      <c r="H5" s="6" t="s">
        <v>46</v>
      </c>
      <c r="J5" s="6" t="s">
        <v>56</v>
      </c>
    </row>
    <row r="6" spans="1:10" x14ac:dyDescent="0.3">
      <c r="D6" s="6" t="s">
        <v>39</v>
      </c>
      <c r="E6" s="6">
        <v>5</v>
      </c>
      <c r="F6" s="7">
        <v>5</v>
      </c>
      <c r="G6" s="8" t="s">
        <v>60</v>
      </c>
      <c r="J6" s="6" t="s">
        <v>26</v>
      </c>
    </row>
    <row r="7" spans="1:10" x14ac:dyDescent="0.3">
      <c r="D7" s="6" t="s">
        <v>40</v>
      </c>
      <c r="G7" s="8" t="s">
        <v>61</v>
      </c>
    </row>
    <row r="8" spans="1:10" x14ac:dyDescent="0.3">
      <c r="D8" s="6" t="s">
        <v>41</v>
      </c>
      <c r="G8" s="9" t="s">
        <v>57</v>
      </c>
    </row>
    <row r="9" spans="1:10" x14ac:dyDescent="0.3">
      <c r="D9" s="6" t="s">
        <v>42</v>
      </c>
      <c r="G9" s="9" t="s">
        <v>58</v>
      </c>
    </row>
    <row r="10" spans="1:10" x14ac:dyDescent="0.3">
      <c r="G10" s="9" t="s">
        <v>59</v>
      </c>
    </row>
    <row r="13" spans="1:10" x14ac:dyDescent="0.3">
      <c r="A13" s="71" t="s">
        <v>44</v>
      </c>
      <c r="B13" s="72"/>
    </row>
    <row r="14" spans="1:10" x14ac:dyDescent="0.3">
      <c r="A14" s="6" t="s">
        <v>8</v>
      </c>
      <c r="B14" s="6" t="s">
        <v>9</v>
      </c>
    </row>
    <row r="15" spans="1:10" x14ac:dyDescent="0.3">
      <c r="A15" s="9" t="s">
        <v>45</v>
      </c>
      <c r="B15" s="9" t="s">
        <v>46</v>
      </c>
      <c r="D15" t="s">
        <v>66</v>
      </c>
    </row>
    <row r="16" spans="1:10" x14ac:dyDescent="0.3">
      <c r="A16" s="8" t="s">
        <v>47</v>
      </c>
      <c r="B16" s="8" t="s">
        <v>48</v>
      </c>
      <c r="D16" t="s">
        <v>67</v>
      </c>
    </row>
    <row r="17" spans="1:4" x14ac:dyDescent="0.3">
      <c r="A17" s="11">
        <v>5</v>
      </c>
      <c r="B17" s="11" t="s">
        <v>49</v>
      </c>
      <c r="D17" t="s">
        <v>68</v>
      </c>
    </row>
    <row r="18" spans="1:4" x14ac:dyDescent="0.3">
      <c r="A18" s="10" t="s">
        <v>50</v>
      </c>
      <c r="B18" s="10" t="s">
        <v>51</v>
      </c>
      <c r="D18" t="s">
        <v>69</v>
      </c>
    </row>
  </sheetData>
  <mergeCells count="1">
    <mergeCell ref="A13:B13"/>
  </mergeCells>
  <conditionalFormatting sqref="A15:A18">
    <cfRule type="colorScale" priority="2">
      <colorScale>
        <cfvo type="num" val="$A$15"/>
        <cfvo type="num" val="$A$16"/>
        <cfvo type="num" val="$A$17"/>
        <color rgb="FFFF0000"/>
        <color rgb="FFFFC000"/>
        <color rgb="FFFFFF00"/>
      </colorScale>
    </cfRule>
  </conditionalFormatting>
  <conditionalFormatting sqref="B15:B18">
    <cfRule type="colorScale" priority="1">
      <colorScale>
        <cfvo type="num" val="$A$15"/>
        <cfvo type="num" val="$A$16"/>
        <cfvo type="num" val="$A$17"/>
        <color rgb="FFFF0000"/>
        <color rgb="FFFFC000"/>
        <color rgb="FFFFFF00"/>
      </colorScale>
    </cfRule>
  </conditionalFormatting>
  <conditionalFormatting sqref="G2:G10">
    <cfRule type="top10" dxfId="0" priority="3" rank="4"/>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Hoja4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Norma Idarraga</dc:creator>
  <cp:lastModifiedBy>Office</cp:lastModifiedBy>
  <cp:lastPrinted>2026-04-29T20:57:05Z</cp:lastPrinted>
  <dcterms:created xsi:type="dcterms:W3CDTF">2024-04-01T13:12:16Z</dcterms:created>
  <dcterms:modified xsi:type="dcterms:W3CDTF">2026-04-29T22:11:05Z</dcterms:modified>
</cp:coreProperties>
</file>