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.sharepoint.com/sites/myc/Documentos compartidos/Mantenimiento y Construcciones/2026/Normal f/Certificación ascensores/EP/"/>
    </mc:Choice>
  </mc:AlternateContent>
  <xr:revisionPtr revIDLastSave="2" documentId="8_{8DA7A4EF-EC86-4BC7-8B77-34BEA1A75CC7}" xr6:coauthVersionLast="47" xr6:coauthVersionMax="47" xr10:uidLastSave="{7A7B98FA-3BCF-447F-8B5F-77360AF55DD6}"/>
  <bookViews>
    <workbookView xWindow="-26520" yWindow="-120" windowWidth="26640" windowHeight="14370" xr2:uid="{0BB5C6FE-402B-4FDE-8C6A-6C5DBE52423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1" l="1"/>
  <c r="H11" i="1"/>
  <c r="H10" i="1"/>
  <c r="H12" i="1" s="1"/>
  <c r="F11" i="1"/>
  <c r="H13" i="1" l="1"/>
  <c r="H14" i="1" s="1"/>
</calcChain>
</file>

<file path=xl/sharedStrings.xml><?xml version="1.0" encoding="utf-8"?>
<sst xmlns="http://schemas.openxmlformats.org/spreadsheetml/2006/main" count="37" uniqueCount="32">
  <si>
    <t>FORMATO No. 02</t>
  </si>
  <si>
    <t>INSPECCIÓN Y CERTIFICACIÓN DE SISTEMA DE TRANSPORTE VERTICAL PARA PASAJEROS 2026.</t>
  </si>
  <si>
    <t>ASCENSORES SEDE CAN – BOGOTA</t>
  </si>
  <si>
    <t>ITEM</t>
  </si>
  <si>
    <t>DESCRIPCIÓN</t>
  </si>
  <si>
    <t xml:space="preserve">UND </t>
  </si>
  <si>
    <t>CANT</t>
  </si>
  <si>
    <t>VALORES DE REFERENCIA</t>
  </si>
  <si>
    <t>VALORES OFERTADOS</t>
  </si>
  <si>
    <t>VALOR UNITARIO</t>
  </si>
  <si>
    <t xml:space="preserve"> (SIN IVA)</t>
  </si>
  <si>
    <t>VALOR TOTAL COSTO DIRECTO</t>
  </si>
  <si>
    <t>Inspección general técnico mecánica y certificación del ascensor marca OTIS según norma NTC 5926-1</t>
  </si>
  <si>
    <t>UN</t>
  </si>
  <si>
    <t>VALOR COSTO DIRECTO</t>
  </si>
  <si>
    <t>IVA 19%</t>
  </si>
  <si>
    <t xml:space="preserve">VALOR TOTAL 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</si>
  <si>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</si>
  <si>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</si>
  <si>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</si>
  <si>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</si>
  <si>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</si>
  <si>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</si>
  <si>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PROPUESTA TECNICA Y ECONÓMICA</t>
  </si>
  <si>
    <t>VALOR TOTAL COSTO DIRECTO 
(SIN IVA)</t>
  </si>
  <si>
    <r>
      <t>Inspección general técnico mecánica y certificación de ascensor marca MITSUBISHI</t>
    </r>
    <r>
      <rPr>
        <sz val="9"/>
        <color theme="1"/>
        <rFont val="Arial"/>
        <family val="2"/>
      </rPr>
      <t xml:space="preserve"> </t>
    </r>
    <r>
      <rPr>
        <sz val="9"/>
        <color rgb="FF000000"/>
        <rFont val="Arial"/>
        <family val="2"/>
      </rPr>
      <t>según norma NTC 5926-1</t>
    </r>
  </si>
  <si>
    <r>
      <t>Nota 1:</t>
    </r>
    <r>
      <rPr>
        <sz val="9"/>
        <color theme="1"/>
        <rFont val="Arial"/>
        <family val="2"/>
      </rPr>
      <t xml:space="preserve"> El valor de la propuesta incluye todos los costos directos e indirectos, impuestos y demás contribuciones legales que impliquen la ejecución del contrato.</t>
    </r>
  </si>
  <si>
    <r>
      <t>Nota 2</t>
    </r>
    <r>
      <rPr>
        <sz val="9"/>
        <color theme="1"/>
        <rFont val="Arial"/>
        <family val="2"/>
      </rPr>
      <t xml:space="preserve">: Si el Oferente no es responsable de IVA, no deberá diligenciar los campos donde se incluye el IVA. </t>
    </r>
  </si>
  <si>
    <t xml:space="preserve">                          ___________________________________</t>
  </si>
  <si>
    <t xml:space="preserve">                         ___________________________________</t>
  </si>
  <si>
    <t xml:space="preserve">                        ___________________________________</t>
  </si>
  <si>
    <t xml:space="preserve">                      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</si>
</sst>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44" fontId="4" fillId="5" borderId="12" xfId="1" applyFont="1" applyFill="1" applyBorder="1" applyAlignment="1" applyProtection="1">
      <alignment vertical="center"/>
      <protection locked="0"/>
    </xf>
    <xf numFmtId="44" fontId="4" fillId="0" borderId="12" xfId="1" applyFont="1" applyBorder="1" applyAlignment="1" applyProtection="1">
      <alignment vertical="center"/>
      <protection locked="0"/>
    </xf>
    <xf numFmtId="44" fontId="6" fillId="5" borderId="12" xfId="1" applyFont="1" applyFill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4" fontId="3" fillId="0" borderId="12" xfId="1" applyFont="1" applyBorder="1" applyAlignment="1" applyProtection="1">
      <alignment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44" fontId="5" fillId="6" borderId="1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vertical="center" wrapText="1"/>
    </xf>
    <xf numFmtId="0" fontId="6" fillId="0" borderId="12" xfId="0" applyFont="1" applyBorder="1" applyAlignment="1" applyProtection="1">
      <alignment horizontal="center" vertical="center"/>
    </xf>
    <xf numFmtId="44" fontId="6" fillId="4" borderId="12" xfId="1" applyFont="1" applyFill="1" applyBorder="1" applyAlignment="1" applyProtection="1">
      <alignment vertical="center"/>
    </xf>
    <xf numFmtId="0" fontId="6" fillId="0" borderId="12" xfId="0" applyFont="1" applyBorder="1" applyAlignment="1" applyProtection="1">
      <alignment horizontal="justify" vertical="center" wrapText="1"/>
    </xf>
    <xf numFmtId="44" fontId="6" fillId="4" borderId="12" xfId="1" applyFont="1" applyFill="1" applyBorder="1" applyAlignment="1" applyProtection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D56E8-5287-4FF4-8E79-D36A780FD99B}">
  <dimension ref="A1:H36"/>
  <sheetViews>
    <sheetView tabSelected="1" zoomScale="130" zoomScaleNormal="130" workbookViewId="0">
      <selection activeCell="G10" sqref="G10"/>
    </sheetView>
  </sheetViews>
  <sheetFormatPr baseColWidth="10" defaultRowHeight="12" x14ac:dyDescent="0.2"/>
  <cols>
    <col min="1" max="1" width="5" style="1" customWidth="1"/>
    <col min="2" max="2" width="43.5703125" style="1" customWidth="1"/>
    <col min="3" max="4" width="6.42578125" style="1" customWidth="1"/>
    <col min="5" max="8" width="16.28515625" style="1" customWidth="1"/>
    <col min="9" max="16384" width="11.42578125" style="1"/>
  </cols>
  <sheetData>
    <row r="1" spans="1:8" ht="8.25" customHeight="1" x14ac:dyDescent="0.2"/>
    <row r="2" spans="1:8" ht="14.25" customHeight="1" x14ac:dyDescent="0.2">
      <c r="A2" s="2" t="s">
        <v>0</v>
      </c>
      <c r="B2" s="2"/>
      <c r="C2" s="2"/>
      <c r="D2" s="2"/>
      <c r="E2" s="2"/>
      <c r="F2" s="2"/>
      <c r="G2" s="2"/>
      <c r="H2" s="2"/>
    </row>
    <row r="3" spans="1:8" ht="14.25" customHeight="1" x14ac:dyDescent="0.2">
      <c r="A3" s="3" t="s">
        <v>23</v>
      </c>
      <c r="B3" s="3"/>
      <c r="C3" s="3"/>
      <c r="D3" s="3"/>
      <c r="E3" s="3"/>
      <c r="F3" s="3"/>
      <c r="G3" s="3"/>
      <c r="H3" s="3"/>
    </row>
    <row r="4" spans="1:8" ht="7.5" customHeight="1" thickBot="1" x14ac:dyDescent="0.25">
      <c r="A4" s="4"/>
      <c r="B4" s="4"/>
      <c r="C4" s="4"/>
      <c r="D4" s="4"/>
      <c r="E4" s="4"/>
      <c r="F4" s="4"/>
      <c r="G4" s="4"/>
      <c r="H4" s="4"/>
    </row>
    <row r="5" spans="1:8" ht="15.7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5.75" customHeight="1" thickBot="1" x14ac:dyDescent="0.25">
      <c r="A6" s="8" t="s">
        <v>2</v>
      </c>
      <c r="B6" s="9"/>
      <c r="C6" s="9"/>
      <c r="D6" s="9"/>
      <c r="E6" s="9"/>
      <c r="F6" s="9"/>
      <c r="G6" s="9"/>
      <c r="H6" s="10"/>
    </row>
    <row r="7" spans="1:8" ht="16.5" customHeight="1" thickBot="1" x14ac:dyDescent="0.25">
      <c r="A7" s="11" t="s">
        <v>3</v>
      </c>
      <c r="B7" s="11" t="s">
        <v>4</v>
      </c>
      <c r="C7" s="11" t="s">
        <v>5</v>
      </c>
      <c r="D7" s="11" t="s">
        <v>6</v>
      </c>
      <c r="E7" s="12" t="s">
        <v>7</v>
      </c>
      <c r="F7" s="12"/>
      <c r="G7" s="12" t="s">
        <v>8</v>
      </c>
      <c r="H7" s="12"/>
    </row>
    <row r="8" spans="1:8" ht="21" customHeight="1" thickBot="1" x14ac:dyDescent="0.25">
      <c r="A8" s="11"/>
      <c r="B8" s="11"/>
      <c r="C8" s="11"/>
      <c r="D8" s="11"/>
      <c r="E8" s="13" t="s">
        <v>9</v>
      </c>
      <c r="F8" s="13" t="s">
        <v>11</v>
      </c>
      <c r="G8" s="13" t="s">
        <v>9</v>
      </c>
      <c r="H8" s="12" t="s">
        <v>24</v>
      </c>
    </row>
    <row r="9" spans="1:8" ht="13.5" customHeight="1" thickBot="1" x14ac:dyDescent="0.25">
      <c r="A9" s="11"/>
      <c r="B9" s="11"/>
      <c r="C9" s="11"/>
      <c r="D9" s="11"/>
      <c r="E9" s="14" t="s">
        <v>10</v>
      </c>
      <c r="F9" s="14" t="s">
        <v>10</v>
      </c>
      <c r="G9" s="14" t="s">
        <v>10</v>
      </c>
      <c r="H9" s="12"/>
    </row>
    <row r="10" spans="1:8" ht="38.25" customHeight="1" thickBot="1" x14ac:dyDescent="0.25">
      <c r="A10" s="29">
        <v>1</v>
      </c>
      <c r="B10" s="30" t="s">
        <v>12</v>
      </c>
      <c r="C10" s="31" t="s">
        <v>13</v>
      </c>
      <c r="D10" s="31">
        <v>2</v>
      </c>
      <c r="E10" s="32">
        <v>745000</v>
      </c>
      <c r="F10" s="32">
        <f>D10*E10</f>
        <v>1490000</v>
      </c>
      <c r="G10" s="15"/>
      <c r="H10" s="16">
        <f>G10*D10</f>
        <v>0</v>
      </c>
    </row>
    <row r="11" spans="1:8" ht="38.25" customHeight="1" thickBot="1" x14ac:dyDescent="0.25">
      <c r="A11" s="29">
        <v>2</v>
      </c>
      <c r="B11" s="33" t="s">
        <v>25</v>
      </c>
      <c r="C11" s="31" t="s">
        <v>13</v>
      </c>
      <c r="D11" s="31">
        <v>1</v>
      </c>
      <c r="E11" s="34">
        <v>745000</v>
      </c>
      <c r="F11" s="32">
        <f>D11*E11</f>
        <v>745000</v>
      </c>
      <c r="G11" s="17"/>
      <c r="H11" s="16">
        <f>G11*D11</f>
        <v>0</v>
      </c>
    </row>
    <row r="12" spans="1:8" ht="14.25" customHeight="1" thickBot="1" x14ac:dyDescent="0.25">
      <c r="A12" s="18" t="s">
        <v>14</v>
      </c>
      <c r="B12" s="19"/>
      <c r="C12" s="19"/>
      <c r="D12" s="19"/>
      <c r="E12" s="19"/>
      <c r="F12" s="19"/>
      <c r="G12" s="20"/>
      <c r="H12" s="16">
        <f>H10+H11</f>
        <v>0</v>
      </c>
    </row>
    <row r="13" spans="1:8" ht="14.25" customHeight="1" thickBot="1" x14ac:dyDescent="0.25">
      <c r="A13" s="18" t="s">
        <v>15</v>
      </c>
      <c r="B13" s="19"/>
      <c r="C13" s="19"/>
      <c r="D13" s="19"/>
      <c r="E13" s="19"/>
      <c r="F13" s="19"/>
      <c r="G13" s="20"/>
      <c r="H13" s="21">
        <f>ROUND(H12*0.19,0)</f>
        <v>0</v>
      </c>
    </row>
    <row r="14" spans="1:8" ht="14.25" customHeight="1" thickBot="1" x14ac:dyDescent="0.25">
      <c r="A14" s="22" t="s">
        <v>16</v>
      </c>
      <c r="B14" s="23"/>
      <c r="C14" s="23"/>
      <c r="D14" s="23"/>
      <c r="E14" s="23"/>
      <c r="F14" s="23"/>
      <c r="G14" s="23"/>
      <c r="H14" s="24">
        <f>H12+H13</f>
        <v>0</v>
      </c>
    </row>
    <row r="15" spans="1:8" x14ac:dyDescent="0.2">
      <c r="A15" s="25"/>
    </row>
    <row r="16" spans="1:8" x14ac:dyDescent="0.2">
      <c r="A16" s="26" t="s">
        <v>26</v>
      </c>
    </row>
    <row r="17" spans="1:4" x14ac:dyDescent="0.2">
      <c r="A17" s="26"/>
    </row>
    <row r="18" spans="1:4" x14ac:dyDescent="0.2">
      <c r="A18" s="26" t="s">
        <v>27</v>
      </c>
    </row>
    <row r="19" spans="1:4" x14ac:dyDescent="0.2">
      <c r="A19" s="25"/>
    </row>
    <row r="20" spans="1:4" x14ac:dyDescent="0.2">
      <c r="A20" s="27"/>
    </row>
    <row r="21" spans="1:4" x14ac:dyDescent="0.2">
      <c r="C21" s="27" t="s">
        <v>28</v>
      </c>
    </row>
    <row r="22" spans="1:4" x14ac:dyDescent="0.2">
      <c r="D22" s="27" t="s">
        <v>17</v>
      </c>
    </row>
    <row r="23" spans="1:4" x14ac:dyDescent="0.2">
      <c r="A23" s="27"/>
    </row>
    <row r="24" spans="1:4" x14ac:dyDescent="0.2">
      <c r="C24" s="27" t="s">
        <v>29</v>
      </c>
    </row>
    <row r="25" spans="1:4" x14ac:dyDescent="0.2">
      <c r="D25" s="27" t="s">
        <v>18</v>
      </c>
    </row>
    <row r="26" spans="1:4" x14ac:dyDescent="0.2">
      <c r="A26" s="27"/>
    </row>
    <row r="27" spans="1:4" x14ac:dyDescent="0.2">
      <c r="C27" s="27" t="s">
        <v>30</v>
      </c>
    </row>
    <row r="28" spans="1:4" x14ac:dyDescent="0.2">
      <c r="D28" s="27" t="s">
        <v>19</v>
      </c>
    </row>
    <row r="29" spans="1:4" x14ac:dyDescent="0.2">
      <c r="A29" s="27"/>
    </row>
    <row r="30" spans="1:4" x14ac:dyDescent="0.2">
      <c r="C30" s="27" t="s">
        <v>30</v>
      </c>
    </row>
    <row r="31" spans="1:4" x14ac:dyDescent="0.2">
      <c r="D31" s="27" t="s">
        <v>20</v>
      </c>
    </row>
    <row r="32" spans="1:4" x14ac:dyDescent="0.2">
      <c r="A32" s="27"/>
    </row>
    <row r="33" spans="1:4" x14ac:dyDescent="0.2">
      <c r="A33" s="27"/>
    </row>
    <row r="34" spans="1:4" x14ac:dyDescent="0.2">
      <c r="C34" s="27" t="s">
        <v>31</v>
      </c>
    </row>
    <row r="35" spans="1:4" x14ac:dyDescent="0.2">
      <c r="D35" s="28" t="s">
        <v>21</v>
      </c>
    </row>
    <row r="36" spans="1:4" x14ac:dyDescent="0.2">
      <c r="D36" s="27" t="s">
        <v>22</v>
      </c>
    </row>
  </sheetData>
  <sheetProtection algorithmName="SHA-512" hashValue="BfUjJfXd/Yd1GzywM5Rmyn4uCWXCjbTrcWgFTDI3swqaE0yuClPvirrZBh1khLQ8JRSo/U6A5BT0xtymtO1HsA==" saltValue="AK7Mve2Yx+gIt+RfUMVjjw==" spinCount="100000" sheet="1" objects="1" scenarios="1"/>
  <mergeCells count="14">
    <mergeCell ref="A2:H2"/>
    <mergeCell ref="A3:H3"/>
    <mergeCell ref="A12:G12"/>
    <mergeCell ref="A13:G13"/>
    <mergeCell ref="A14:G14"/>
    <mergeCell ref="H8:H9"/>
    <mergeCell ref="A5:H5"/>
    <mergeCell ref="A6:H6"/>
    <mergeCell ref="A7:A9"/>
    <mergeCell ref="B7:B9"/>
    <mergeCell ref="C7:C9"/>
    <mergeCell ref="D7:D9"/>
    <mergeCell ref="E7:F7"/>
    <mergeCell ref="G7:H7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66E11-C2F2-42D8-A861-A3762E1BC898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2.xml><?xml version="1.0" encoding="utf-8"?>
<ds:datastoreItem xmlns:ds="http://schemas.openxmlformats.org/officeDocument/2006/customXml" ds:itemID="{126E3A15-C25C-4AC4-8982-BF3A1D84C2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DE71DF-C479-4F30-BE51-9912352FB4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Ignacio Vargas Carrillo</dc:creator>
  <cp:lastModifiedBy>Ricardo Ignacio Vargas Carrillo</cp:lastModifiedBy>
  <cp:lastPrinted>2026-06-29T16:37:24Z</cp:lastPrinted>
  <dcterms:created xsi:type="dcterms:W3CDTF">2026-06-29T16:16:17Z</dcterms:created>
  <dcterms:modified xsi:type="dcterms:W3CDTF">2026-07-16T15:36:02Z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f3ed0c14-b13b-45a0-b3a7-b2e61d9c6f1a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f3ed0c14-b13b-45a0-b3a7-b2e61d9c6f1a</vt:lpwstr>
  </property>
  <property fmtid="{D5CDD505-2E9C-101B-9397-08002B2CF9AE}" pid="6" name="UserId">
    <vt:lpwstr>Ricardo Ignacio Vargas Carrillo</vt:lpwstr>
  </property>
  <property fmtid="{D5CDD505-2E9C-101B-9397-08002B2CF9AE}" pid="7" name="TagDateTime">
    <vt:lpwstr>2026-07-15T21:26:06Z</vt:lpwstr>
  </property>
  <property fmtid="{D5CDD505-2E9C-101B-9397-08002B2CF9AE}" pid="8" name="GVData">
    <vt:lpwstr>eyJPUyI6IldpbmRvd3MiLCJkb2NJRCI6ImYzZWQwYzE0LWIxM2ItNDVhMC1iM2E3LWIyZTYxZDljNmYxYSIsImRvY1N0YXRlIjoie30iLCJwYXJlbnRMaW5lSWRzIjoiW1wiNDVmOGYwMDEtZmZhZi00ZDkxLTg4ZmMtYjQ4NDg2MjdhMTY1XCJdIiwid3JpdHRlbktl</vt:lpwstr>
  </property>
  <property fmtid="{D5CDD505-2E9C-101B-9397-08002B2CF9AE}" pid="9" name="GVData0">
    <vt:lpwstr>eXMiOiJbXCJndmRvY2lkXCIsXCJDbGFzc2lmaWNhdGlvblRhZ1NldElkXCIsXCJDb21wbGlhbmNlVGFnU2V0SWRcIixcIkZpbGVJZFwiLFwiVXNlcklkXCIsXCJUYWdEYXRlVGltZVwiXSIsIm5vT2ZHdkRhdGFFbnRyaWVzIjoiNSIsImxpbmVJZCI6Ijc0M2U5NDIw</vt:lpwstr>
  </property>
  <property fmtid="{D5CDD505-2E9C-101B-9397-08002B2CF9AE}" pid="10" name="GVData1">
    <vt:lpwstr>LTZlMDgtNDg5My05NTg2LWE4ZTcyYmFiY2FhOCJ9</vt:lpwstr>
  </property>
  <property fmtid="{D5CDD505-2E9C-101B-9397-08002B2CF9AE}" pid="11" name="ContentTypeId">
    <vt:lpwstr>0x0101008AF2A5368E87F44F934E5A8BB7EF84B9</vt:lpwstr>
  </property>
  <property fmtid="{D5CDD505-2E9C-101B-9397-08002B2CF9AE}" pid="12" name="GVData2">
    <vt:lpwstr>(end)</vt:lpwstr>
  </property>
  <property fmtid="{D5CDD505-2E9C-101B-9397-08002B2CF9AE}" pid="13" name="MediaServiceImageTags">
    <vt:lpwstr/>
  </property>
</Properties>
</file>