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autoCompressPictures="0" defaultThemeVersion="124226"/>
  <mc:AlternateContent xmlns:mc="http://schemas.openxmlformats.org/markup-compatibility/2006">
    <mc:Choice Requires="x15">
      <x15ac:absPath xmlns:x15ac="http://schemas.microsoft.com/office/spreadsheetml/2010/11/ac" url="D:\2026\1. ANM\7. PLURALIDAD DE OFERENTES\2. SASI\CONTROL DE ACCESO\"/>
    </mc:Choice>
  </mc:AlternateContent>
  <bookViews>
    <workbookView xWindow="0" yWindow="0" windowWidth="19200" windowHeight="6930"/>
  </bookViews>
  <sheets>
    <sheet name="MATRIZ" sheetId="1" r:id="rId1"/>
    <sheet name="Hoja2" sheetId="2" r:id="rId2"/>
    <sheet name="Hoja3" sheetId="3" r:id="rId3"/>
  </sheets>
  <definedNames>
    <definedName name="_xlnm._FilterDatabase" localSheetId="0" hidden="1">MATRIZ!$A$15:$Y$29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31" i="1" l="1"/>
  <c r="M31" i="1"/>
  <c r="R30" i="1"/>
  <c r="M30" i="1"/>
  <c r="M29" i="1"/>
  <c r="M28" i="1"/>
  <c r="M27" i="1"/>
  <c r="R27" i="1"/>
  <c r="R26" i="1"/>
  <c r="M26" i="1"/>
  <c r="R24" i="1"/>
  <c r="M24" i="1"/>
  <c r="R23" i="1"/>
  <c r="M23" i="1"/>
  <c r="M22" i="1"/>
  <c r="M21" i="1"/>
  <c r="R20" i="1" l="1"/>
  <c r="L20" i="1"/>
  <c r="M20" i="1" s="1"/>
  <c r="R19" i="1" l="1"/>
  <c r="L19" i="1"/>
  <c r="M19" i="1" s="1"/>
  <c r="R18" i="1"/>
  <c r="L18" i="1"/>
  <c r="M18" i="1" s="1"/>
  <c r="R17" i="1" l="1"/>
  <c r="L17" i="1"/>
  <c r="M17" i="1" s="1"/>
</calcChain>
</file>

<file path=xl/sharedStrings.xml><?xml version="1.0" encoding="utf-8"?>
<sst xmlns="http://schemas.openxmlformats.org/spreadsheetml/2006/main" count="535" uniqueCount="249">
  <si>
    <t>No</t>
  </si>
  <si>
    <t>CLASE</t>
  </si>
  <si>
    <t>FUENTE</t>
  </si>
  <si>
    <t>ETAPA</t>
  </si>
  <si>
    <t>TIPO</t>
  </si>
  <si>
    <t>CONSECUENCIA DE LA OCURRENCIA DEL EVENTO</t>
  </si>
  <si>
    <t>PROBABILIDAD</t>
  </si>
  <si>
    <t>IMPACTO</t>
  </si>
  <si>
    <t>CATEGORIA</t>
  </si>
  <si>
    <t>¿A QUIÉN SE LE ASIGNA?</t>
  </si>
  <si>
    <t>TRATAMIENTO / CONTROLES A SER IMPLEMENTADOS</t>
  </si>
  <si>
    <t xml:space="preserve">IMPACTO </t>
  </si>
  <si>
    <t>PERSONA RESPONSABLE POR IMPLEMENTAR EL TRATAMIENTO</t>
  </si>
  <si>
    <t>¿ COMO SE REALIZA EL MONITOREO?</t>
  </si>
  <si>
    <t>PERIODICIDAD ¿Cuándo?</t>
  </si>
  <si>
    <t xml:space="preserve">DESCRIPCION </t>
  </si>
  <si>
    <t>MONITOREO Y REVISIÓN</t>
  </si>
  <si>
    <t xml:space="preserve">TIPO </t>
  </si>
  <si>
    <t xml:space="preserve">FUENTE </t>
  </si>
  <si>
    <t>Económicos</t>
  </si>
  <si>
    <t>Sociales o políticos</t>
  </si>
  <si>
    <t>Operacionales</t>
  </si>
  <si>
    <t>Financieros</t>
  </si>
  <si>
    <t>Regulatorios</t>
  </si>
  <si>
    <t>De la naturaleza</t>
  </si>
  <si>
    <t>Ambientales</t>
  </si>
  <si>
    <t>Tecnológicos</t>
  </si>
  <si>
    <t>Planeación</t>
  </si>
  <si>
    <t xml:space="preserve">Selección </t>
  </si>
  <si>
    <t>Contratación</t>
  </si>
  <si>
    <t>Ejecución</t>
  </si>
  <si>
    <t>Interno</t>
  </si>
  <si>
    <t>Externo</t>
  </si>
  <si>
    <t>General</t>
  </si>
  <si>
    <t>Especifico</t>
  </si>
  <si>
    <t>PROBABILIAD</t>
  </si>
  <si>
    <t>Riesgo Extremo</t>
  </si>
  <si>
    <t>Riesgo Alto</t>
  </si>
  <si>
    <t>Riesgo Medio</t>
  </si>
  <si>
    <t>Riesgo Bajo</t>
  </si>
  <si>
    <t>8,9 y 10</t>
  </si>
  <si>
    <t>6 y 7</t>
  </si>
  <si>
    <t>2,3 y 4</t>
  </si>
  <si>
    <t>A QUIEN SE LE ASIGNA</t>
  </si>
  <si>
    <t>Contratista</t>
  </si>
  <si>
    <t>Entidad Contratante</t>
  </si>
  <si>
    <t>CATEGORIA DES TRAT</t>
  </si>
  <si>
    <t>AFECTA LA EJECUCION DEL CONTRATO</t>
  </si>
  <si>
    <t>SI</t>
  </si>
  <si>
    <t>NO</t>
  </si>
  <si>
    <t>COMO SE REALIZA EL MONITOREO</t>
  </si>
  <si>
    <t>Seguimiento al cumplimiento del lo acordado</t>
  </si>
  <si>
    <t>Auditorias</t>
  </si>
  <si>
    <t>FECHA ESTIMADA EN QUE SE INICIA EL TRATAMIENTO (DD/MM/AA)</t>
  </si>
  <si>
    <t>FECHA ESTIMADA EN QUE SE COMPLETA EL TRATAMIENTO (DD/MM/AA)</t>
  </si>
  <si>
    <t>PROBABILIDAD DES TRAT</t>
  </si>
  <si>
    <t>IMPACTO DES TRATAM</t>
  </si>
  <si>
    <t>PERIODICIDAD</t>
  </si>
  <si>
    <t>Diario</t>
  </si>
  <si>
    <t>Semanal</t>
  </si>
  <si>
    <t>Mensual</t>
  </si>
  <si>
    <t>Bimensual</t>
  </si>
  <si>
    <t>Trimestral</t>
  </si>
  <si>
    <t>Semestral</t>
  </si>
  <si>
    <t>VALORES CALIFICACIÓN PROBABILIDAD</t>
  </si>
  <si>
    <t>ATRIBUTO</t>
  </si>
  <si>
    <t>NIVEL</t>
  </si>
  <si>
    <t>RARO</t>
  </si>
  <si>
    <t>El evento puede ocurrir solo en circunstancias excepcionales.</t>
  </si>
  <si>
    <t>IMPROBABLE</t>
  </si>
  <si>
    <t>POSIBLE</t>
  </si>
  <si>
    <t>PROBABLE</t>
  </si>
  <si>
    <t>CASI SEGURO</t>
  </si>
  <si>
    <t>Se espera que el evento ocurra en la mayoría de las circunstancias.</t>
  </si>
  <si>
    <t>VALORES CALIFICACIÓN IMPACTO</t>
  </si>
  <si>
    <t>INSIGNIFICANTE</t>
  </si>
  <si>
    <t>Si el hecho llegara a presentarse, tendría consecuencias o efectos mínimos sobre la entidad.</t>
  </si>
  <si>
    <t>MENOR</t>
  </si>
  <si>
    <t>Si el hecho llegara a presentarse, tendría bajo impacto o efecto sobre la entidad.</t>
  </si>
  <si>
    <t>MODERADO</t>
  </si>
  <si>
    <t>Si el hecho llegara a presentarse, tendría medianas consecuencias o efectos sobre la entidad.</t>
  </si>
  <si>
    <t>MAYOR</t>
  </si>
  <si>
    <t>Si el hecho llegara a presentarse, tendría altas consecuencias o efectos sobre la entidad.</t>
  </si>
  <si>
    <t>CATASTRÓFICO</t>
  </si>
  <si>
    <t>Si el hecho llegara a presentarse, tendría desastrosas consecuencias o efectos sobre la entidad.</t>
  </si>
  <si>
    <t>El evento puede ocurrir ocasionalmente.</t>
  </si>
  <si>
    <t>El evento podría ocurrir en cualquier momento</t>
  </si>
  <si>
    <t>FECHA DE ELABORACIÓN</t>
  </si>
  <si>
    <t>Asumir el riesgo.</t>
  </si>
  <si>
    <t>Asumir el riesgo, Reducir el riesgo.</t>
  </si>
  <si>
    <t>Reducir el riesgo, Evitar,  Compartir o Transferir.</t>
  </si>
  <si>
    <t>Reducir el riesgo, Evitar, Compartir o Transferir</t>
  </si>
  <si>
    <r>
      <rPr>
        <b/>
        <sz val="8"/>
        <color theme="1"/>
        <rFont val="Arial"/>
        <family val="2"/>
      </rPr>
      <t>General:</t>
    </r>
    <r>
      <rPr>
        <sz val="8"/>
        <color theme="1"/>
        <rFont val="Arial"/>
        <family val="2"/>
      </rPr>
      <t xml:space="preserve">      Riesgo de Todos los procesos de contratación adelantados por la entidad.</t>
    </r>
  </si>
  <si>
    <r>
      <rPr>
        <b/>
        <sz val="8"/>
        <color theme="1"/>
        <rFont val="Arial"/>
        <family val="2"/>
      </rPr>
      <t>Interno:</t>
    </r>
    <r>
      <rPr>
        <sz val="8"/>
        <color theme="1"/>
        <rFont val="Arial"/>
        <family val="2"/>
      </rPr>
      <t xml:space="preserve">   Riesgo asociado a la operación, capacidad o situación particular de la entidad estatal.</t>
    </r>
  </si>
  <si>
    <r>
      <rPr>
        <b/>
        <sz val="8"/>
        <color theme="1"/>
        <rFont val="Arial"/>
        <family val="2"/>
      </rPr>
      <t xml:space="preserve">Externo: </t>
    </r>
    <r>
      <rPr>
        <sz val="8"/>
        <color theme="1"/>
        <rFont val="Arial"/>
        <family val="2"/>
      </rPr>
      <t>Riesgo del sector del objeto del proceso de contratación o asociado a asuntos no referidos a la entidad.</t>
    </r>
  </si>
  <si>
    <t>MODALIDAD</t>
  </si>
  <si>
    <t>LICITACION PUBLICA</t>
  </si>
  <si>
    <t>CONTRATACION DIRECTA</t>
  </si>
  <si>
    <t>CONCURSO DE MERITOS</t>
  </si>
  <si>
    <t>SELECCIÓN ABREVIADA DE MENOR CUANTIA</t>
  </si>
  <si>
    <t>SELECCIÓN ABREVIADA POR SUBASTA INVERSA</t>
  </si>
  <si>
    <t>MINIMA CUANTIA</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</si>
  <si>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</si>
  <si>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</si>
  <si>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</si>
  <si>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</si>
  <si>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</si>
  <si>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</si>
  <si>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</si>
  <si>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</si>
  <si>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los derivados de los cambios de las políticas gubernamentales y de cambios en las condiciones sociales que tengan impacto en la ejecución del contrato.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</si>
  <si>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</si>
  <si>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Financieros:</t>
  </si>
  <si>
    <t>Riesgos Regulatorios: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</si>
  <si>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</si>
  <si>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</si>
  <si>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Riesgos de la Naturaleza:</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</si>
  <si>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</si>
  <si>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Ambientales:</t>
  </si>
  <si>
    <t>son los derivados de fallas en los sistemas de comunicación de voz y de datos, suspensión de servicios públicos, nuevos desarrollos tecnológicos o estándares que deben ser tenidos en cuenta para la ejecución del contrato, obsolescencia tecnológica.</t>
  </si>
  <si>
    <t>Riesgos Tecnológicos: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</si>
  <si>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</si>
  <si>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</si>
  <si>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</si>
  <si>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</si>
  <si>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</si>
  <si>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</si>
  <si>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</si>
  <si>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</si>
  <si>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</si>
  <si>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</si>
  <si>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</si>
  <si>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</si>
  <si>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</si>
  <si>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</si>
  <si>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</si>
  <si>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</si>
  <si>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</si>
  <si>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</si>
  <si>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</si>
  <si>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</si>
  <si>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</si>
  <si>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</si>
  <si>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</si>
  <si>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</si>
  <si>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</si>
  <si>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</si>
  <si>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11"/>
        <color rgb="FF000000"/>
        <rFont val="Arial Narrow"/>
        <family val="2"/>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</si>
  <si>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</si>
  <si>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</si>
  <si>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</si>
  <si>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</si>
  <si>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</si>
  <si>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</si>
  <si>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</si>
  <si>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</si>
  <si>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</si>
  <si>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</si>
  <si>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</si>
  <si>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</si>
  <si>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</si>
  <si>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</si>
  <si>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</si>
  <si>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</si>
  <si>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</si>
  <si>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</si>
  <si>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Otro</t>
  </si>
  <si>
    <t>DESCRIPCION DE LOS RIESGOS</t>
  </si>
  <si>
    <t>(Que puede pasar y, como puede ocurrir; si el riesgo no se encuentra en la lista se debe describir )</t>
  </si>
  <si>
    <t>La extensión del plazo por Circunstancias no imputables a Las partes:</t>
  </si>
  <si>
    <t xml:space="preserve">La no ejecución del objeto del contrato </t>
  </si>
  <si>
    <t>Retraso en la revisión y aprobación de respuestas proyectadas</t>
  </si>
  <si>
    <t>El contratista no cumple con calidad de los productos entregables (fotografias y video)  conforme los solicita la ANM</t>
  </si>
  <si>
    <t>Falla de espacios adecuados en el hotel o lugar, para las necesidades específicas de los eventos de la ANM</t>
  </si>
  <si>
    <t>El contratista no sugiere un diseño óptimo de la agenda, capaz de cumplir con los objetivos propuestos en el taller o capacitación.</t>
  </si>
  <si>
    <t>Falta de organización o previsión por parte de la ANM, respecto del alcance, duración y cantidad de personas para cada reunión o evento.</t>
  </si>
  <si>
    <t>Estimación inadecuada de los costos.</t>
  </si>
  <si>
    <t>Retrasos en la  entrega de proyectos de respuesta a las consultas formuladas por la entidad.</t>
  </si>
  <si>
    <t>Vinculación de proveedores sin idoneidad  y competencia requerida</t>
  </si>
  <si>
    <t>A partir de la Legalización del contrato.</t>
  </si>
  <si>
    <t>A partir del inicio del proceso de selección del proveedor.</t>
  </si>
  <si>
    <t>Aumento en el precio de los elementos objeto del contrato</t>
  </si>
  <si>
    <t>Clausula especifica donde se establece que el contratista debe mantener los precios presentados dentro de su oferta.</t>
  </si>
  <si>
    <t>Oficina de Tecnología e Información</t>
  </si>
  <si>
    <r>
      <rPr>
        <b/>
        <sz val="8"/>
        <color theme="1"/>
        <rFont val="Arial"/>
        <family val="2"/>
      </rPr>
      <t>Especifico</t>
    </r>
    <r>
      <rPr>
        <sz val="8"/>
        <color theme="1"/>
        <rFont val="Arial"/>
        <family val="2"/>
      </rPr>
      <t>: Riesgo propio de proceso de contratación objeto de análisis.</t>
    </r>
  </si>
  <si>
    <t>CATEGORÍA DE LOS RIESGOS</t>
  </si>
  <si>
    <t>DESCRIPCIÓN</t>
  </si>
  <si>
    <t>CATEGORÍA</t>
  </si>
  <si>
    <t>El evento probablemente va a ocurrir.</t>
  </si>
  <si>
    <t>MATRIZ PARA EL ANÁLISIS, IDENTIFICACIÓN Y COBERTURA DE RIESGOS</t>
  </si>
  <si>
    <t>OBJETO DEL PROCESO DE CONTRATACIÓN</t>
  </si>
  <si>
    <t>MODALIDAD DE CONTRATACIÓN</t>
  </si>
  <si>
    <t>VALORACIÓN DEL RIESGO</t>
  </si>
  <si>
    <t>IMPACTO DESPUÉS DEL TRATAMIENTO</t>
  </si>
  <si>
    <t>¿AFECTA LA EJECUCIÓN DEL CONTRATO?</t>
  </si>
  <si>
    <t>Fecha de Finalización del contrato</t>
  </si>
  <si>
    <t>Solicitud de certificado de experiencia especifica para la presentación de la propuesta
Solicitud de póliza de seriedad de la oferta</t>
  </si>
  <si>
    <t>Cierre del proceso  y presentación de la oferta</t>
  </si>
  <si>
    <t>Solciitud de certificación expedida por el fabricante que lo acredite ser distribuidor directo y autorizado de los elementos.
Garantia de calidad del bien</t>
  </si>
  <si>
    <t xml:space="preserve">Cambio abrupto en los precios de los bienes a adquirir en ell mercado </t>
  </si>
  <si>
    <t xml:space="preserve"> - Baja Calidad de los bienes a adquiridos.
 - Daños de los bienes y desperfectos de los mismos. </t>
  </si>
  <si>
    <t>Afectacion en la provisión de elementos a los servidores e la entidad y retraso en la modernización de la plataforma tecnologica de la entidad</t>
  </si>
  <si>
    <t xml:space="preserve">Propuesta presentadas que no cumplen con lo solicitado </t>
  </si>
  <si>
    <t>Modificacion tributaria, por creación de nuevos impuestos</t>
  </si>
  <si>
    <t xml:space="preserve">Cambio en los precios de los bienes </t>
  </si>
  <si>
    <t>fecha de firma y legalización del contrato</t>
  </si>
  <si>
    <t>Aprobó</t>
  </si>
  <si>
    <t>Jefe Oficina de Tecnología e Información</t>
  </si>
  <si>
    <t>Confidencialidad de la Información</t>
  </si>
  <si>
    <t>Filtración de la Información propia y privilegiada</t>
  </si>
  <si>
    <t>la Entidad reduce la probabilidad e impacto de este riesgo buscando mantener con carácter confidencial toda la información a la que el contratista tenga acceso en el desarrollo del presente contrato y después de la terminación del mismo, absteniéndose de utilizarla y divulgarla a terceras personas</t>
  </si>
  <si>
    <t>HECHOS DE CORRUPCIÓN DENTRO DEL PROYECTO</t>
  </si>
  <si>
    <t>CONFLICTOS JURÍDICOS Y/O ECONÓMICOS. NO EJECUCIÓN, DESFINANCIACIÓN DEL PROYECTO, EJECUCIÓN SIN LOS REQUERIMIENTOS TÉCNICOS, PERDIDA DE CREDIBILIDAD INSTITUCIONAL</t>
  </si>
  <si>
    <t>ADECUADO SEGUIMIENTO EN LAS DIFERENTES ETAPAS DE LA EJECUCIÓN DEL PROYECTO / INTERPOSICIÓN DE DENUNCIAS ANTE LAS AUTORIDADES COMPETENTES / ACTUACIONES ADMINISTRATIVAS SANCIONATORIAS.</t>
  </si>
  <si>
    <t>FALTA DE CONTROL, VERIFICACION, SEGUIMIENTO Y VIGILANCIA A LAS DIFERENTES SITUACIONES Y SOLICITUDES PRESENTADAS POR EL CONTRATISTA</t>
  </si>
  <si>
    <t>SE REFIERE A LA POSIBILIDAD QUE DURANTE LA EJECUCIÓN DEL CONTRATO, NO SE CORROBORE LA VERACIDAD DE LOS HECHOS, SOPORTES Y VIABILIDAD DE LAS SOLICITUDES, ARGUMENTOS O DESCARGOS  QUE SE PRESENTEN POR PARTE DEL CONTRATISTA</t>
  </si>
  <si>
    <t>LA SUPERVISIÓN Y EL APOYO A LA SUPERVISIÓN ASIGNADO POR LA ANM, HARÁ SEGUIMIENTO AL ESTRICTO CUMPLIMIENTO DE LAS OBLIGACIONES Y ALCANCE DEL CONTRATO DE INTERVENTORÍA, CONMINANDOLA CUANDO OBSERVE FALENCIAS U OMISIONES DE SU PARTE.</t>
  </si>
  <si>
    <t>ANM/Contratista</t>
  </si>
  <si>
    <t>Cambios en normatividad</t>
  </si>
  <si>
    <t>contratista determina como mitiga este riesgo</t>
  </si>
  <si>
    <t xml:space="preserve">Efectos favorables o desfavorables en el contratista como consecuencia de los cambios regulatorios, administrativos y legales y su tratamiento seria La Entidad aclara en el alcance de objeto que si durante la vigencia del contrato se modifican los requisitos establecidos en la Ley aplicable, el contratista deberá realizar dichos ajustes como parte de sus obligaciones contractuales. </t>
  </si>
  <si>
    <t>Riesgo Eventos asegurables</t>
  </si>
  <si>
    <t>Los efectos desfavorables serán asumidos por el contratista con cargo a las garantías -</t>
  </si>
  <si>
    <t>La Entidad reduce la probabilidad e impacto de este riesgo indicando en los documentos contractuales las garantías que debe aportar el contratista según los alcances del contrato. También se incluye la obligatoriedad por parte del contratista de presentar las garantías correspondientes ,La revisión se lleva a cabo con el seguimiento del personal de la Entidad perteneciente a la dependencia encargada de la supervisión del contrato</t>
  </si>
  <si>
    <t>Riesgos Eventos no asegurables</t>
  </si>
  <si>
    <t xml:space="preserve">Asunción de los mayores costos y/o plazos no contemplados </t>
  </si>
  <si>
    <t>Reclamaciones de terceros por las actuaciones, hechos u omisiones de su contratista</t>
  </si>
  <si>
    <t xml:space="preserve">Reclamaciones de terceros afectados </t>
  </si>
  <si>
    <t>Constitución de garantía que ampara este riesgo</t>
  </si>
  <si>
    <t>Riesgo bajo</t>
  </si>
  <si>
    <t xml:space="preserve">Seguimiento a la vigencia y valor amparado </t>
  </si>
  <si>
    <t>Específico</t>
  </si>
  <si>
    <t>Disponibilidad de los elementos requeridos de acuerdo con el objeto a contratar</t>
  </si>
  <si>
    <t>Incumplimiento del alcance en calidad u oportunidad de los entregables</t>
  </si>
  <si>
    <t>La Entidad reduce la probabilidad de este riesgo incluyendo en la Invitación Pública y sus anexos las especificaciones de la experiencia y conocimientos específicos que debe cumplir el proponente para cumplir el objeto a desarrollar. Adicionalmente, será la entidad quien apruebe los elementos a adquirir. La revisión se lleva a cabo con el seguimiento por parte del supervisor de la Entidad perteneciente a la dependencia encargada. Lo anterior, en virtud de lo relacionado en el estudio previo y anexo técnico.</t>
  </si>
  <si>
    <t>Fecha de vencimiento de las licencias renovadas</t>
  </si>
  <si>
    <t>Cambios en la normatividad técnica que aplica a las funcionalidades que se actualizan o desarrollan en la ejecución del contrato</t>
  </si>
  <si>
    <t>Actualizaciones o desarrollos que no materializan el cumplimiento de la normatividad en la materia en los procesos que requiere la Agencia</t>
  </si>
  <si>
    <t>Revisión y seguimiento a la regulación sobre los temas que se están indicando como funcionalidad.</t>
  </si>
  <si>
    <t>Manuel Danilo Perez Viatela</t>
  </si>
  <si>
    <t>Contratar la adquisición, instalación, integración, configuración y puesta en funcionamiento de lectores biométricos multiformato para control de acceso e identificación, así como la suscripción a los servicios de soporte técnico, mantenimiento y garantía para los Sistemas de Control de Acceso e Identificación Biométrica de la Agencia Nacional de Minería – ANM (Línea del PAA 130011126)</t>
  </si>
  <si>
    <t>Los dispositivos biométricos ofertados no logran interoperar adecuadamente con la plataforma de control de acceso existente.</t>
  </si>
  <si>
    <t>Fallas en la integración, imposibilidad de administrar usuarios y credenciales de manera centralizada, retrasos en la puesta en funcionamiento, sobrecostos y afectación de la continuidad operativa del sistema.</t>
  </si>
  <si>
    <t>Definir requisitos de compatibilidad e interoperabilidad en el Anexo Técnico; exigir acreditación técnica de compatibilidad mediante documentación del fabricante; realizar pruebas de integración y funcionamiento antes del recibo a satisfacción; y establecer la obligación del contratista de corregir o sustituir, sin costo para la Entidad, los componentes que presenten incompatibilidades con la infraestructura existente.</t>
  </si>
  <si>
    <t>Tecnológico</t>
  </si>
  <si>
    <t>Entidad contratante/ Contratista</t>
  </si>
  <si>
    <t>Posible vulneración, pérdida, alteración, divulgación, acceso no autorizado o tratamiento indebido de la información biométrica y demás datos administrados por los Sistemas de Control de Acceso e Identificación Biométrica durante las actividades de suministro, instalación, integración, configuración, migración, soporte y mantenimiento de la solución tecnológica.</t>
  </si>
  <si>
    <t>Compromiso de la confidencialidad, integridad o disponibilidad de la información; afectación de la operación institucional; incumplimiento de la normativa de protección de datos personales; posibles sanciones administrativas; afectación reputacional de la Entidad; y generación de responsabilidades contractuales para el contratista.</t>
  </si>
  <si>
    <t>El contratista deberá garantizar el cumplimiento de la Ley 1581 de 2012, el Decreto 1074 de 2015 y las demás disposiciones aplicables en materia de protección de datos personales, implementando mecanismos de autenticación, control de acceso y gestión de privilegios sobre la solución tecnológica. Así mismo, deberá asegurar el cifrado de la información biométrica almacenada y transmitida por el sistema, restringiendo el acceso a dicha información exclusivamente al personal autorizado para la ejecución contractual y exigiendo la suscripción de acuerdos de confidencialidad por parte del personal que intervenga en el desarrollo del contrato. Igualmente, deberá realizar configuraciones seguras de la plataforma, aplicar las actualizaciones de seguridad recomendadas por el fabricante, notificar de manera inmediata a la Entidad cualquier incidente que comprometa la seguridad de la información y ejecutar las pruebas de funcionamiento y validaciones de seguridad necesarias antes del recibo a satisfacción de la solución.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</si>
</sst>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d/yyyy"/>
  </numFmts>
  <fonts count="20" x14ac:knownFonts="1">
    <font>
      <sz val="11"/>
      <color theme="1"/>
      <name val="Calibri"/>
      <family val="2"/>
      <scheme val="minor"/>
    </font>
    <font>
      <b/>
      <sz val="11"/>
      <color theme="1"/>
      <name val="Calibri"/>
      <family val="2"/>
      <scheme val="minor"/>
    </font>
    <font>
      <b/>
      <sz val="20"/>
      <color theme="1"/>
      <name val="Calibri"/>
      <family val="2"/>
      <scheme val="minor"/>
    </font>
    <font>
      <b/>
      <sz val="8"/>
      <color theme="1"/>
      <name val="Arial"/>
      <family val="2"/>
    </font>
    <font>
      <sz val="8"/>
      <color theme="1"/>
      <name val="Arial"/>
      <family val="2"/>
    </font>
    <font>
      <b/>
      <sz val="8"/>
      <name val="Arial"/>
      <family val="2"/>
    </font>
    <font>
      <sz val="8"/>
      <name val="Arial"/>
      <family val="2"/>
    </font>
    <font>
      <sz val="12"/>
      <name val="Arial"/>
      <family val="2"/>
    </font>
    <font>
      <b/>
      <sz val="16"/>
      <color theme="1"/>
      <name val="Calibri"/>
      <family val="2"/>
      <scheme val="minor"/>
    </font>
    <font>
      <b/>
      <sz val="8"/>
      <color theme="1"/>
      <name val="Calibri"/>
      <family val="2"/>
      <scheme val="minor"/>
    </font>
    <font>
      <b/>
      <sz val="12"/>
      <color theme="1"/>
      <name val="Arial"/>
      <family val="2"/>
    </font>
    <font>
      <sz val="12"/>
      <color theme="1"/>
      <name val="Arial"/>
      <family val="2"/>
    </font>
    <font>
      <sz val="11"/>
      <color rgb="FF000000"/>
      <name val="Arial Narrow"/>
      <family val="2"/>
    </font>
    <font>
      <sz val="11"/>
      <color theme="1"/>
      <name val="Arial Narrow"/>
      <family val="2"/>
    </font>
    <font>
      <sz val="11"/>
      <name val="Arial Narrow"/>
      <family val="2"/>
    </font>
    <font>
      <sz val="12"/>
      <color theme="1"/>
      <name val="Calibri"/>
      <family val="2"/>
      <scheme val="minor"/>
    </font>
    <font>
      <sz val="8"/>
      <name val="Calibri"/>
      <family val="2"/>
      <charset val="1"/>
    </font>
    <font>
      <sz val="8"/>
      <name val="Arial"/>
      <family val="2"/>
      <charset val="1"/>
    </font>
    <font>
      <b/>
      <sz val="8"/>
      <name val="Arial"/>
      <family val="2"/>
      <charset val="1"/>
    </font>
    <font>
      <sz val="8"/>
      <color rgb="FFFF0000"/>
      <name val="Arial"/>
      <family val="2"/>
    </font>
  </fonts>
  <fills count="2">
    <fill>
      <patternFill patternType="none"/>
    </fill>
    <fill>
      <patternFill patternType="gray125"/>
    </fill>
  </fills>
  <borders count="58">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style="thin">
        <color auto="1"/>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top style="medium">
        <color auto="1"/>
      </top>
      <bottom style="medium">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s>
  <cellStyleXfs count="2">
    <xf numFmtId="0" fontId="0" fillId="0" borderId="0"/>
    <xf numFmtId="0" fontId="15" fillId="0" borderId="0"/>
  </cellStyleXfs>
  <cellXfs count="208">
    <xf numFmtId="0" fontId="0" fillId="0" borderId="0" xfId="0"/>
    <xf numFmtId="0" fontId="4" fillId="0" borderId="0" xfId="0" applyFont="1"/>
    <xf numFmtId="0" fontId="12" fillId="0" borderId="2" xfId="0" applyFont="1" applyBorder="1" applyAlignment="1">
      <alignment horizontal="center" vertical="center" wrapText="1"/>
    </xf>
    <xf numFmtId="0" fontId="13" fillId="0" borderId="33" xfId="0" applyFont="1" applyBorder="1" applyAlignment="1">
      <alignment horizontal="center" vertical="center" wrapText="1"/>
    </xf>
    <xf numFmtId="0" fontId="12" fillId="0" borderId="15" xfId="0" applyFont="1" applyBorder="1" applyAlignment="1">
      <alignment horizontal="center" vertical="center" wrapText="1"/>
    </xf>
    <xf numFmtId="0" fontId="12" fillId="0" borderId="45" xfId="0" applyFont="1" applyBorder="1" applyAlignment="1">
      <alignment horizontal="center" vertical="center" wrapText="1"/>
    </xf>
    <xf numFmtId="0" fontId="13" fillId="0" borderId="34" xfId="0" applyFont="1" applyBorder="1" applyAlignment="1">
      <alignment horizontal="center" vertical="center" wrapText="1"/>
    </xf>
    <xf numFmtId="0" fontId="13" fillId="0" borderId="45" xfId="0" applyFont="1" applyBorder="1" applyAlignment="1">
      <alignment horizontal="center" vertical="center" wrapText="1"/>
    </xf>
    <xf numFmtId="0" fontId="14" fillId="0" borderId="45" xfId="0" applyFont="1" applyBorder="1" applyAlignment="1">
      <alignment horizontal="center" vertical="center" wrapText="1"/>
    </xf>
    <xf numFmtId="0" fontId="13" fillId="0" borderId="15" xfId="0" applyFont="1" applyBorder="1" applyAlignment="1">
      <alignment horizontal="center" vertical="center" wrapText="1"/>
    </xf>
    <xf numFmtId="0" fontId="0" fillId="0" borderId="39" xfId="0" applyBorder="1"/>
    <xf numFmtId="0" fontId="0" fillId="0" borderId="40" xfId="0" applyBorder="1"/>
    <xf numFmtId="0" fontId="8" fillId="0" borderId="42" xfId="0" applyFont="1" applyBorder="1" applyAlignment="1">
      <alignment horizontal="left"/>
    </xf>
    <xf numFmtId="0" fontId="8" fillId="0" borderId="0" xfId="0" applyFont="1" applyAlignment="1">
      <alignment horizontal="left"/>
    </xf>
    <xf numFmtId="0" fontId="0" fillId="0" borderId="42" xfId="0" applyBorder="1"/>
    <xf numFmtId="0" fontId="2" fillId="0" borderId="0" xfId="0" applyFont="1"/>
    <xf numFmtId="0" fontId="11" fillId="0" borderId="20" xfId="0" applyFont="1" applyBorder="1"/>
    <xf numFmtId="0" fontId="11" fillId="0" borderId="21" xfId="0" applyFont="1" applyBorder="1"/>
    <xf numFmtId="0" fontId="11" fillId="0" borderId="19" xfId="0" applyFont="1" applyBorder="1"/>
    <xf numFmtId="0" fontId="0" fillId="0" borderId="43" xfId="0" applyBorder="1"/>
    <xf numFmtId="0" fontId="0" fillId="0" borderId="44" xfId="0" applyBorder="1"/>
    <xf numFmtId="0" fontId="3" fillId="0" borderId="2" xfId="0" applyFont="1" applyBorder="1" applyAlignment="1">
      <alignment horizontal="center" vertical="center" wrapText="1"/>
    </xf>
    <xf numFmtId="0" fontId="4" fillId="0" borderId="0" xfId="0" applyFont="1" applyAlignment="1">
      <alignment horizontal="center" vertical="center"/>
    </xf>
    <xf numFmtId="0" fontId="4" fillId="0" borderId="2" xfId="0" applyFont="1" applyBorder="1" applyAlignment="1">
      <alignment horizontal="center" vertical="center" wrapText="1"/>
    </xf>
    <xf numFmtId="0" fontId="4" fillId="0" borderId="2" xfId="0" applyFont="1" applyBorder="1" applyAlignment="1">
      <alignment horizontal="center" vertical="center"/>
    </xf>
    <xf numFmtId="0" fontId="4" fillId="0" borderId="12" xfId="0" applyFont="1" applyBorder="1" applyAlignment="1">
      <alignment horizontal="center" vertical="center"/>
    </xf>
    <xf numFmtId="0" fontId="4" fillId="0" borderId="0" xfId="0" applyFont="1" applyAlignment="1">
      <alignment horizontal="center"/>
    </xf>
    <xf numFmtId="0" fontId="4" fillId="0" borderId="29" xfId="0" applyFont="1" applyBorder="1" applyAlignment="1">
      <alignment horizontal="center" vertical="center"/>
    </xf>
    <xf numFmtId="0" fontId="4" fillId="0" borderId="8" xfId="0" applyFont="1" applyBorder="1" applyAlignment="1">
      <alignment horizontal="center" vertical="center"/>
    </xf>
    <xf numFmtId="0" fontId="4" fillId="0" borderId="8" xfId="0" applyFont="1" applyBorder="1" applyAlignment="1">
      <alignment horizontal="center" vertical="center" wrapText="1"/>
    </xf>
    <xf numFmtId="1" fontId="4" fillId="0" borderId="30" xfId="0" applyNumberFormat="1" applyFont="1" applyBorder="1" applyAlignment="1">
      <alignment horizontal="center" vertical="center"/>
    </xf>
    <xf numFmtId="0" fontId="4" fillId="0" borderId="1" xfId="0" applyFont="1" applyBorder="1" applyAlignment="1">
      <alignment horizontal="center" vertical="center"/>
    </xf>
    <xf numFmtId="1" fontId="4" fillId="0" borderId="8" xfId="0" applyNumberFormat="1" applyFont="1" applyBorder="1" applyAlignment="1">
      <alignment horizontal="center" vertical="center"/>
    </xf>
    <xf numFmtId="14" fontId="4" fillId="0" borderId="8" xfId="0" applyNumberFormat="1" applyFont="1" applyBorder="1" applyAlignment="1">
      <alignment horizontal="center" vertical="center" wrapText="1"/>
    </xf>
    <xf numFmtId="0" fontId="4" fillId="0" borderId="1" xfId="0" applyFont="1" applyBorder="1" applyAlignment="1">
      <alignment horizontal="center" vertical="center" wrapText="1"/>
    </xf>
    <xf numFmtId="1" fontId="4" fillId="0" borderId="1" xfId="0" applyNumberFormat="1" applyFont="1" applyBorder="1" applyAlignment="1">
      <alignment horizontal="center" vertical="center"/>
    </xf>
    <xf numFmtId="14" fontId="4" fillId="0" borderId="1" xfId="0" applyNumberFormat="1" applyFont="1" applyBorder="1" applyAlignment="1">
      <alignment horizontal="center" vertical="center" wrapText="1"/>
    </xf>
    <xf numFmtId="0" fontId="9" fillId="0" borderId="0" xfId="0" applyFont="1"/>
    <xf numFmtId="0" fontId="0" fillId="0" borderId="0" xfId="0" applyAlignment="1">
      <alignment wrapText="1"/>
    </xf>
    <xf numFmtId="0" fontId="5" fillId="0" borderId="0" xfId="0" applyFont="1" applyAlignment="1">
      <alignment horizontal="center"/>
    </xf>
    <xf numFmtId="0" fontId="5" fillId="0" borderId="0" xfId="0" applyFont="1"/>
    <xf numFmtId="0" fontId="5" fillId="0" borderId="6" xfId="0" applyFont="1" applyBorder="1" applyAlignment="1">
      <alignment horizontal="center"/>
    </xf>
    <xf numFmtId="0" fontId="5" fillId="0" borderId="36" xfId="0" applyFont="1" applyBorder="1" applyAlignment="1">
      <alignment horizontal="center"/>
    </xf>
    <xf numFmtId="0" fontId="5" fillId="0" borderId="28" xfId="0" applyFont="1" applyBorder="1"/>
    <xf numFmtId="0" fontId="0" fillId="0" borderId="0" xfId="0" applyAlignment="1">
      <alignment horizontal="left"/>
    </xf>
    <xf numFmtId="0" fontId="6" fillId="0" borderId="35" xfId="0" applyFont="1" applyBorder="1" applyAlignment="1">
      <alignment horizontal="center" vertical="center"/>
    </xf>
    <xf numFmtId="0" fontId="6" fillId="0" borderId="0" xfId="0" applyFont="1" applyAlignment="1">
      <alignment horizontal="justify"/>
    </xf>
    <xf numFmtId="0" fontId="6" fillId="0" borderId="18" xfId="0" applyFont="1" applyBorder="1" applyAlignment="1">
      <alignment vertical="center"/>
    </xf>
    <xf numFmtId="0" fontId="6" fillId="0" borderId="0" xfId="0" applyFont="1" applyAlignment="1">
      <alignment vertical="center" wrapText="1"/>
    </xf>
    <xf numFmtId="0" fontId="6" fillId="0" borderId="7" xfId="0" applyFont="1" applyBorder="1" applyAlignment="1">
      <alignment horizontal="center" vertical="center"/>
    </xf>
    <xf numFmtId="0" fontId="6" fillId="0" borderId="23" xfId="0" applyFont="1" applyBorder="1" applyAlignment="1">
      <alignment vertical="center"/>
    </xf>
    <xf numFmtId="0" fontId="6" fillId="0" borderId="0" xfId="0" applyFont="1" applyAlignment="1">
      <alignment vertical="center"/>
    </xf>
    <xf numFmtId="0" fontId="6" fillId="0" borderId="0" xfId="0" applyFont="1" applyAlignment="1">
      <alignment horizontal="center" vertical="center"/>
    </xf>
    <xf numFmtId="0" fontId="12" fillId="0" borderId="46" xfId="0" applyFont="1" applyBorder="1" applyAlignment="1">
      <alignment horizontal="center" vertical="center" wrapText="1"/>
    </xf>
    <xf numFmtId="0" fontId="12" fillId="0" borderId="3" xfId="0" applyFont="1" applyBorder="1" applyAlignment="1">
      <alignment horizontal="center" vertical="center" wrapText="1"/>
    </xf>
    <xf numFmtId="0" fontId="13" fillId="0" borderId="4" xfId="0" applyFont="1" applyBorder="1" applyAlignment="1">
      <alignment horizontal="center" vertical="center" wrapText="1"/>
    </xf>
    <xf numFmtId="0" fontId="16" fillId="0" borderId="1" xfId="0" applyFont="1" applyBorder="1" applyAlignment="1">
      <alignment horizontal="center" vertical="center"/>
    </xf>
    <xf numFmtId="0" fontId="17" fillId="0" borderId="1" xfId="0" applyFont="1" applyBorder="1" applyAlignment="1">
      <alignment horizontal="center" vertical="center"/>
    </xf>
    <xf numFmtId="0" fontId="17" fillId="0" borderId="1" xfId="0" applyFont="1" applyBorder="1" applyAlignment="1">
      <alignment horizontal="center" vertical="center" wrapText="1"/>
    </xf>
    <xf numFmtId="0" fontId="18" fillId="0" borderId="1" xfId="0" applyFont="1" applyBorder="1" applyAlignment="1">
      <alignment horizontal="center" vertical="center"/>
    </xf>
    <xf numFmtId="0" fontId="17" fillId="0" borderId="1" xfId="0" applyFont="1" applyBorder="1" applyAlignment="1">
      <alignment horizontal="left" vertical="center" wrapText="1"/>
    </xf>
    <xf numFmtId="1" fontId="17" fillId="0" borderId="1" xfId="0" applyNumberFormat="1" applyFont="1" applyBorder="1" applyAlignment="1">
      <alignment horizontal="center" vertical="center"/>
    </xf>
    <xf numFmtId="164" fontId="17" fillId="0" borderId="1" xfId="0" applyNumberFormat="1" applyFont="1" applyBorder="1" applyAlignment="1">
      <alignment horizontal="center" vertical="center" wrapText="1"/>
    </xf>
    <xf numFmtId="0" fontId="19" fillId="0" borderId="1" xfId="0" applyFont="1" applyBorder="1" applyAlignment="1">
      <alignment horizontal="center" vertical="center"/>
    </xf>
    <xf numFmtId="0" fontId="19" fillId="0" borderId="29" xfId="0" applyFont="1" applyBorder="1" applyAlignment="1">
      <alignment horizontal="center" vertical="center" wrapText="1"/>
    </xf>
    <xf numFmtId="0" fontId="6" fillId="0" borderId="1" xfId="0" applyFont="1" applyBorder="1" applyAlignment="1">
      <alignment horizontal="center" vertical="center"/>
    </xf>
    <xf numFmtId="1" fontId="6" fillId="0" borderId="1" xfId="0" applyNumberFormat="1" applyFont="1" applyBorder="1" applyAlignment="1">
      <alignment horizontal="center" vertical="center"/>
    </xf>
    <xf numFmtId="0" fontId="6" fillId="0" borderId="1" xfId="0" applyFont="1" applyBorder="1" applyAlignment="1">
      <alignment horizontal="center" vertical="center" wrapText="1"/>
    </xf>
    <xf numFmtId="14" fontId="6" fillId="0" borderId="1" xfId="0" applyNumberFormat="1" applyFont="1" applyBorder="1" applyAlignment="1">
      <alignment horizontal="center" vertical="center" wrapText="1"/>
    </xf>
    <xf numFmtId="0" fontId="6" fillId="0" borderId="8" xfId="0" applyFont="1" applyBorder="1" applyAlignment="1">
      <alignment horizontal="center" vertical="center"/>
    </xf>
    <xf numFmtId="0" fontId="0" fillId="0" borderId="0" xfId="0" applyAlignment="1">
      <alignment horizontal="left"/>
    </xf>
    <xf numFmtId="0" fontId="2" fillId="0" borderId="39" xfId="0" applyFont="1" applyBorder="1" applyAlignment="1">
      <alignment horizontal="center" vertical="center"/>
    </xf>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2" fillId="0" borderId="42" xfId="0" applyFont="1" applyBorder="1" applyAlignment="1">
      <alignment horizontal="center" vertical="center"/>
    </xf>
    <xf numFmtId="0" fontId="2" fillId="0" borderId="0" xfId="0" applyFont="1" applyAlignment="1">
      <alignment horizontal="center" vertical="center"/>
    </xf>
    <xf numFmtId="0" fontId="2" fillId="0" borderId="34" xfId="0" applyFont="1" applyBorder="1" applyAlignment="1">
      <alignment horizontal="center" vertical="center"/>
    </xf>
    <xf numFmtId="0" fontId="2" fillId="0" borderId="43" xfId="0" applyFont="1" applyBorder="1" applyAlignment="1">
      <alignment horizontal="center" vertical="center"/>
    </xf>
    <xf numFmtId="0" fontId="2" fillId="0" borderId="44" xfId="0" applyFont="1" applyBorder="1" applyAlignment="1">
      <alignment horizontal="center" vertical="center"/>
    </xf>
    <xf numFmtId="0" fontId="2" fillId="0" borderId="45" xfId="0" applyFont="1" applyBorder="1" applyAlignment="1">
      <alignment horizontal="center" vertical="center"/>
    </xf>
    <xf numFmtId="0" fontId="1" fillId="0" borderId="0" xfId="0" applyFont="1" applyAlignment="1">
      <alignment horizontal="left"/>
    </xf>
    <xf numFmtId="0" fontId="5" fillId="0" borderId="12" xfId="0" applyFont="1" applyBorder="1" applyAlignment="1">
      <alignment horizontal="center"/>
    </xf>
    <xf numFmtId="0" fontId="5" fillId="0" borderId="32" xfId="0" applyFont="1" applyBorder="1" applyAlignment="1">
      <alignment horizontal="center"/>
    </xf>
    <xf numFmtId="0" fontId="5" fillId="0" borderId="33" xfId="0" applyFont="1" applyBorder="1" applyAlignment="1">
      <alignment horizontal="center"/>
    </xf>
    <xf numFmtId="0" fontId="0" fillId="0" borderId="16" xfId="0" applyBorder="1" applyAlignment="1">
      <alignment horizontal="center" vertical="center"/>
    </xf>
    <xf numFmtId="0" fontId="0" fillId="0" borderId="17" xfId="0" applyBorder="1" applyAlignment="1">
      <alignment horizontal="center" vertical="center"/>
    </xf>
    <xf numFmtId="0" fontId="7" fillId="0" borderId="39" xfId="0" applyFont="1" applyBorder="1" applyAlignment="1">
      <alignment horizontal="center"/>
    </xf>
    <xf numFmtId="0" fontId="7" fillId="0" borderId="40" xfId="0" applyFont="1" applyBorder="1" applyAlignment="1">
      <alignment horizontal="center"/>
    </xf>
    <xf numFmtId="0" fontId="7" fillId="0" borderId="41" xfId="0" applyFont="1" applyBorder="1" applyAlignment="1">
      <alignment horizontal="center"/>
    </xf>
    <xf numFmtId="0" fontId="7" fillId="0" borderId="42" xfId="0" applyFont="1" applyBorder="1" applyAlignment="1">
      <alignment horizontal="center"/>
    </xf>
    <xf numFmtId="0" fontId="7" fillId="0" borderId="0" xfId="0" applyFont="1" applyAlignment="1">
      <alignment horizontal="center"/>
    </xf>
    <xf numFmtId="0" fontId="7" fillId="0" borderId="34" xfId="0" applyFont="1" applyBorder="1" applyAlignment="1">
      <alignment horizontal="center"/>
    </xf>
    <xf numFmtId="0" fontId="7" fillId="0" borderId="43"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6" fillId="0" borderId="4" xfId="0" applyFont="1" applyBorder="1" applyAlignment="1">
      <alignment horizontal="left"/>
    </xf>
    <xf numFmtId="0" fontId="6" fillId="0" borderId="5" xfId="0" applyFont="1" applyBorder="1" applyAlignment="1">
      <alignment horizontal="left"/>
    </xf>
    <xf numFmtId="0" fontId="6" fillId="0" borderId="52" xfId="0" applyFont="1" applyBorder="1" applyAlignment="1">
      <alignment horizontal="left"/>
    </xf>
    <xf numFmtId="0" fontId="6" fillId="0" borderId="18" xfId="0" applyFont="1" applyBorder="1" applyAlignment="1">
      <alignment horizontal="left" vertical="center"/>
    </xf>
    <xf numFmtId="0" fontId="6" fillId="0" borderId="19" xfId="0" applyFont="1" applyBorder="1" applyAlignment="1">
      <alignment horizontal="left" vertical="center"/>
    </xf>
    <xf numFmtId="0" fontId="6" fillId="0" borderId="23" xfId="0" applyFont="1" applyBorder="1" applyAlignment="1">
      <alignment horizontal="left" vertical="center"/>
    </xf>
    <xf numFmtId="0" fontId="6" fillId="0" borderId="24" xfId="0" applyFont="1" applyBorder="1" applyAlignment="1">
      <alignment horizontal="left" vertical="center"/>
    </xf>
    <xf numFmtId="0" fontId="5" fillId="0" borderId="16" xfId="0" applyFont="1" applyBorder="1" applyAlignment="1">
      <alignment horizontal="center"/>
    </xf>
    <xf numFmtId="0" fontId="5" fillId="0" borderId="38" xfId="0" applyFont="1" applyBorder="1" applyAlignment="1">
      <alignment horizontal="center"/>
    </xf>
    <xf numFmtId="0" fontId="6" fillId="0" borderId="21" xfId="0" applyFont="1" applyBorder="1" applyAlignment="1">
      <alignment horizontal="left" vertical="center"/>
    </xf>
    <xf numFmtId="0" fontId="6" fillId="0" borderId="18" xfId="0" applyFont="1" applyBorder="1" applyAlignment="1">
      <alignment horizontal="left"/>
    </xf>
    <xf numFmtId="0" fontId="6" fillId="0" borderId="21" xfId="0" applyFont="1" applyBorder="1" applyAlignment="1">
      <alignment horizontal="left"/>
    </xf>
    <xf numFmtId="0" fontId="6" fillId="0" borderId="22" xfId="0" applyFont="1" applyBorder="1" applyAlignment="1">
      <alignment horizontal="left"/>
    </xf>
    <xf numFmtId="0" fontId="6" fillId="0" borderId="25" xfId="0" applyFont="1" applyBorder="1" applyAlignment="1">
      <alignment horizontal="justify"/>
    </xf>
    <xf numFmtId="0" fontId="6" fillId="0" borderId="27" xfId="0" applyFont="1" applyBorder="1" applyAlignment="1">
      <alignment horizontal="justify"/>
    </xf>
    <xf numFmtId="0" fontId="6" fillId="0" borderId="20" xfId="0" applyFont="1" applyBorder="1" applyAlignment="1">
      <alignment horizontal="justify"/>
    </xf>
    <xf numFmtId="0" fontId="6" fillId="0" borderId="22" xfId="0" applyFont="1" applyBorder="1" applyAlignment="1">
      <alignment horizontal="justify"/>
    </xf>
    <xf numFmtId="0" fontId="6" fillId="0" borderId="18" xfId="0" applyFont="1" applyBorder="1" applyAlignment="1">
      <alignment horizontal="justify" wrapText="1"/>
    </xf>
    <xf numFmtId="0" fontId="6" fillId="0" borderId="21" xfId="0" applyFont="1" applyBorder="1" applyAlignment="1">
      <alignment horizontal="justify" wrapText="1"/>
    </xf>
    <xf numFmtId="0" fontId="6" fillId="0" borderId="22" xfId="0" applyFont="1" applyBorder="1" applyAlignment="1">
      <alignment horizontal="justify" wrapText="1"/>
    </xf>
    <xf numFmtId="0" fontId="6" fillId="0" borderId="23" xfId="0" applyFont="1" applyBorder="1" applyAlignment="1">
      <alignment horizontal="justify" wrapText="1"/>
    </xf>
    <xf numFmtId="0" fontId="6" fillId="0" borderId="26" xfId="0" applyFont="1" applyBorder="1" applyAlignment="1">
      <alignment horizontal="justify" wrapText="1"/>
    </xf>
    <xf numFmtId="0" fontId="6" fillId="0" borderId="27" xfId="0" applyFont="1" applyBorder="1" applyAlignment="1">
      <alignment horizontal="justify" wrapText="1"/>
    </xf>
    <xf numFmtId="0" fontId="3" fillId="0" borderId="9" xfId="0" applyFont="1" applyBorder="1" applyAlignment="1">
      <alignment horizontal="center" vertical="center"/>
    </xf>
    <xf numFmtId="0" fontId="3" fillId="0" borderId="13"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39" xfId="0" applyFont="1" applyBorder="1" applyAlignment="1">
      <alignment horizontal="center" vertical="center" wrapText="1"/>
    </xf>
    <xf numFmtId="0" fontId="3" fillId="0" borderId="40" xfId="0" applyFont="1" applyBorder="1" applyAlignment="1">
      <alignment horizontal="center" vertical="center" wrapText="1"/>
    </xf>
    <xf numFmtId="0" fontId="3" fillId="0" borderId="41" xfId="0" applyFont="1" applyBorder="1" applyAlignment="1">
      <alignment horizontal="center" vertical="center" wrapText="1"/>
    </xf>
    <xf numFmtId="0" fontId="3" fillId="0" borderId="43"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4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0" xfId="0" applyFont="1" applyBorder="1" applyAlignment="1">
      <alignment horizontal="center" vertical="center"/>
    </xf>
    <xf numFmtId="0" fontId="3" fillId="0" borderId="11" xfId="0" applyFont="1" applyBorder="1" applyAlignment="1">
      <alignment horizontal="center" vertical="center"/>
    </xf>
    <xf numFmtId="0" fontId="4" fillId="0" borderId="20" xfId="0" applyFont="1" applyBorder="1" applyAlignment="1">
      <alignment horizontal="center" vertical="center" wrapText="1"/>
    </xf>
    <xf numFmtId="0" fontId="4" fillId="0" borderId="21" xfId="0" applyFont="1" applyBorder="1" applyAlignment="1">
      <alignment horizontal="center" vertical="center" wrapText="1"/>
    </xf>
    <xf numFmtId="0" fontId="4" fillId="0" borderId="19" xfId="0" applyFont="1" applyBorder="1" applyAlignment="1">
      <alignment horizontal="center" vertical="center" wrapText="1"/>
    </xf>
    <xf numFmtId="0" fontId="5" fillId="0" borderId="37" xfId="0" applyFont="1" applyBorder="1" applyAlignment="1">
      <alignment horizontal="center"/>
    </xf>
    <xf numFmtId="0" fontId="5" fillId="0" borderId="17" xfId="0" applyFont="1" applyBorder="1" applyAlignment="1">
      <alignment horizontal="center"/>
    </xf>
    <xf numFmtId="0" fontId="5" fillId="0" borderId="28" xfId="0" applyFont="1" applyBorder="1" applyAlignment="1">
      <alignment horizontal="center"/>
    </xf>
    <xf numFmtId="0" fontId="5" fillId="0" borderId="31" xfId="0" applyFont="1" applyBorder="1" applyAlignment="1">
      <alignment horizontal="center"/>
    </xf>
    <xf numFmtId="0" fontId="6" fillId="0" borderId="26" xfId="0" applyFont="1" applyBorder="1" applyAlignment="1">
      <alignment horizontal="left" vertical="center"/>
    </xf>
    <xf numFmtId="0" fontId="6" fillId="0" borderId="46" xfId="0" applyFont="1" applyBorder="1" applyAlignment="1">
      <alignment horizontal="left"/>
    </xf>
    <xf numFmtId="0" fontId="6" fillId="0" borderId="47" xfId="0" applyFont="1" applyBorder="1" applyAlignment="1">
      <alignment horizontal="left"/>
    </xf>
    <xf numFmtId="0" fontId="6" fillId="0" borderId="48" xfId="0" applyFont="1" applyBorder="1" applyAlignment="1">
      <alignment horizontal="left"/>
    </xf>
    <xf numFmtId="0" fontId="5" fillId="0" borderId="49" xfId="0" applyFont="1" applyBorder="1" applyAlignment="1">
      <alignment horizontal="center"/>
    </xf>
    <xf numFmtId="0" fontId="4" fillId="0" borderId="1" xfId="0" applyFont="1" applyBorder="1" applyAlignment="1">
      <alignment horizontal="center" vertical="center" wrapText="1"/>
    </xf>
    <xf numFmtId="0" fontId="17" fillId="0" borderId="20" xfId="0" applyFont="1" applyBorder="1" applyAlignment="1">
      <alignment horizontal="center" vertical="center" wrapText="1"/>
    </xf>
    <xf numFmtId="0" fontId="17" fillId="0" borderId="21" xfId="0" applyFont="1" applyBorder="1" applyAlignment="1">
      <alignment horizontal="center" vertical="center" wrapText="1"/>
    </xf>
    <xf numFmtId="0" fontId="17" fillId="0" borderId="19" xfId="0" applyFont="1" applyBorder="1" applyAlignment="1">
      <alignment horizontal="center" vertical="center" wrapText="1"/>
    </xf>
    <xf numFmtId="0" fontId="0" fillId="0" borderId="0" xfId="0" applyAlignment="1">
      <alignment horizontal="center"/>
    </xf>
    <xf numFmtId="14" fontId="11" fillId="0" borderId="20" xfId="0" applyNumberFormat="1" applyFont="1" applyBorder="1" applyAlignment="1">
      <alignment horizontal="center"/>
    </xf>
    <xf numFmtId="14" fontId="11" fillId="0" borderId="21" xfId="0" applyNumberFormat="1" applyFont="1" applyBorder="1" applyAlignment="1">
      <alignment horizontal="center"/>
    </xf>
    <xf numFmtId="14" fontId="11" fillId="0" borderId="19" xfId="0" applyNumberFormat="1" applyFont="1" applyBorder="1" applyAlignment="1">
      <alignment horizontal="center"/>
    </xf>
    <xf numFmtId="0" fontId="11" fillId="0" borderId="20" xfId="0" applyFont="1" applyBorder="1" applyAlignment="1">
      <alignment horizontal="left" vertical="center" wrapText="1"/>
    </xf>
    <xf numFmtId="0" fontId="10" fillId="0" borderId="21" xfId="0" applyFont="1" applyBorder="1" applyAlignment="1">
      <alignment horizontal="left" vertical="center"/>
    </xf>
    <xf numFmtId="0" fontId="10" fillId="0" borderId="19" xfId="0" applyFont="1" applyBorder="1" applyAlignment="1">
      <alignment horizontal="left" vertical="center"/>
    </xf>
    <xf numFmtId="0" fontId="4" fillId="0" borderId="42" xfId="0" applyFont="1" applyBorder="1" applyAlignment="1">
      <alignment horizontal="left" wrapText="1"/>
    </xf>
    <xf numFmtId="0" fontId="4" fillId="0" borderId="0" xfId="0" applyFont="1" applyAlignment="1">
      <alignment horizontal="left" wrapText="1"/>
    </xf>
    <xf numFmtId="0" fontId="4" fillId="0" borderId="34" xfId="0" applyFont="1" applyBorder="1" applyAlignment="1">
      <alignment horizontal="left" wrapText="1"/>
    </xf>
    <xf numFmtId="0" fontId="4" fillId="0" borderId="43" xfId="0" applyFont="1" applyBorder="1" applyAlignment="1">
      <alignment horizontal="left"/>
    </xf>
    <xf numFmtId="0" fontId="4" fillId="0" borderId="44" xfId="0" applyFont="1" applyBorder="1" applyAlignment="1">
      <alignment horizontal="left"/>
    </xf>
    <xf numFmtId="0" fontId="4" fillId="0" borderId="45" xfId="0" applyFont="1" applyBorder="1" applyAlignment="1">
      <alignment horizontal="left"/>
    </xf>
    <xf numFmtId="0" fontId="4" fillId="0" borderId="43" xfId="0" applyFont="1" applyBorder="1" applyAlignment="1">
      <alignment horizontal="left" wrapText="1"/>
    </xf>
    <xf numFmtId="0" fontId="4" fillId="0" borderId="44" xfId="0" applyFont="1" applyBorder="1" applyAlignment="1">
      <alignment horizontal="left" wrapText="1"/>
    </xf>
    <xf numFmtId="0" fontId="4" fillId="0" borderId="45" xfId="0" applyFont="1" applyBorder="1" applyAlignment="1">
      <alignment horizontal="left" wrapText="1"/>
    </xf>
    <xf numFmtId="0" fontId="8" fillId="0" borderId="42" xfId="0" applyFont="1" applyBorder="1" applyAlignment="1">
      <alignment horizontal="left"/>
    </xf>
    <xf numFmtId="0" fontId="8" fillId="0" borderId="0" xfId="0" applyFont="1" applyAlignment="1">
      <alignment horizontal="left"/>
    </xf>
    <xf numFmtId="0" fontId="2" fillId="0" borderId="0" xfId="0" applyFont="1" applyAlignment="1">
      <alignment horizontal="center"/>
    </xf>
    <xf numFmtId="0" fontId="0" fillId="0" borderId="23" xfId="0" applyBorder="1" applyAlignment="1">
      <alignment horizontal="center" vertical="center" wrapText="1"/>
    </xf>
    <xf numFmtId="0" fontId="0" fillId="0" borderId="27" xfId="0" applyBorder="1" applyAlignment="1">
      <alignment horizontal="center" vertical="center" wrapText="1"/>
    </xf>
    <xf numFmtId="0" fontId="0" fillId="0" borderId="38" xfId="0" applyBorder="1" applyAlignment="1">
      <alignment horizontal="justify" wrapText="1"/>
    </xf>
    <xf numFmtId="0" fontId="0" fillId="0" borderId="47" xfId="0" applyBorder="1" applyAlignment="1">
      <alignment horizontal="justify"/>
    </xf>
    <xf numFmtId="0" fontId="0" fillId="0" borderId="48" xfId="0" applyBorder="1" applyAlignment="1">
      <alignment horizontal="justify"/>
    </xf>
    <xf numFmtId="0" fontId="0" fillId="0" borderId="18" xfId="0" applyBorder="1" applyAlignment="1">
      <alignment horizontal="justify" wrapText="1"/>
    </xf>
    <xf numFmtId="0" fontId="0" fillId="0" borderId="21" xfId="0" applyBorder="1" applyAlignment="1">
      <alignment horizontal="justify" wrapText="1"/>
    </xf>
    <xf numFmtId="0" fontId="0" fillId="0" borderId="22" xfId="0" applyBorder="1" applyAlignment="1">
      <alignment horizontal="justify" wrapText="1"/>
    </xf>
    <xf numFmtId="0" fontId="0" fillId="0" borderId="19" xfId="0" applyBorder="1" applyAlignment="1">
      <alignment horizontal="justify" wrapText="1"/>
    </xf>
    <xf numFmtId="0" fontId="0" fillId="0" borderId="1" xfId="0" applyBorder="1" applyAlignment="1">
      <alignment horizontal="justify"/>
    </xf>
    <xf numFmtId="0" fontId="0" fillId="0" borderId="51" xfId="0" applyBorder="1" applyAlignment="1">
      <alignment horizontal="justify"/>
    </xf>
    <xf numFmtId="0" fontId="0" fillId="0" borderId="24" xfId="0" applyBorder="1" applyAlignment="1">
      <alignment horizontal="justify" wrapText="1"/>
    </xf>
    <xf numFmtId="0" fontId="0" fillId="0" borderId="5" xfId="0" applyBorder="1" applyAlignment="1">
      <alignment horizontal="justify"/>
    </xf>
    <xf numFmtId="0" fontId="0" fillId="0" borderId="52" xfId="0" applyBorder="1" applyAlignment="1">
      <alignment horizontal="justify"/>
    </xf>
    <xf numFmtId="0" fontId="0" fillId="0" borderId="18" xfId="0" applyBorder="1" applyAlignment="1">
      <alignment horizontal="center" vertical="center" wrapText="1"/>
    </xf>
    <xf numFmtId="0" fontId="0" fillId="0" borderId="22" xfId="0" applyBorder="1" applyAlignment="1">
      <alignment horizontal="center" vertical="center" wrapText="1"/>
    </xf>
    <xf numFmtId="0" fontId="0" fillId="0" borderId="18" xfId="0" applyBorder="1" applyAlignment="1">
      <alignment horizontal="center" vertical="center"/>
    </xf>
    <xf numFmtId="0" fontId="0" fillId="0" borderId="22" xfId="0" applyBorder="1" applyAlignment="1">
      <alignment horizontal="center" vertical="center"/>
    </xf>
    <xf numFmtId="0" fontId="12" fillId="0" borderId="3" xfId="0" applyFont="1" applyBorder="1" applyAlignment="1">
      <alignment horizontal="center" vertical="center" wrapText="1"/>
    </xf>
    <xf numFmtId="0" fontId="13" fillId="0" borderId="47" xfId="0" applyFont="1" applyBorder="1" applyAlignment="1">
      <alignment horizontal="center" vertical="center" wrapText="1"/>
    </xf>
    <xf numFmtId="0" fontId="13" fillId="0" borderId="48" xfId="0" applyFont="1" applyBorder="1" applyAlignment="1">
      <alignment horizontal="center" vertical="center" wrapText="1"/>
    </xf>
    <xf numFmtId="0" fontId="13" fillId="0" borderId="1" xfId="0" applyFont="1" applyBorder="1" applyAlignment="1">
      <alignment horizontal="center" vertical="center" wrapText="1"/>
    </xf>
    <xf numFmtId="0" fontId="13" fillId="0" borderId="51" xfId="0" applyFont="1" applyBorder="1" applyAlignment="1">
      <alignment horizontal="center" vertical="center" wrapText="1"/>
    </xf>
    <xf numFmtId="0" fontId="13" fillId="0" borderId="53" xfId="0" applyFont="1" applyBorder="1" applyAlignment="1">
      <alignment horizontal="center" vertical="center" wrapText="1"/>
    </xf>
    <xf numFmtId="0" fontId="13" fillId="0" borderId="54" xfId="0" applyFont="1" applyBorder="1" applyAlignment="1">
      <alignment horizontal="center" vertical="center" wrapText="1"/>
    </xf>
    <xf numFmtId="0" fontId="13" fillId="0" borderId="55" xfId="0" applyFont="1" applyBorder="1" applyAlignment="1">
      <alignment horizontal="center" vertical="center" wrapText="1"/>
    </xf>
    <xf numFmtId="0" fontId="0" fillId="0" borderId="57" xfId="0" applyBorder="1" applyAlignment="1">
      <alignment horizontal="center" vertical="center" wrapText="1"/>
    </xf>
    <xf numFmtId="0" fontId="0" fillId="0" borderId="0" xfId="0" applyAlignment="1">
      <alignment horizontal="center" vertical="center" wrapText="1"/>
    </xf>
    <xf numFmtId="0" fontId="0" fillId="0" borderId="34" xfId="0"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0" fillId="0" borderId="56" xfId="0" applyBorder="1" applyAlignment="1">
      <alignment horizontal="center" vertical="center" wrapText="1"/>
    </xf>
    <xf numFmtId="0" fontId="13" fillId="0" borderId="5" xfId="0" applyFont="1" applyBorder="1" applyAlignment="1">
      <alignment horizontal="center" vertical="center" wrapText="1"/>
    </xf>
    <xf numFmtId="0" fontId="13" fillId="0" borderId="52" xfId="0" applyFont="1" applyBorder="1" applyAlignment="1">
      <alignment horizontal="center" vertical="center" wrapText="1"/>
    </xf>
    <xf numFmtId="0" fontId="12" fillId="0" borderId="14"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1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304799</xdr:colOff>
      <xdr:row>1</xdr:row>
      <xdr:rowOff>85725</xdr:rowOff>
    </xdr:from>
    <xdr:ext cx="3971926" cy="971550"/>
    <xdr:pic>
      <xdr:nvPicPr>
        <xdr:cNvPr id="3" name="4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rcRect b="15031"/>
        <a:stretch>
          <a:fillRect/>
        </a:stretch>
      </xdr:blipFill>
      <xdr:spPr bwMode="auto">
        <a:xfrm>
          <a:off x="304799" y="285750"/>
          <a:ext cx="3971926" cy="971550"/>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14"/>
  <sheetViews>
    <sheetView tabSelected="1" view="pageBreakPreview" topLeftCell="A29" zoomScale="55" zoomScaleNormal="55" zoomScaleSheetLayoutView="55" workbookViewId="0">
      <selection activeCell="F30" sqref="F30"/>
    </sheetView>
  </sheetViews>
  <sheetFormatPr baseColWidth="10" defaultColWidth="10.81640625" defaultRowHeight="14.5" x14ac:dyDescent="0.35"/>
  <cols>
    <col min="1" max="1" width="5.453125" customWidth="1"/>
    <col min="2" max="2" width="6.81640625" customWidth="1"/>
    <col min="3" max="3" width="7.1796875" customWidth="1"/>
    <col min="4" max="4" width="9" customWidth="1"/>
    <col min="5" max="5" width="11.453125" customWidth="1"/>
    <col min="6" max="6" width="29.54296875" customWidth="1"/>
    <col min="7" max="7" width="4.81640625" customWidth="1"/>
    <col min="8" max="8" width="7.81640625" customWidth="1"/>
    <col min="9" max="9" width="6.81640625" customWidth="1"/>
    <col min="10" max="10" width="11.81640625" customWidth="1"/>
    <col min="11" max="11" width="8" customWidth="1"/>
    <col min="12" max="12" width="11.1796875" customWidth="1"/>
    <col min="13" max="13" width="10.1796875" customWidth="1"/>
    <col min="14" max="14" width="16.1796875" customWidth="1"/>
    <col min="15" max="15" width="42.81640625" customWidth="1"/>
    <col min="16" max="16" width="10.81640625" customWidth="1"/>
    <col min="17" max="17" width="10.453125" customWidth="1"/>
    <col min="18" max="18" width="11" customWidth="1"/>
    <col min="19" max="19" width="11.453125" customWidth="1"/>
    <col min="20" max="20" width="11.1796875" customWidth="1"/>
    <col min="21" max="21" width="17" customWidth="1"/>
    <col min="22" max="22" width="16.81640625" customWidth="1"/>
    <col min="23" max="23" width="15.453125" customWidth="1"/>
    <col min="24" max="24" width="18.81640625" customWidth="1"/>
    <col min="25" max="25" width="15.1796875" customWidth="1"/>
  </cols>
  <sheetData>
    <row r="1" spans="1:31" ht="15" thickBot="1" x14ac:dyDescent="0.4"/>
    <row r="2" spans="1:31" ht="15" customHeight="1" x14ac:dyDescent="0.35">
      <c r="A2" s="86"/>
      <c r="B2" s="87"/>
      <c r="C2" s="87"/>
      <c r="D2" s="87"/>
      <c r="E2" s="87"/>
      <c r="F2" s="88"/>
      <c r="G2" s="71" t="s">
        <v>189</v>
      </c>
      <c r="H2" s="72"/>
      <c r="I2" s="72"/>
      <c r="J2" s="72"/>
      <c r="K2" s="72"/>
      <c r="L2" s="72"/>
      <c r="M2" s="72"/>
      <c r="N2" s="72"/>
      <c r="O2" s="72"/>
      <c r="P2" s="72"/>
      <c r="Q2" s="72"/>
      <c r="R2" s="72"/>
      <c r="S2" s="72"/>
      <c r="T2" s="72"/>
      <c r="U2" s="72"/>
      <c r="V2" s="72"/>
      <c r="W2" s="72"/>
      <c r="X2" s="72"/>
      <c r="Y2" s="73"/>
    </row>
    <row r="3" spans="1:31" ht="15" customHeight="1" x14ac:dyDescent="0.35">
      <c r="A3" s="89"/>
      <c r="B3" s="90"/>
      <c r="C3" s="90"/>
      <c r="D3" s="90"/>
      <c r="E3" s="90"/>
      <c r="F3" s="91"/>
      <c r="G3" s="74"/>
      <c r="H3" s="75"/>
      <c r="I3" s="75"/>
      <c r="J3" s="75"/>
      <c r="K3" s="75"/>
      <c r="L3" s="75"/>
      <c r="M3" s="75"/>
      <c r="N3" s="75"/>
      <c r="O3" s="75"/>
      <c r="P3" s="75"/>
      <c r="Q3" s="75"/>
      <c r="R3" s="75"/>
      <c r="S3" s="75"/>
      <c r="T3" s="75"/>
      <c r="U3" s="75"/>
      <c r="V3" s="75"/>
      <c r="W3" s="75"/>
      <c r="X3" s="75"/>
      <c r="Y3" s="76"/>
    </row>
    <row r="4" spans="1:31" ht="15" customHeight="1" x14ac:dyDescent="0.35">
      <c r="A4" s="89"/>
      <c r="B4" s="90"/>
      <c r="C4" s="90"/>
      <c r="D4" s="90"/>
      <c r="E4" s="90"/>
      <c r="F4" s="91"/>
      <c r="G4" s="74"/>
      <c r="H4" s="75"/>
      <c r="I4" s="75"/>
      <c r="J4" s="75"/>
      <c r="K4" s="75"/>
      <c r="L4" s="75"/>
      <c r="M4" s="75"/>
      <c r="N4" s="75"/>
      <c r="O4" s="75"/>
      <c r="P4" s="75"/>
      <c r="Q4" s="75"/>
      <c r="R4" s="75"/>
      <c r="S4" s="75"/>
      <c r="T4" s="75"/>
      <c r="U4" s="75"/>
      <c r="V4" s="75"/>
      <c r="W4" s="75"/>
      <c r="X4" s="75"/>
      <c r="Y4" s="76"/>
    </row>
    <row r="5" spans="1:31" ht="15" customHeight="1" x14ac:dyDescent="0.35">
      <c r="A5" s="89"/>
      <c r="B5" s="90"/>
      <c r="C5" s="90"/>
      <c r="D5" s="90"/>
      <c r="E5" s="90"/>
      <c r="F5" s="91"/>
      <c r="G5" s="74"/>
      <c r="H5" s="75"/>
      <c r="I5" s="75"/>
      <c r="J5" s="75"/>
      <c r="K5" s="75"/>
      <c r="L5" s="75"/>
      <c r="M5" s="75"/>
      <c r="N5" s="75"/>
      <c r="O5" s="75"/>
      <c r="P5" s="75"/>
      <c r="Q5" s="75"/>
      <c r="R5" s="75"/>
      <c r="S5" s="75"/>
      <c r="T5" s="75"/>
      <c r="U5" s="75"/>
      <c r="V5" s="75"/>
      <c r="W5" s="75"/>
      <c r="X5" s="75"/>
      <c r="Y5" s="76"/>
    </row>
    <row r="6" spans="1:31" ht="15" customHeight="1" x14ac:dyDescent="0.35">
      <c r="A6" s="89"/>
      <c r="B6" s="90"/>
      <c r="C6" s="90"/>
      <c r="D6" s="90"/>
      <c r="E6" s="90"/>
      <c r="F6" s="91"/>
      <c r="G6" s="74"/>
      <c r="H6" s="75"/>
      <c r="I6" s="75"/>
      <c r="J6" s="75"/>
      <c r="K6" s="75"/>
      <c r="L6" s="75"/>
      <c r="M6" s="75"/>
      <c r="N6" s="75"/>
      <c r="O6" s="75"/>
      <c r="P6" s="75"/>
      <c r="Q6" s="75"/>
      <c r="R6" s="75"/>
      <c r="S6" s="75"/>
      <c r="T6" s="75"/>
      <c r="U6" s="75"/>
      <c r="V6" s="75"/>
      <c r="W6" s="75"/>
      <c r="X6" s="75"/>
      <c r="Y6" s="76"/>
    </row>
    <row r="7" spans="1:31" ht="15.75" customHeight="1" thickBot="1" x14ac:dyDescent="0.4">
      <c r="A7" s="92"/>
      <c r="B7" s="93"/>
      <c r="C7" s="93"/>
      <c r="D7" s="93"/>
      <c r="E7" s="93"/>
      <c r="F7" s="94"/>
      <c r="G7" s="77"/>
      <c r="H7" s="78"/>
      <c r="I7" s="78"/>
      <c r="J7" s="78"/>
      <c r="K7" s="78"/>
      <c r="L7" s="78"/>
      <c r="M7" s="78"/>
      <c r="N7" s="78"/>
      <c r="O7" s="78"/>
      <c r="P7" s="78"/>
      <c r="Q7" s="78"/>
      <c r="R7" s="78"/>
      <c r="S7" s="78"/>
      <c r="T7" s="78"/>
      <c r="U7" s="78"/>
      <c r="V7" s="78"/>
      <c r="W7" s="78"/>
      <c r="X7" s="78"/>
      <c r="Y7" s="79"/>
    </row>
    <row r="8" spans="1:31" ht="7.5" customHeight="1" x14ac:dyDescent="0.35">
      <c r="A8" s="10"/>
      <c r="B8" s="11"/>
      <c r="C8" s="11"/>
      <c r="D8" s="11"/>
      <c r="E8" s="11"/>
      <c r="F8" s="11"/>
      <c r="G8" s="150"/>
      <c r="H8" s="150"/>
      <c r="I8" s="150"/>
      <c r="J8" s="150"/>
      <c r="K8" s="150"/>
      <c r="L8" s="150"/>
      <c r="M8" s="150"/>
      <c r="N8" s="150"/>
      <c r="O8" s="150"/>
      <c r="P8" s="150"/>
      <c r="Q8" s="150"/>
      <c r="R8" s="150"/>
      <c r="S8" s="150"/>
      <c r="T8" s="150"/>
      <c r="U8" s="150"/>
      <c r="V8" s="150"/>
      <c r="W8" s="150"/>
      <c r="X8" s="150"/>
      <c r="Y8" s="150"/>
    </row>
    <row r="9" spans="1:31" ht="30.75" customHeight="1" x14ac:dyDescent="0.5">
      <c r="A9" s="166" t="s">
        <v>87</v>
      </c>
      <c r="B9" s="167"/>
      <c r="C9" s="167"/>
      <c r="D9" s="167"/>
      <c r="E9" s="167"/>
      <c r="F9" s="167"/>
      <c r="G9" s="151">
        <v>46218</v>
      </c>
      <c r="H9" s="152"/>
      <c r="I9" s="152"/>
      <c r="J9" s="152"/>
      <c r="K9" s="152"/>
      <c r="L9" s="152"/>
      <c r="M9" s="152"/>
      <c r="N9" s="152"/>
      <c r="O9" s="152"/>
      <c r="P9" s="152"/>
      <c r="Q9" s="152"/>
      <c r="R9" s="152"/>
      <c r="S9" s="152"/>
      <c r="T9" s="152"/>
      <c r="U9" s="152"/>
      <c r="V9" s="152"/>
      <c r="W9" s="152"/>
      <c r="X9" s="152"/>
      <c r="Y9" s="153"/>
    </row>
    <row r="10" spans="1:31" ht="10.5" customHeight="1" x14ac:dyDescent="0.35">
      <c r="A10" s="14"/>
      <c r="G10" s="150"/>
      <c r="H10" s="150"/>
      <c r="I10" s="150"/>
    </row>
    <row r="11" spans="1:31" ht="44.25" customHeight="1" x14ac:dyDescent="0.5">
      <c r="A11" s="166" t="s">
        <v>190</v>
      </c>
      <c r="B11" s="167"/>
      <c r="C11" s="167"/>
      <c r="D11" s="167"/>
      <c r="E11" s="167"/>
      <c r="F11" s="167"/>
      <c r="G11" s="154" t="s">
        <v>240</v>
      </c>
      <c r="H11" s="155"/>
      <c r="I11" s="155"/>
      <c r="J11" s="155"/>
      <c r="K11" s="155"/>
      <c r="L11" s="155"/>
      <c r="M11" s="155"/>
      <c r="N11" s="155"/>
      <c r="O11" s="155"/>
      <c r="P11" s="155"/>
      <c r="Q11" s="155"/>
      <c r="R11" s="155"/>
      <c r="S11" s="155"/>
      <c r="T11" s="155"/>
      <c r="U11" s="155"/>
      <c r="V11" s="155"/>
      <c r="W11" s="155"/>
      <c r="X11" s="155"/>
      <c r="Y11" s="156"/>
    </row>
    <row r="12" spans="1:31" ht="6.75" customHeight="1" x14ac:dyDescent="0.6">
      <c r="A12" s="12"/>
      <c r="B12" s="13"/>
      <c r="C12" s="13"/>
      <c r="D12" s="13"/>
      <c r="E12" s="13"/>
      <c r="F12" s="13"/>
      <c r="G12" s="168"/>
      <c r="H12" s="168"/>
      <c r="I12" s="168"/>
      <c r="J12" s="15"/>
      <c r="K12" s="15"/>
      <c r="L12" s="15"/>
      <c r="M12" s="15"/>
      <c r="N12" s="15"/>
      <c r="O12" s="15"/>
      <c r="P12" s="15"/>
      <c r="Q12" s="15"/>
      <c r="R12" s="15"/>
      <c r="S12" s="15"/>
      <c r="T12" s="15"/>
      <c r="U12" s="15"/>
      <c r="V12" s="15"/>
      <c r="W12" s="15"/>
      <c r="X12" s="15"/>
      <c r="Y12" s="15"/>
    </row>
    <row r="13" spans="1:31" ht="27" customHeight="1" x14ac:dyDescent="0.5">
      <c r="A13" s="166" t="s">
        <v>191</v>
      </c>
      <c r="B13" s="167"/>
      <c r="C13" s="167"/>
      <c r="D13" s="167"/>
      <c r="E13" s="167"/>
      <c r="F13" s="167"/>
      <c r="G13" s="16" t="s">
        <v>100</v>
      </c>
      <c r="H13" s="17"/>
      <c r="I13" s="17"/>
      <c r="J13" s="17"/>
      <c r="K13" s="17"/>
      <c r="L13" s="17"/>
      <c r="M13" s="17"/>
      <c r="N13" s="17"/>
      <c r="O13" s="17"/>
      <c r="P13" s="17"/>
      <c r="Q13" s="17"/>
      <c r="R13" s="17"/>
      <c r="S13" s="17"/>
      <c r="T13" s="17"/>
      <c r="U13" s="17"/>
      <c r="V13" s="17"/>
      <c r="W13" s="17"/>
      <c r="X13" s="17"/>
      <c r="Y13" s="18"/>
    </row>
    <row r="14" spans="1:31" ht="10.5" customHeight="1" thickBot="1" x14ac:dyDescent="0.4">
      <c r="A14" s="19"/>
      <c r="B14" s="20"/>
      <c r="C14" s="20"/>
      <c r="D14" s="20"/>
      <c r="E14" s="20"/>
      <c r="F14" s="20"/>
      <c r="G14" s="150"/>
      <c r="H14" s="150"/>
      <c r="I14" s="150"/>
    </row>
    <row r="15" spans="1:31" s="22" customFormat="1" ht="30" customHeight="1" thickBot="1" x14ac:dyDescent="0.4">
      <c r="A15" s="120" t="s">
        <v>0</v>
      </c>
      <c r="B15" s="120" t="s">
        <v>1</v>
      </c>
      <c r="C15" s="120" t="s">
        <v>2</v>
      </c>
      <c r="D15" s="120" t="s">
        <v>3</v>
      </c>
      <c r="E15" s="120" t="s">
        <v>4</v>
      </c>
      <c r="F15" s="21" t="s">
        <v>15</v>
      </c>
      <c r="G15" s="122" t="s">
        <v>5</v>
      </c>
      <c r="H15" s="123"/>
      <c r="I15" s="124"/>
      <c r="J15" s="120" t="s">
        <v>6</v>
      </c>
      <c r="K15" s="120" t="s">
        <v>7</v>
      </c>
      <c r="L15" s="130" t="s">
        <v>192</v>
      </c>
      <c r="M15" s="120" t="s">
        <v>187</v>
      </c>
      <c r="N15" s="128" t="s">
        <v>9</v>
      </c>
      <c r="O15" s="128" t="s">
        <v>10</v>
      </c>
      <c r="P15" s="118" t="s">
        <v>193</v>
      </c>
      <c r="Q15" s="132"/>
      <c r="R15" s="132"/>
      <c r="S15" s="133"/>
      <c r="T15" s="128" t="s">
        <v>194</v>
      </c>
      <c r="U15" s="128" t="s">
        <v>12</v>
      </c>
      <c r="V15" s="128" t="s">
        <v>53</v>
      </c>
      <c r="W15" s="128" t="s">
        <v>54</v>
      </c>
      <c r="X15" s="118" t="s">
        <v>16</v>
      </c>
      <c r="Y15" s="119"/>
    </row>
    <row r="16" spans="1:31" s="26" customFormat="1" ht="36" customHeight="1" thickBot="1" x14ac:dyDescent="0.25">
      <c r="A16" s="121"/>
      <c r="B16" s="121"/>
      <c r="C16" s="121"/>
      <c r="D16" s="121"/>
      <c r="E16" s="121"/>
      <c r="F16" s="23" t="s">
        <v>168</v>
      </c>
      <c r="G16" s="125"/>
      <c r="H16" s="126"/>
      <c r="I16" s="127"/>
      <c r="J16" s="121"/>
      <c r="K16" s="121"/>
      <c r="L16" s="131"/>
      <c r="M16" s="121"/>
      <c r="N16" s="129"/>
      <c r="O16" s="129"/>
      <c r="P16" s="24" t="s">
        <v>6</v>
      </c>
      <c r="Q16" s="24" t="s">
        <v>11</v>
      </c>
      <c r="R16" s="23" t="s">
        <v>192</v>
      </c>
      <c r="S16" s="25" t="s">
        <v>187</v>
      </c>
      <c r="T16" s="129"/>
      <c r="U16" s="129"/>
      <c r="V16" s="129"/>
      <c r="W16" s="129"/>
      <c r="X16" s="23" t="s">
        <v>13</v>
      </c>
      <c r="Y16" s="23" t="s">
        <v>14</v>
      </c>
      <c r="Z16" s="22"/>
      <c r="AA16" s="22"/>
      <c r="AB16" s="22"/>
      <c r="AC16" s="22"/>
      <c r="AD16" s="22"/>
      <c r="AE16" s="22"/>
    </row>
    <row r="17" spans="1:25" s="22" customFormat="1" ht="141" customHeight="1" x14ac:dyDescent="0.35">
      <c r="A17" s="27">
        <v>1</v>
      </c>
      <c r="B17" s="28" t="s">
        <v>33</v>
      </c>
      <c r="C17" s="28" t="s">
        <v>32</v>
      </c>
      <c r="D17" s="28" t="s">
        <v>28</v>
      </c>
      <c r="E17" s="28" t="s">
        <v>21</v>
      </c>
      <c r="F17" s="29" t="s">
        <v>178</v>
      </c>
      <c r="G17" s="134" t="s">
        <v>202</v>
      </c>
      <c r="H17" s="135"/>
      <c r="I17" s="136"/>
      <c r="J17" s="28">
        <v>2</v>
      </c>
      <c r="K17" s="28">
        <v>3</v>
      </c>
      <c r="L17" s="30">
        <f t="shared" ref="L17:L20" si="0">SUM(J17+K17)</f>
        <v>5</v>
      </c>
      <c r="M17" s="31" t="str">
        <f>IF(L17=8,"Riesgo Extremo",IF(L17=9,"Riesgo Extremo",IF(L17=10,"Riesgo Extremo",IF(L17=7,"Riesgo Alto",IF(L17=6,"Riesgo Alto",IF(L17=5,"Riesgo Medio",IF(L17=4,"Riesgo Bajo",IF(L17=3,"Riesgo Bajo",IF(L17=2,"Riesgo Bajo",0)))))))))</f>
        <v>Riesgo Medio</v>
      </c>
      <c r="N17" s="27" t="s">
        <v>45</v>
      </c>
      <c r="O17" s="29" t="s">
        <v>196</v>
      </c>
      <c r="P17" s="28">
        <v>2</v>
      </c>
      <c r="Q17" s="28">
        <v>2</v>
      </c>
      <c r="R17" s="32">
        <f t="shared" ref="R17" si="1">SUM(P17+Q17)</f>
        <v>4</v>
      </c>
      <c r="S17" s="28" t="s">
        <v>38</v>
      </c>
      <c r="T17" s="28" t="s">
        <v>49</v>
      </c>
      <c r="U17" s="29" t="s">
        <v>183</v>
      </c>
      <c r="V17" s="33" t="s">
        <v>180</v>
      </c>
      <c r="W17" s="33" t="s">
        <v>197</v>
      </c>
      <c r="X17" s="33" t="s">
        <v>51</v>
      </c>
      <c r="Y17" s="28" t="s">
        <v>58</v>
      </c>
    </row>
    <row r="18" spans="1:25" s="22" customFormat="1" ht="76.5" customHeight="1" x14ac:dyDescent="0.35">
      <c r="A18" s="31">
        <v>2</v>
      </c>
      <c r="B18" s="31" t="s">
        <v>33</v>
      </c>
      <c r="C18" s="31" t="s">
        <v>32</v>
      </c>
      <c r="D18" s="31" t="s">
        <v>30</v>
      </c>
      <c r="E18" s="31" t="s">
        <v>19</v>
      </c>
      <c r="F18" s="34" t="s">
        <v>199</v>
      </c>
      <c r="G18" s="146" t="s">
        <v>181</v>
      </c>
      <c r="H18" s="146"/>
      <c r="I18" s="146"/>
      <c r="J18" s="31">
        <v>2</v>
      </c>
      <c r="K18" s="31">
        <v>3</v>
      </c>
      <c r="L18" s="35">
        <f t="shared" ref="L18" si="2">SUM(J18+K18)</f>
        <v>5</v>
      </c>
      <c r="M18" s="31" t="str">
        <f t="shared" ref="M18:M21" si="3">IF(L18=8,"Riesgo Extremo",IF(L18=9,"Riesgo Extremo",IF(L18=10,"Riesgo Extremo",IF(L18=7,"Riesgo Alto",IF(L18=6,"Riesgo Alto",IF(L18=5,"Riesgo Medio",IF(L18=4,"Riesgo Bajo",IF(L18=3,"Riesgo Bajo",IF(L18=2,"Riesgo Bajo",0)))))))))</f>
        <v>Riesgo Medio</v>
      </c>
      <c r="N18" s="31" t="s">
        <v>44</v>
      </c>
      <c r="O18" s="34" t="s">
        <v>182</v>
      </c>
      <c r="P18" s="31">
        <v>2</v>
      </c>
      <c r="Q18" s="31">
        <v>2</v>
      </c>
      <c r="R18" s="35">
        <f t="shared" ref="R18" si="4">SUM(P18+Q18)</f>
        <v>4</v>
      </c>
      <c r="S18" s="31" t="s">
        <v>39</v>
      </c>
      <c r="T18" s="31" t="s">
        <v>49</v>
      </c>
      <c r="U18" s="34" t="s">
        <v>183</v>
      </c>
      <c r="V18" s="36" t="s">
        <v>179</v>
      </c>
      <c r="W18" s="36" t="s">
        <v>195</v>
      </c>
      <c r="X18" s="36" t="s">
        <v>51</v>
      </c>
      <c r="Y18" s="28" t="s">
        <v>60</v>
      </c>
    </row>
    <row r="19" spans="1:25" s="22" customFormat="1" ht="108" customHeight="1" x14ac:dyDescent="0.35">
      <c r="A19" s="31">
        <v>3</v>
      </c>
      <c r="B19" s="31" t="s">
        <v>33</v>
      </c>
      <c r="C19" s="31" t="s">
        <v>32</v>
      </c>
      <c r="D19" s="31" t="s">
        <v>30</v>
      </c>
      <c r="E19" s="31" t="s">
        <v>21</v>
      </c>
      <c r="F19" s="34" t="s">
        <v>200</v>
      </c>
      <c r="G19" s="134" t="s">
        <v>201</v>
      </c>
      <c r="H19" s="135"/>
      <c r="I19" s="136"/>
      <c r="J19" s="31">
        <v>1</v>
      </c>
      <c r="K19" s="31">
        <v>3</v>
      </c>
      <c r="L19" s="35">
        <f t="shared" si="0"/>
        <v>4</v>
      </c>
      <c r="M19" s="31" t="str">
        <f t="shared" si="3"/>
        <v>Riesgo Bajo</v>
      </c>
      <c r="N19" s="31" t="s">
        <v>44</v>
      </c>
      <c r="O19" s="34" t="s">
        <v>198</v>
      </c>
      <c r="P19" s="31">
        <v>2</v>
      </c>
      <c r="Q19" s="31">
        <v>2</v>
      </c>
      <c r="R19" s="35">
        <f t="shared" ref="R19" si="5">SUM(P19+Q19)</f>
        <v>4</v>
      </c>
      <c r="S19" s="31" t="s">
        <v>39</v>
      </c>
      <c r="T19" s="31" t="s">
        <v>48</v>
      </c>
      <c r="U19" s="34" t="s">
        <v>183</v>
      </c>
      <c r="V19" s="36" t="s">
        <v>179</v>
      </c>
      <c r="W19" s="36" t="s">
        <v>195</v>
      </c>
      <c r="X19" s="36" t="s">
        <v>51</v>
      </c>
      <c r="Y19" s="28" t="s">
        <v>60</v>
      </c>
    </row>
    <row r="20" spans="1:25" s="22" customFormat="1" ht="30" x14ac:dyDescent="0.35">
      <c r="A20" s="31">
        <v>4</v>
      </c>
      <c r="B20" s="31" t="s">
        <v>33</v>
      </c>
      <c r="C20" s="31" t="s">
        <v>32</v>
      </c>
      <c r="D20" s="31" t="s">
        <v>29</v>
      </c>
      <c r="E20" s="31" t="s">
        <v>21</v>
      </c>
      <c r="F20" s="34" t="s">
        <v>203</v>
      </c>
      <c r="G20" s="134" t="s">
        <v>204</v>
      </c>
      <c r="H20" s="135"/>
      <c r="I20" s="136"/>
      <c r="J20" s="31">
        <v>2</v>
      </c>
      <c r="K20" s="31">
        <v>3</v>
      </c>
      <c r="L20" s="35">
        <f t="shared" si="0"/>
        <v>5</v>
      </c>
      <c r="M20" s="31" t="str">
        <f t="shared" si="3"/>
        <v>Riesgo Medio</v>
      </c>
      <c r="N20" s="31" t="s">
        <v>44</v>
      </c>
      <c r="O20" s="34" t="s">
        <v>182</v>
      </c>
      <c r="P20" s="31">
        <v>2</v>
      </c>
      <c r="Q20" s="31">
        <v>2</v>
      </c>
      <c r="R20" s="35">
        <f t="shared" ref="R20" si="6">SUM(P20+Q20)</f>
        <v>4</v>
      </c>
      <c r="S20" s="31" t="s">
        <v>39</v>
      </c>
      <c r="T20" s="31" t="s">
        <v>49</v>
      </c>
      <c r="U20" s="34" t="s">
        <v>183</v>
      </c>
      <c r="V20" s="36" t="s">
        <v>180</v>
      </c>
      <c r="W20" s="36" t="s">
        <v>205</v>
      </c>
      <c r="X20" s="36" t="s">
        <v>51</v>
      </c>
      <c r="Y20" s="28" t="s">
        <v>58</v>
      </c>
    </row>
    <row r="21" spans="1:25" s="22" customFormat="1" ht="137.5" customHeight="1" x14ac:dyDescent="0.35">
      <c r="A21" s="31">
        <v>5</v>
      </c>
      <c r="B21" s="31" t="s">
        <v>33</v>
      </c>
      <c r="C21" s="31" t="s">
        <v>32</v>
      </c>
      <c r="D21" s="31" t="s">
        <v>29</v>
      </c>
      <c r="E21" s="63" t="s">
        <v>244</v>
      </c>
      <c r="F21" s="34" t="s">
        <v>208</v>
      </c>
      <c r="G21" s="146" t="s">
        <v>209</v>
      </c>
      <c r="H21" s="146"/>
      <c r="I21" s="146"/>
      <c r="J21" s="31">
        <v>2</v>
      </c>
      <c r="K21" s="31">
        <v>3</v>
      </c>
      <c r="L21" s="35">
        <v>5</v>
      </c>
      <c r="M21" s="31" t="str">
        <f t="shared" si="3"/>
        <v>Riesgo Medio</v>
      </c>
      <c r="N21" s="31" t="s">
        <v>44</v>
      </c>
      <c r="O21" s="34" t="s">
        <v>210</v>
      </c>
      <c r="P21" s="31">
        <v>2</v>
      </c>
      <c r="Q21" s="31">
        <v>2</v>
      </c>
      <c r="R21" s="35">
        <v>4</v>
      </c>
      <c r="S21" s="31" t="s">
        <v>39</v>
      </c>
      <c r="T21" s="31" t="s">
        <v>49</v>
      </c>
      <c r="U21" s="34" t="s">
        <v>183</v>
      </c>
      <c r="V21" s="36" t="s">
        <v>180</v>
      </c>
      <c r="W21" s="36" t="s">
        <v>205</v>
      </c>
      <c r="X21" s="36" t="s">
        <v>51</v>
      </c>
      <c r="Y21" s="31" t="s">
        <v>58</v>
      </c>
    </row>
    <row r="22" spans="1:25" s="22" customFormat="1" ht="137.5" customHeight="1" x14ac:dyDescent="0.35">
      <c r="A22" s="31">
        <v>6</v>
      </c>
      <c r="B22" s="31" t="s">
        <v>33</v>
      </c>
      <c r="C22" s="31" t="s">
        <v>32</v>
      </c>
      <c r="D22" s="31" t="s">
        <v>30</v>
      </c>
      <c r="E22" s="31" t="s">
        <v>19</v>
      </c>
      <c r="F22" s="34" t="s">
        <v>211</v>
      </c>
      <c r="G22" s="146" t="s">
        <v>212</v>
      </c>
      <c r="H22" s="146"/>
      <c r="I22" s="146"/>
      <c r="J22" s="31">
        <v>1</v>
      </c>
      <c r="K22" s="31">
        <v>3</v>
      </c>
      <c r="L22" s="35">
        <v>4</v>
      </c>
      <c r="M22" s="31" t="str">
        <f t="shared" ref="M22" si="7">IF(L22=8,"Riesgo Extremo",IF(L22=9,"Riesgo Extremo",IF(L22=10,"Riesgo Extremo",IF(L22=7,"Riesgo Alto",IF(L22=6,"Riesgo Alto",IF(L22=5,"Riesgo Medio",IF(L22=4,"Riesgo Bajo",IF(L22=3,"Riesgo Bajo",IF(L22=2,"Riesgo Bajo",0)))))))))</f>
        <v>Riesgo Bajo</v>
      </c>
      <c r="N22" s="31" t="s">
        <v>44</v>
      </c>
      <c r="O22" s="34" t="s">
        <v>213</v>
      </c>
      <c r="P22" s="31">
        <v>2</v>
      </c>
      <c r="Q22" s="31">
        <v>2</v>
      </c>
      <c r="R22" s="35">
        <v>4</v>
      </c>
      <c r="S22" s="31" t="s">
        <v>39</v>
      </c>
      <c r="T22" s="31" t="s">
        <v>49</v>
      </c>
      <c r="U22" s="34" t="s">
        <v>183</v>
      </c>
      <c r="V22" s="36" t="s">
        <v>180</v>
      </c>
      <c r="W22" s="36" t="s">
        <v>205</v>
      </c>
      <c r="X22" s="36" t="s">
        <v>51</v>
      </c>
      <c r="Y22" s="31" t="s">
        <v>58</v>
      </c>
    </row>
    <row r="23" spans="1:25" s="22" customFormat="1" ht="170.15" customHeight="1" x14ac:dyDescent="0.35">
      <c r="A23" s="31">
        <v>7</v>
      </c>
      <c r="B23" s="31" t="s">
        <v>33</v>
      </c>
      <c r="C23" s="31" t="s">
        <v>32</v>
      </c>
      <c r="D23" s="31" t="s">
        <v>29</v>
      </c>
      <c r="E23" s="31" t="s">
        <v>21</v>
      </c>
      <c r="F23" s="34" t="s">
        <v>214</v>
      </c>
      <c r="G23" s="146" t="s">
        <v>215</v>
      </c>
      <c r="H23" s="146"/>
      <c r="I23" s="146"/>
      <c r="J23" s="31">
        <v>1</v>
      </c>
      <c r="K23" s="31">
        <v>3</v>
      </c>
      <c r="L23" s="35">
        <v>4</v>
      </c>
      <c r="M23" s="31" t="str">
        <f t="shared" ref="M23" si="8">IF(L23=8,"Riesgo Extremo",IF(L23=9,"Riesgo Extremo",IF(L23=10,"Riesgo Extremo",IF(L23=7,"Riesgo Alto",IF(L23=6,"Riesgo Alto",IF(L23=5,"Riesgo Medio",IF(L23=4,"Riesgo Bajo",IF(L23=3,"Riesgo Bajo",IF(L23=2,"Riesgo Bajo",0)))))))))</f>
        <v>Riesgo Bajo</v>
      </c>
      <c r="N23" s="31" t="s">
        <v>217</v>
      </c>
      <c r="O23" s="34" t="s">
        <v>216</v>
      </c>
      <c r="P23" s="31">
        <v>2</v>
      </c>
      <c r="Q23" s="31">
        <v>2</v>
      </c>
      <c r="R23" s="35">
        <f t="shared" ref="R23" si="9">SUM(P23+Q23)</f>
        <v>4</v>
      </c>
      <c r="S23" s="31" t="s">
        <v>39</v>
      </c>
      <c r="T23" s="31" t="s">
        <v>48</v>
      </c>
      <c r="U23" s="34" t="s">
        <v>183</v>
      </c>
      <c r="V23" s="36" t="s">
        <v>179</v>
      </c>
      <c r="W23" s="36" t="s">
        <v>195</v>
      </c>
      <c r="X23" s="36" t="s">
        <v>51</v>
      </c>
      <c r="Y23" s="31" t="s">
        <v>60</v>
      </c>
    </row>
    <row r="24" spans="1:25" s="22" customFormat="1" ht="215.15" customHeight="1" x14ac:dyDescent="0.35">
      <c r="A24" s="31">
        <v>8</v>
      </c>
      <c r="B24" s="31" t="s">
        <v>33</v>
      </c>
      <c r="C24" s="31" t="s">
        <v>32</v>
      </c>
      <c r="D24" s="31" t="s">
        <v>30</v>
      </c>
      <c r="E24" s="63" t="s">
        <v>23</v>
      </c>
      <c r="F24" s="34" t="s">
        <v>218</v>
      </c>
      <c r="G24" s="146" t="s">
        <v>220</v>
      </c>
      <c r="H24" s="146"/>
      <c r="I24" s="146"/>
      <c r="J24" s="31">
        <v>1</v>
      </c>
      <c r="K24" s="31">
        <v>3</v>
      </c>
      <c r="L24" s="35">
        <v>4</v>
      </c>
      <c r="M24" s="31" t="str">
        <f t="shared" ref="M24:M27" si="10">IF(L24=8,"Riesgo Extremo",IF(L24=9,"Riesgo Extremo",IF(L24=10,"Riesgo Extremo",IF(L24=7,"Riesgo Alto",IF(L24=6,"Riesgo Alto",IF(L24=5,"Riesgo Medio",IF(L24=4,"Riesgo Bajo",IF(L24=3,"Riesgo Bajo",IF(L24=2,"Riesgo Bajo",0)))))))))</f>
        <v>Riesgo Bajo</v>
      </c>
      <c r="N24" s="31" t="s">
        <v>44</v>
      </c>
      <c r="O24" s="34" t="s">
        <v>219</v>
      </c>
      <c r="P24" s="31">
        <v>2</v>
      </c>
      <c r="Q24" s="31">
        <v>2</v>
      </c>
      <c r="R24" s="35">
        <f t="shared" ref="R24:R26" si="11">SUM(P24+Q24)</f>
        <v>4</v>
      </c>
      <c r="S24" s="31" t="s">
        <v>39</v>
      </c>
      <c r="T24" s="31" t="s">
        <v>49</v>
      </c>
      <c r="U24" s="34" t="s">
        <v>183</v>
      </c>
      <c r="V24" s="36" t="s">
        <v>179</v>
      </c>
      <c r="W24" s="36" t="s">
        <v>195</v>
      </c>
      <c r="X24" s="36" t="s">
        <v>51</v>
      </c>
      <c r="Y24" s="31" t="s">
        <v>60</v>
      </c>
    </row>
    <row r="25" spans="1:25" s="22" customFormat="1" ht="215.15" customHeight="1" x14ac:dyDescent="0.35">
      <c r="A25" s="31">
        <v>9</v>
      </c>
      <c r="B25" s="31" t="s">
        <v>34</v>
      </c>
      <c r="C25" s="31" t="s">
        <v>32</v>
      </c>
      <c r="D25" s="31" t="s">
        <v>30</v>
      </c>
      <c r="E25" s="31" t="s">
        <v>21</v>
      </c>
      <c r="F25" s="34" t="s">
        <v>226</v>
      </c>
      <c r="G25" s="146" t="s">
        <v>227</v>
      </c>
      <c r="H25" s="146"/>
      <c r="I25" s="146"/>
      <c r="J25" s="31">
        <v>1</v>
      </c>
      <c r="K25" s="31">
        <v>3</v>
      </c>
      <c r="L25" s="35">
        <v>4</v>
      </c>
      <c r="M25" s="31" t="s">
        <v>39</v>
      </c>
      <c r="N25" s="31" t="s">
        <v>44</v>
      </c>
      <c r="O25" s="34" t="s">
        <v>228</v>
      </c>
      <c r="P25" s="31">
        <v>1</v>
      </c>
      <c r="Q25" s="31">
        <v>2</v>
      </c>
      <c r="R25" s="35">
        <v>2</v>
      </c>
      <c r="S25" s="31" t="s">
        <v>229</v>
      </c>
      <c r="T25" s="31" t="s">
        <v>49</v>
      </c>
      <c r="U25" s="34" t="s">
        <v>44</v>
      </c>
      <c r="V25" s="36" t="s">
        <v>179</v>
      </c>
      <c r="W25" s="36" t="s">
        <v>195</v>
      </c>
      <c r="X25" s="36" t="s">
        <v>230</v>
      </c>
      <c r="Y25" s="31" t="s">
        <v>60</v>
      </c>
    </row>
    <row r="26" spans="1:25" s="22" customFormat="1" ht="215.15" customHeight="1" x14ac:dyDescent="0.35">
      <c r="A26" s="31">
        <v>10</v>
      </c>
      <c r="B26" s="31" t="s">
        <v>34</v>
      </c>
      <c r="C26" s="31" t="s">
        <v>31</v>
      </c>
      <c r="D26" s="31" t="s">
        <v>29</v>
      </c>
      <c r="E26" s="31" t="s">
        <v>21</v>
      </c>
      <c r="F26" s="34" t="s">
        <v>221</v>
      </c>
      <c r="G26" s="146" t="s">
        <v>222</v>
      </c>
      <c r="H26" s="146"/>
      <c r="I26" s="146"/>
      <c r="J26" s="31">
        <v>2</v>
      </c>
      <c r="K26" s="31">
        <v>2</v>
      </c>
      <c r="L26" s="35">
        <v>4</v>
      </c>
      <c r="M26" s="31" t="str">
        <f t="shared" si="10"/>
        <v>Riesgo Bajo</v>
      </c>
      <c r="N26" s="64" t="s">
        <v>245</v>
      </c>
      <c r="O26" s="34" t="s">
        <v>223</v>
      </c>
      <c r="P26" s="31">
        <v>2</v>
      </c>
      <c r="Q26" s="31">
        <v>2</v>
      </c>
      <c r="R26" s="35">
        <f t="shared" si="11"/>
        <v>4</v>
      </c>
      <c r="S26" s="31" t="s">
        <v>39</v>
      </c>
      <c r="T26" s="31" t="s">
        <v>49</v>
      </c>
      <c r="U26" s="34" t="s">
        <v>183</v>
      </c>
      <c r="V26" s="36" t="s">
        <v>179</v>
      </c>
      <c r="W26" s="36" t="s">
        <v>195</v>
      </c>
      <c r="X26" s="36" t="s">
        <v>51</v>
      </c>
      <c r="Y26" s="31" t="s">
        <v>60</v>
      </c>
    </row>
    <row r="27" spans="1:25" s="22" customFormat="1" ht="215.15" customHeight="1" x14ac:dyDescent="0.35">
      <c r="A27" s="31">
        <v>11</v>
      </c>
      <c r="B27" s="31" t="s">
        <v>34</v>
      </c>
      <c r="C27" s="31" t="s">
        <v>31</v>
      </c>
      <c r="D27" s="31" t="s">
        <v>29</v>
      </c>
      <c r="E27" s="31" t="s">
        <v>21</v>
      </c>
      <c r="F27" s="34" t="s">
        <v>224</v>
      </c>
      <c r="G27" s="134" t="s">
        <v>225</v>
      </c>
      <c r="H27" s="135"/>
      <c r="I27" s="136"/>
      <c r="J27" s="31">
        <v>2</v>
      </c>
      <c r="K27" s="31">
        <v>2</v>
      </c>
      <c r="L27" s="35">
        <v>4</v>
      </c>
      <c r="M27" s="31" t="str">
        <f t="shared" si="10"/>
        <v>Riesgo Bajo</v>
      </c>
      <c r="N27" s="27" t="s">
        <v>45</v>
      </c>
      <c r="O27" s="34" t="s">
        <v>223</v>
      </c>
      <c r="P27" s="31">
        <v>2</v>
      </c>
      <c r="Q27" s="31">
        <v>2</v>
      </c>
      <c r="R27" s="35">
        <f t="shared" ref="R27" si="12">SUM(P27+Q27)</f>
        <v>4</v>
      </c>
      <c r="S27" s="31" t="s">
        <v>39</v>
      </c>
      <c r="T27" s="31" t="s">
        <v>49</v>
      </c>
      <c r="U27" s="34" t="s">
        <v>183</v>
      </c>
      <c r="V27" s="36" t="s">
        <v>179</v>
      </c>
      <c r="W27" s="36" t="s">
        <v>195</v>
      </c>
      <c r="X27" s="36" t="s">
        <v>51</v>
      </c>
      <c r="Y27" s="31" t="s">
        <v>60</v>
      </c>
    </row>
    <row r="28" spans="1:25" s="52" customFormat="1" ht="203.25" customHeight="1" x14ac:dyDescent="0.35">
      <c r="A28" s="56">
        <v>12</v>
      </c>
      <c r="B28" s="57" t="s">
        <v>231</v>
      </c>
      <c r="C28" s="57" t="s">
        <v>32</v>
      </c>
      <c r="D28" s="57" t="s">
        <v>30</v>
      </c>
      <c r="E28" s="58" t="s">
        <v>21</v>
      </c>
      <c r="F28" s="58" t="s">
        <v>232</v>
      </c>
      <c r="G28" s="147" t="s">
        <v>233</v>
      </c>
      <c r="H28" s="148"/>
      <c r="I28" s="149"/>
      <c r="J28" s="57">
        <v>2</v>
      </c>
      <c r="K28" s="57">
        <v>3</v>
      </c>
      <c r="L28" s="59">
        <v>5</v>
      </c>
      <c r="M28" s="57" t="str">
        <f>IF(L28=8,"Riesgo Extremo",IF(L28=9,"Riesgo Extremo",IF(L28=10,"Riesgo Extremo",IF(L28=7,"Riesgo Alto",IF(L28=6,"Riesgo Alto",IF(L28=5,"Riesgo Medio",IF(L28=4,"Riesgo Bajo",IF(L28=3,"Riesgo Bajo",IF(L28=2,"Riesgo Bajo",0)))))))))</f>
        <v>Riesgo Medio</v>
      </c>
      <c r="N28" s="57" t="s">
        <v>44</v>
      </c>
      <c r="O28" s="60" t="s">
        <v>234</v>
      </c>
      <c r="P28" s="57">
        <v>1</v>
      </c>
      <c r="Q28" s="57">
        <v>2</v>
      </c>
      <c r="R28" s="61">
        <v>2</v>
      </c>
      <c r="S28" s="57" t="s">
        <v>39</v>
      </c>
      <c r="T28" s="57" t="s">
        <v>48</v>
      </c>
      <c r="U28" s="58" t="s">
        <v>183</v>
      </c>
      <c r="V28" s="62" t="s">
        <v>179</v>
      </c>
      <c r="W28" s="62" t="s">
        <v>235</v>
      </c>
      <c r="X28" s="62" t="s">
        <v>51</v>
      </c>
      <c r="Y28" s="57" t="s">
        <v>60</v>
      </c>
    </row>
    <row r="29" spans="1:25" s="52" customFormat="1" ht="88.5" customHeight="1" x14ac:dyDescent="0.35">
      <c r="A29" s="56">
        <v>13</v>
      </c>
      <c r="B29" s="57" t="s">
        <v>231</v>
      </c>
      <c r="C29" s="57" t="s">
        <v>32</v>
      </c>
      <c r="D29" s="57" t="s">
        <v>30</v>
      </c>
      <c r="E29" s="58" t="s">
        <v>23</v>
      </c>
      <c r="F29" s="58" t="s">
        <v>236</v>
      </c>
      <c r="G29" s="147" t="s">
        <v>237</v>
      </c>
      <c r="H29" s="148"/>
      <c r="I29" s="149"/>
      <c r="J29" s="57">
        <v>2</v>
      </c>
      <c r="K29" s="57">
        <v>3</v>
      </c>
      <c r="L29" s="59">
        <v>5</v>
      </c>
      <c r="M29" s="57" t="str">
        <f>IF(L29=8,"Riesgo Extremo",IF(L29=9,"Riesgo Extremo",IF(L29=10,"Riesgo Extremo",IF(L29=7,"Riesgo Alto",IF(L29=6,"Riesgo Alto",IF(L29=5,"Riesgo Medio",IF(L29=4,"Riesgo Bajo",IF(L29=3,"Riesgo Bajo",IF(L29=2,"Riesgo Bajo",0)))))))))</f>
        <v>Riesgo Medio</v>
      </c>
      <c r="N29" s="57" t="s">
        <v>44</v>
      </c>
      <c r="O29" s="60" t="s">
        <v>238</v>
      </c>
      <c r="P29" s="57">
        <v>1</v>
      </c>
      <c r="Q29" s="57">
        <v>2</v>
      </c>
      <c r="R29" s="61">
        <v>2</v>
      </c>
      <c r="S29" s="57" t="s">
        <v>39</v>
      </c>
      <c r="T29" s="57" t="s">
        <v>48</v>
      </c>
      <c r="U29" s="58" t="s">
        <v>183</v>
      </c>
      <c r="V29" s="62" t="s">
        <v>179</v>
      </c>
      <c r="W29" s="62" t="s">
        <v>235</v>
      </c>
      <c r="X29" s="62" t="s">
        <v>51</v>
      </c>
      <c r="Y29" s="57" t="s">
        <v>60</v>
      </c>
    </row>
    <row r="30" spans="1:25" s="52" customFormat="1" ht="134.5" customHeight="1" x14ac:dyDescent="0.35">
      <c r="A30" s="56">
        <v>14</v>
      </c>
      <c r="B30" s="57" t="s">
        <v>34</v>
      </c>
      <c r="C30" s="57" t="s">
        <v>31</v>
      </c>
      <c r="D30" s="57" t="s">
        <v>29</v>
      </c>
      <c r="E30" s="58" t="s">
        <v>21</v>
      </c>
      <c r="F30" s="58" t="s">
        <v>241</v>
      </c>
      <c r="G30" s="147" t="s">
        <v>242</v>
      </c>
      <c r="H30" s="148"/>
      <c r="I30" s="149"/>
      <c r="J30" s="57">
        <v>2</v>
      </c>
      <c r="K30" s="57">
        <v>3</v>
      </c>
      <c r="L30" s="59">
        <v>5</v>
      </c>
      <c r="M30" s="57" t="str">
        <f>IF(L30=8,"Riesgo Extremo",IF(L30=9,"Riesgo Extremo",IF(L30=10,"Riesgo Extremo",IF(L30=7,"Riesgo Alto",IF(L30=6,"Riesgo Alto",IF(L30=5,"Riesgo Medio",IF(L30=4,"Riesgo Bajo",IF(L30=3,"Riesgo Bajo",IF(L30=2,"Riesgo Bajo",0)))))))))</f>
        <v>Riesgo Medio</v>
      </c>
      <c r="N30" s="57" t="s">
        <v>44</v>
      </c>
      <c r="O30" s="60" t="s">
        <v>243</v>
      </c>
      <c r="P30" s="65">
        <v>2</v>
      </c>
      <c r="Q30" s="65">
        <v>2</v>
      </c>
      <c r="R30" s="66">
        <f t="shared" ref="R30" si="13">SUM(P30+Q30)</f>
        <v>4</v>
      </c>
      <c r="S30" s="65" t="s">
        <v>39</v>
      </c>
      <c r="T30" s="65" t="s">
        <v>48</v>
      </c>
      <c r="U30" s="67" t="s">
        <v>183</v>
      </c>
      <c r="V30" s="68" t="s">
        <v>179</v>
      </c>
      <c r="W30" s="68" t="s">
        <v>195</v>
      </c>
      <c r="X30" s="68" t="s">
        <v>51</v>
      </c>
      <c r="Y30" s="69" t="s">
        <v>60</v>
      </c>
    </row>
    <row r="31" spans="1:25" s="52" customFormat="1" ht="216.5" customHeight="1" x14ac:dyDescent="0.35">
      <c r="A31" s="56">
        <v>15</v>
      </c>
      <c r="B31" s="57" t="s">
        <v>34</v>
      </c>
      <c r="C31" s="57" t="s">
        <v>31</v>
      </c>
      <c r="D31" s="57" t="s">
        <v>29</v>
      </c>
      <c r="E31" s="58" t="s">
        <v>244</v>
      </c>
      <c r="F31" s="58" t="s">
        <v>246</v>
      </c>
      <c r="G31" s="147" t="s">
        <v>247</v>
      </c>
      <c r="H31" s="148"/>
      <c r="I31" s="149"/>
      <c r="J31" s="57">
        <v>2</v>
      </c>
      <c r="K31" s="57">
        <v>4</v>
      </c>
      <c r="L31" s="59">
        <v>5</v>
      </c>
      <c r="M31" s="57" t="str">
        <f>IF(L31=8,"Riesgo Extremo",IF(L31=9,"Riesgo Extremo",IF(L31=10,"Riesgo Extremo",IF(L31=7,"Riesgo Alto",IF(L31=6,"Riesgo Alto",IF(L31=5,"Riesgo Medio",IF(L31=4,"Riesgo Bajo",IF(L31=3,"Riesgo Bajo",IF(L31=2,"Riesgo Bajo",0)))))))))</f>
        <v>Riesgo Medio</v>
      </c>
      <c r="N31" s="57" t="s">
        <v>44</v>
      </c>
      <c r="O31" s="60" t="s">
        <v>248</v>
      </c>
      <c r="P31" s="65">
        <v>2</v>
      </c>
      <c r="Q31" s="65">
        <v>2</v>
      </c>
      <c r="R31" s="66">
        <f t="shared" ref="R31" si="14">SUM(P31+Q31)</f>
        <v>4</v>
      </c>
      <c r="S31" s="65" t="s">
        <v>39</v>
      </c>
      <c r="T31" s="65" t="s">
        <v>48</v>
      </c>
      <c r="U31" s="67" t="s">
        <v>183</v>
      </c>
      <c r="V31" s="68" t="s">
        <v>179</v>
      </c>
      <c r="W31" s="68" t="s">
        <v>195</v>
      </c>
      <c r="X31" s="68" t="s">
        <v>51</v>
      </c>
      <c r="Y31" s="69" t="s">
        <v>60</v>
      </c>
    </row>
    <row r="34" spans="2:24" ht="15" thickBot="1" x14ac:dyDescent="0.4"/>
    <row r="35" spans="2:24" ht="17.25" customHeight="1" thickBot="1" x14ac:dyDescent="0.4">
      <c r="B35" s="81" t="s">
        <v>1</v>
      </c>
      <c r="C35" s="82"/>
      <c r="D35" s="82"/>
      <c r="E35" s="82"/>
      <c r="F35" s="83"/>
      <c r="G35" s="37"/>
      <c r="H35" s="81" t="s">
        <v>2</v>
      </c>
      <c r="I35" s="82"/>
      <c r="J35" s="82"/>
      <c r="K35" s="82"/>
      <c r="L35" s="82"/>
      <c r="M35" s="83"/>
    </row>
    <row r="36" spans="2:24" ht="42" customHeight="1" x14ac:dyDescent="0.35">
      <c r="B36" s="157" t="s">
        <v>92</v>
      </c>
      <c r="C36" s="158"/>
      <c r="D36" s="158"/>
      <c r="E36" s="158"/>
      <c r="F36" s="159"/>
      <c r="G36" s="1"/>
      <c r="H36" s="157" t="s">
        <v>93</v>
      </c>
      <c r="I36" s="158"/>
      <c r="J36" s="158"/>
      <c r="K36" s="158"/>
      <c r="L36" s="158"/>
      <c r="M36" s="159"/>
      <c r="O36" s="38"/>
    </row>
    <row r="37" spans="2:24" ht="28.5" customHeight="1" thickBot="1" x14ac:dyDescent="0.4">
      <c r="B37" s="160" t="s">
        <v>184</v>
      </c>
      <c r="C37" s="161"/>
      <c r="D37" s="161"/>
      <c r="E37" s="161"/>
      <c r="F37" s="162"/>
      <c r="G37" s="1"/>
      <c r="H37" s="163" t="s">
        <v>94</v>
      </c>
      <c r="I37" s="164"/>
      <c r="J37" s="164"/>
      <c r="K37" s="164"/>
      <c r="L37" s="164"/>
      <c r="M37" s="165"/>
    </row>
    <row r="38" spans="2:24" ht="15" thickBot="1" x14ac:dyDescent="0.4"/>
    <row r="39" spans="2:24" ht="15" thickBot="1" x14ac:dyDescent="0.4">
      <c r="B39" s="81" t="s">
        <v>64</v>
      </c>
      <c r="C39" s="82"/>
      <c r="D39" s="82"/>
      <c r="E39" s="82"/>
      <c r="F39" s="83"/>
      <c r="G39" s="39"/>
      <c r="H39" s="81" t="s">
        <v>74</v>
      </c>
      <c r="I39" s="82"/>
      <c r="J39" s="82"/>
      <c r="K39" s="82"/>
      <c r="L39" s="82"/>
      <c r="M39" s="83"/>
      <c r="N39" s="40"/>
      <c r="O39" s="81" t="s">
        <v>185</v>
      </c>
      <c r="P39" s="82"/>
      <c r="Q39" s="82"/>
      <c r="R39" s="82"/>
      <c r="S39" s="82"/>
      <c r="T39" s="83"/>
    </row>
    <row r="40" spans="2:24" ht="15" thickBot="1" x14ac:dyDescent="0.4">
      <c r="B40" s="41" t="s">
        <v>66</v>
      </c>
      <c r="C40" s="102" t="s">
        <v>65</v>
      </c>
      <c r="D40" s="103"/>
      <c r="E40" s="137" t="s">
        <v>186</v>
      </c>
      <c r="F40" s="138"/>
      <c r="G40" s="39"/>
      <c r="H40" s="42" t="s">
        <v>66</v>
      </c>
      <c r="I40" s="43" t="s">
        <v>65</v>
      </c>
      <c r="J40" s="102" t="s">
        <v>186</v>
      </c>
      <c r="K40" s="145"/>
      <c r="L40" s="145"/>
      <c r="M40" s="138"/>
      <c r="N40" s="40"/>
      <c r="O40" s="42" t="s">
        <v>66</v>
      </c>
      <c r="P40" s="139" t="s">
        <v>187</v>
      </c>
      <c r="Q40" s="140"/>
      <c r="R40" s="81" t="s">
        <v>186</v>
      </c>
      <c r="S40" s="82"/>
      <c r="T40" s="83"/>
      <c r="V40" s="70" t="s">
        <v>206</v>
      </c>
      <c r="W40" s="70"/>
    </row>
    <row r="41" spans="2:24" ht="26.25" customHeight="1" thickBot="1" x14ac:dyDescent="0.4">
      <c r="B41" s="45">
        <v>1</v>
      </c>
      <c r="C41" s="98" t="s">
        <v>67</v>
      </c>
      <c r="D41" s="99"/>
      <c r="E41" s="110" t="s">
        <v>68</v>
      </c>
      <c r="F41" s="111"/>
      <c r="G41" s="46"/>
      <c r="H41" s="45">
        <v>1</v>
      </c>
      <c r="I41" s="47" t="s">
        <v>75</v>
      </c>
      <c r="J41" s="112" t="s">
        <v>76</v>
      </c>
      <c r="K41" s="113"/>
      <c r="L41" s="113"/>
      <c r="M41" s="114"/>
      <c r="N41" s="48"/>
      <c r="O41" s="45" t="s">
        <v>40</v>
      </c>
      <c r="P41" s="100" t="s">
        <v>36</v>
      </c>
      <c r="Q41" s="141"/>
      <c r="R41" s="142" t="s">
        <v>91</v>
      </c>
      <c r="S41" s="143"/>
      <c r="T41" s="144"/>
      <c r="V41" s="80" t="s">
        <v>239</v>
      </c>
      <c r="W41" s="80"/>
    </row>
    <row r="42" spans="2:24" ht="21" customHeight="1" x14ac:dyDescent="0.35">
      <c r="B42" s="45">
        <v>2</v>
      </c>
      <c r="C42" s="98" t="s">
        <v>69</v>
      </c>
      <c r="D42" s="99"/>
      <c r="E42" s="110" t="s">
        <v>85</v>
      </c>
      <c r="F42" s="111"/>
      <c r="G42" s="46"/>
      <c r="H42" s="45">
        <v>2</v>
      </c>
      <c r="I42" s="47" t="s">
        <v>77</v>
      </c>
      <c r="J42" s="112" t="s">
        <v>78</v>
      </c>
      <c r="K42" s="113"/>
      <c r="L42" s="113"/>
      <c r="M42" s="114"/>
      <c r="N42" s="48"/>
      <c r="O42" s="45" t="s">
        <v>41</v>
      </c>
      <c r="P42" s="98" t="s">
        <v>37</v>
      </c>
      <c r="Q42" s="104"/>
      <c r="R42" s="105" t="s">
        <v>90</v>
      </c>
      <c r="S42" s="106"/>
      <c r="T42" s="107"/>
      <c r="V42" s="70" t="s">
        <v>207</v>
      </c>
      <c r="W42" s="70"/>
      <c r="X42" s="70"/>
    </row>
    <row r="43" spans="2:24" ht="24.75" customHeight="1" x14ac:dyDescent="0.35">
      <c r="B43" s="45">
        <v>3</v>
      </c>
      <c r="C43" s="98" t="s">
        <v>70</v>
      </c>
      <c r="D43" s="99"/>
      <c r="E43" s="110" t="s">
        <v>86</v>
      </c>
      <c r="F43" s="111"/>
      <c r="G43" s="46"/>
      <c r="H43" s="45">
        <v>3</v>
      </c>
      <c r="I43" s="47" t="s">
        <v>79</v>
      </c>
      <c r="J43" s="112" t="s">
        <v>80</v>
      </c>
      <c r="K43" s="113"/>
      <c r="L43" s="113"/>
      <c r="M43" s="114"/>
      <c r="N43" s="48"/>
      <c r="O43" s="45">
        <v>5</v>
      </c>
      <c r="P43" s="98" t="s">
        <v>38</v>
      </c>
      <c r="Q43" s="104"/>
      <c r="R43" s="105" t="s">
        <v>89</v>
      </c>
      <c r="S43" s="106"/>
      <c r="T43" s="107"/>
    </row>
    <row r="44" spans="2:24" ht="23.25" customHeight="1" thickBot="1" x14ac:dyDescent="0.4">
      <c r="B44" s="45">
        <v>4</v>
      </c>
      <c r="C44" s="98" t="s">
        <v>71</v>
      </c>
      <c r="D44" s="99"/>
      <c r="E44" s="110" t="s">
        <v>188</v>
      </c>
      <c r="F44" s="111"/>
      <c r="G44" s="46"/>
      <c r="H44" s="45">
        <v>4</v>
      </c>
      <c r="I44" s="47" t="s">
        <v>81</v>
      </c>
      <c r="J44" s="112" t="s">
        <v>82</v>
      </c>
      <c r="K44" s="113"/>
      <c r="L44" s="113"/>
      <c r="M44" s="114"/>
      <c r="N44" s="48"/>
      <c r="O44" s="49" t="s">
        <v>42</v>
      </c>
      <c r="P44" s="98" t="s">
        <v>39</v>
      </c>
      <c r="Q44" s="104"/>
      <c r="R44" s="95" t="s">
        <v>88</v>
      </c>
      <c r="S44" s="96"/>
      <c r="T44" s="97"/>
    </row>
    <row r="45" spans="2:24" ht="23.25" customHeight="1" thickBot="1" x14ac:dyDescent="0.4">
      <c r="B45" s="49">
        <v>5</v>
      </c>
      <c r="C45" s="100" t="s">
        <v>72</v>
      </c>
      <c r="D45" s="101"/>
      <c r="E45" s="108" t="s">
        <v>73</v>
      </c>
      <c r="F45" s="109"/>
      <c r="G45" s="46"/>
      <c r="H45" s="49">
        <v>5</v>
      </c>
      <c r="I45" s="50" t="s">
        <v>83</v>
      </c>
      <c r="J45" s="115" t="s">
        <v>84</v>
      </c>
      <c r="K45" s="116"/>
      <c r="L45" s="116"/>
      <c r="M45" s="117"/>
      <c r="N45" s="48"/>
    </row>
    <row r="47" spans="2:24" x14ac:dyDescent="0.35">
      <c r="P47" s="40"/>
    </row>
    <row r="48" spans="2:24" x14ac:dyDescent="0.35">
      <c r="J48" s="40"/>
      <c r="K48" s="40"/>
      <c r="L48" s="40"/>
      <c r="M48" s="40"/>
      <c r="N48" s="40"/>
      <c r="O48" s="40"/>
      <c r="P48" s="40"/>
      <c r="Q48" s="40"/>
    </row>
    <row r="49" spans="2:17" ht="16.5" customHeight="1" thickBot="1" x14ac:dyDescent="0.4">
      <c r="J49" s="39"/>
      <c r="K49" s="40"/>
      <c r="M49" s="40"/>
      <c r="N49" s="40"/>
      <c r="O49" s="40"/>
      <c r="P49" s="40"/>
      <c r="Q49" s="40"/>
    </row>
    <row r="50" spans="2:17" ht="18.75" customHeight="1" thickBot="1" x14ac:dyDescent="0.4">
      <c r="B50" s="81" t="s">
        <v>102</v>
      </c>
      <c r="C50" s="82"/>
      <c r="D50" s="82"/>
      <c r="E50" s="82"/>
      <c r="F50" s="83"/>
      <c r="J50" s="44"/>
      <c r="K50" s="51"/>
      <c r="M50" s="48"/>
      <c r="N50" s="48"/>
      <c r="O50" s="48"/>
      <c r="P50" s="48"/>
      <c r="Q50" s="48"/>
    </row>
    <row r="51" spans="2:17" ht="23.25" customHeight="1" thickBot="1" x14ac:dyDescent="0.4">
      <c r="B51" s="81" t="s">
        <v>103</v>
      </c>
      <c r="C51" s="83"/>
      <c r="D51" s="81" t="s">
        <v>104</v>
      </c>
      <c r="E51" s="82"/>
      <c r="F51" s="83"/>
      <c r="J51" s="44"/>
      <c r="K51" s="51"/>
      <c r="M51" s="48"/>
      <c r="N51" s="48"/>
      <c r="O51" s="48"/>
      <c r="P51" s="48"/>
      <c r="Q51" s="48"/>
    </row>
    <row r="52" spans="2:17" ht="63.75" customHeight="1" x14ac:dyDescent="0.35">
      <c r="B52" s="84" t="s">
        <v>105</v>
      </c>
      <c r="C52" s="85"/>
      <c r="D52" s="171" t="s">
        <v>106</v>
      </c>
      <c r="E52" s="172"/>
      <c r="F52" s="173"/>
      <c r="J52" s="44"/>
      <c r="K52" s="51"/>
      <c r="M52" s="48"/>
      <c r="N52" s="48"/>
      <c r="O52" s="48"/>
      <c r="P52" s="48"/>
      <c r="Q52" s="48"/>
    </row>
    <row r="53" spans="2:17" ht="66" customHeight="1" x14ac:dyDescent="0.35">
      <c r="B53" s="183" t="s">
        <v>107</v>
      </c>
      <c r="C53" s="184"/>
      <c r="D53" s="174" t="s">
        <v>110</v>
      </c>
      <c r="E53" s="175"/>
      <c r="F53" s="176"/>
      <c r="J53" s="52"/>
      <c r="K53" s="51"/>
      <c r="M53" s="48"/>
      <c r="N53" s="48"/>
      <c r="O53" s="48"/>
      <c r="P53" s="48"/>
      <c r="Q53" s="48"/>
    </row>
    <row r="54" spans="2:17" ht="77.25" customHeight="1" x14ac:dyDescent="0.35">
      <c r="B54" s="183" t="s">
        <v>108</v>
      </c>
      <c r="C54" s="184"/>
      <c r="D54" s="177" t="s">
        <v>109</v>
      </c>
      <c r="E54" s="178"/>
      <c r="F54" s="179"/>
    </row>
    <row r="55" spans="2:17" ht="90.75" customHeight="1" x14ac:dyDescent="0.35">
      <c r="B55" s="185" t="s">
        <v>112</v>
      </c>
      <c r="C55" s="186"/>
      <c r="D55" s="177" t="s">
        <v>111</v>
      </c>
      <c r="E55" s="178"/>
      <c r="F55" s="179"/>
    </row>
    <row r="56" spans="2:17" ht="53.25" customHeight="1" x14ac:dyDescent="0.35">
      <c r="B56" s="185" t="s">
        <v>113</v>
      </c>
      <c r="C56" s="186"/>
      <c r="D56" s="177" t="s">
        <v>114</v>
      </c>
      <c r="E56" s="178"/>
      <c r="F56" s="179"/>
    </row>
    <row r="57" spans="2:17" ht="76.5" customHeight="1" thickBot="1" x14ac:dyDescent="0.4">
      <c r="B57" s="169" t="s">
        <v>116</v>
      </c>
      <c r="C57" s="170"/>
      <c r="D57" s="180" t="s">
        <v>115</v>
      </c>
      <c r="E57" s="181"/>
      <c r="F57" s="182"/>
    </row>
    <row r="58" spans="2:17" ht="54.75" customHeight="1" thickBot="1" x14ac:dyDescent="0.4">
      <c r="B58" s="169" t="s">
        <v>118</v>
      </c>
      <c r="C58" s="170"/>
      <c r="D58" s="180" t="s">
        <v>117</v>
      </c>
      <c r="E58" s="181"/>
      <c r="F58" s="182"/>
    </row>
    <row r="59" spans="2:17" ht="60.75" customHeight="1" thickBot="1" x14ac:dyDescent="0.4">
      <c r="B59" s="169" t="s">
        <v>120</v>
      </c>
      <c r="C59" s="170"/>
      <c r="D59" s="180" t="s">
        <v>119</v>
      </c>
      <c r="E59" s="181"/>
      <c r="F59" s="182"/>
    </row>
    <row r="62" spans="2:17" ht="15" thickBot="1" x14ac:dyDescent="0.4">
      <c r="B62" s="44"/>
      <c r="C62" s="51"/>
      <c r="D62" s="51"/>
    </row>
    <row r="63" spans="2:17" ht="15" thickBot="1" x14ac:dyDescent="0.4">
      <c r="B63" s="81" t="s">
        <v>167</v>
      </c>
      <c r="C63" s="82"/>
      <c r="D63" s="82"/>
      <c r="E63" s="82"/>
      <c r="F63" s="83"/>
    </row>
    <row r="64" spans="2:17" ht="55.5" customHeight="1" x14ac:dyDescent="0.35">
      <c r="B64" s="53" t="s">
        <v>121</v>
      </c>
      <c r="C64" s="188" t="s">
        <v>122</v>
      </c>
      <c r="D64" s="188"/>
      <c r="E64" s="188"/>
      <c r="F64" s="189"/>
    </row>
    <row r="65" spans="2:6" ht="49.5" customHeight="1" x14ac:dyDescent="0.35">
      <c r="B65" s="54" t="s">
        <v>123</v>
      </c>
      <c r="C65" s="190" t="s">
        <v>124</v>
      </c>
      <c r="D65" s="190"/>
      <c r="E65" s="190"/>
      <c r="F65" s="191"/>
    </row>
    <row r="66" spans="2:6" ht="35.25" customHeight="1" x14ac:dyDescent="0.35">
      <c r="B66" s="54" t="s">
        <v>123</v>
      </c>
      <c r="C66" s="190" t="s">
        <v>125</v>
      </c>
      <c r="D66" s="190"/>
      <c r="E66" s="190"/>
      <c r="F66" s="191"/>
    </row>
    <row r="67" spans="2:6" ht="47.25" customHeight="1" x14ac:dyDescent="0.35">
      <c r="B67" s="54" t="s">
        <v>126</v>
      </c>
      <c r="C67" s="190" t="s">
        <v>127</v>
      </c>
      <c r="D67" s="190"/>
      <c r="E67" s="190"/>
      <c r="F67" s="191"/>
    </row>
    <row r="68" spans="2:6" ht="46.5" customHeight="1" x14ac:dyDescent="0.35">
      <c r="B68" s="54" t="s">
        <v>126</v>
      </c>
      <c r="C68" s="190" t="s">
        <v>128</v>
      </c>
      <c r="D68" s="190"/>
      <c r="E68" s="190"/>
      <c r="F68" s="191"/>
    </row>
    <row r="69" spans="2:6" ht="40.5" customHeight="1" x14ac:dyDescent="0.35">
      <c r="B69" s="54" t="s">
        <v>21</v>
      </c>
      <c r="C69" s="190" t="s">
        <v>129</v>
      </c>
      <c r="D69" s="190"/>
      <c r="E69" s="190"/>
      <c r="F69" s="191"/>
    </row>
    <row r="70" spans="2:6" ht="45" customHeight="1" x14ac:dyDescent="0.35">
      <c r="B70" s="54" t="s">
        <v>21</v>
      </c>
      <c r="C70" s="190" t="s">
        <v>130</v>
      </c>
      <c r="D70" s="190"/>
      <c r="E70" s="190"/>
      <c r="F70" s="191"/>
    </row>
    <row r="71" spans="2:6" ht="28" x14ac:dyDescent="0.35">
      <c r="B71" s="54" t="s">
        <v>21</v>
      </c>
      <c r="C71" s="190" t="s">
        <v>131</v>
      </c>
      <c r="D71" s="190"/>
      <c r="E71" s="190"/>
      <c r="F71" s="191"/>
    </row>
    <row r="72" spans="2:6" ht="36" customHeight="1" x14ac:dyDescent="0.35">
      <c r="B72" s="54" t="s">
        <v>21</v>
      </c>
      <c r="C72" s="190" t="s">
        <v>132</v>
      </c>
      <c r="D72" s="190"/>
      <c r="E72" s="190"/>
      <c r="F72" s="191"/>
    </row>
    <row r="73" spans="2:6" ht="36" customHeight="1" x14ac:dyDescent="0.35">
      <c r="B73" s="187" t="s">
        <v>21</v>
      </c>
      <c r="C73" s="192" t="s">
        <v>169</v>
      </c>
      <c r="D73" s="193"/>
      <c r="E73" s="193"/>
      <c r="F73" s="194"/>
    </row>
    <row r="74" spans="2:6" ht="12.75" customHeight="1" x14ac:dyDescent="0.35">
      <c r="B74" s="187"/>
      <c r="C74" s="195"/>
      <c r="D74" s="196"/>
      <c r="E74" s="196"/>
      <c r="F74" s="197"/>
    </row>
    <row r="75" spans="2:6" hidden="1" x14ac:dyDescent="0.35">
      <c r="B75" s="187"/>
      <c r="C75" s="198"/>
      <c r="D75" s="199"/>
      <c r="E75" s="199"/>
      <c r="F75" s="200"/>
    </row>
    <row r="76" spans="2:6" x14ac:dyDescent="0.35">
      <c r="B76" s="187" t="s">
        <v>21</v>
      </c>
      <c r="C76" s="192" t="s">
        <v>170</v>
      </c>
      <c r="D76" s="193"/>
      <c r="E76" s="193"/>
      <c r="F76" s="194"/>
    </row>
    <row r="77" spans="2:6" ht="3" customHeight="1" x14ac:dyDescent="0.35">
      <c r="B77" s="187"/>
      <c r="C77" s="198"/>
      <c r="D77" s="199"/>
      <c r="E77" s="199"/>
      <c r="F77" s="200"/>
    </row>
    <row r="78" spans="2:6" ht="40.5" customHeight="1" x14ac:dyDescent="0.35">
      <c r="B78" s="54" t="s">
        <v>21</v>
      </c>
      <c r="C78" s="190" t="s">
        <v>177</v>
      </c>
      <c r="D78" s="190"/>
      <c r="E78" s="190"/>
      <c r="F78" s="191"/>
    </row>
    <row r="79" spans="2:6" ht="36" customHeight="1" x14ac:dyDescent="0.35">
      <c r="B79" s="187" t="s">
        <v>21</v>
      </c>
      <c r="C79" s="192" t="s">
        <v>172</v>
      </c>
      <c r="D79" s="193"/>
      <c r="E79" s="193"/>
      <c r="F79" s="194"/>
    </row>
    <row r="80" spans="2:6" ht="15.75" hidden="1" customHeight="1" x14ac:dyDescent="0.35">
      <c r="B80" s="187"/>
      <c r="C80" s="198"/>
      <c r="D80" s="199"/>
      <c r="E80" s="199"/>
      <c r="F80" s="200"/>
    </row>
    <row r="81" spans="2:6" ht="28" x14ac:dyDescent="0.35">
      <c r="B81" s="54" t="s">
        <v>21</v>
      </c>
      <c r="C81" s="190" t="s">
        <v>171</v>
      </c>
      <c r="D81" s="190"/>
      <c r="E81" s="190"/>
      <c r="F81" s="191"/>
    </row>
    <row r="82" spans="2:6" ht="53.25" customHeight="1" x14ac:dyDescent="0.35">
      <c r="B82" s="54" t="s">
        <v>21</v>
      </c>
      <c r="C82" s="190" t="s">
        <v>141</v>
      </c>
      <c r="D82" s="190"/>
      <c r="E82" s="190"/>
      <c r="F82" s="191"/>
    </row>
    <row r="83" spans="2:6" ht="42" customHeight="1" x14ac:dyDescent="0.35">
      <c r="B83" s="54" t="s">
        <v>21</v>
      </c>
      <c r="C83" s="190" t="s">
        <v>174</v>
      </c>
      <c r="D83" s="190"/>
      <c r="E83" s="190"/>
      <c r="F83" s="191"/>
    </row>
    <row r="84" spans="2:6" ht="37.5" customHeight="1" x14ac:dyDescent="0.35">
      <c r="B84" s="54" t="s">
        <v>21</v>
      </c>
      <c r="C84" s="190" t="s">
        <v>173</v>
      </c>
      <c r="D84" s="190"/>
      <c r="E84" s="190"/>
      <c r="F84" s="191"/>
    </row>
    <row r="85" spans="2:6" ht="53.25" customHeight="1" x14ac:dyDescent="0.35">
      <c r="B85" s="187" t="s">
        <v>21</v>
      </c>
      <c r="C85" s="192" t="s">
        <v>144</v>
      </c>
      <c r="D85" s="193"/>
      <c r="E85" s="193"/>
      <c r="F85" s="194"/>
    </row>
    <row r="86" spans="2:6" ht="15.75" hidden="1" customHeight="1" x14ac:dyDescent="0.35">
      <c r="B86" s="187"/>
      <c r="C86" s="198"/>
      <c r="D86" s="199"/>
      <c r="E86" s="199"/>
      <c r="F86" s="200"/>
    </row>
    <row r="87" spans="2:6" ht="15" customHeight="1" x14ac:dyDescent="0.35">
      <c r="B87" s="187" t="s">
        <v>21</v>
      </c>
      <c r="C87" s="192" t="s">
        <v>145</v>
      </c>
      <c r="D87" s="193"/>
      <c r="E87" s="193"/>
      <c r="F87" s="194"/>
    </row>
    <row r="88" spans="2:6" ht="56.25" customHeight="1" x14ac:dyDescent="0.35">
      <c r="B88" s="187"/>
      <c r="C88" s="198"/>
      <c r="D88" s="199"/>
      <c r="E88" s="199"/>
      <c r="F88" s="200"/>
    </row>
    <row r="89" spans="2:6" ht="48.75" customHeight="1" x14ac:dyDescent="0.35">
      <c r="B89" s="54" t="s">
        <v>21</v>
      </c>
      <c r="C89" s="190" t="s">
        <v>175</v>
      </c>
      <c r="D89" s="190"/>
      <c r="E89" s="190"/>
      <c r="F89" s="191"/>
    </row>
    <row r="90" spans="2:6" ht="42" customHeight="1" x14ac:dyDescent="0.35">
      <c r="B90" s="54" t="s">
        <v>21</v>
      </c>
      <c r="C90" s="190" t="s">
        <v>147</v>
      </c>
      <c r="D90" s="190"/>
      <c r="E90" s="190"/>
      <c r="F90" s="191"/>
    </row>
    <row r="91" spans="2:6" ht="54" customHeight="1" x14ac:dyDescent="0.35">
      <c r="B91" s="54" t="s">
        <v>21</v>
      </c>
      <c r="C91" s="190" t="s">
        <v>148</v>
      </c>
      <c r="D91" s="190"/>
      <c r="E91" s="190"/>
      <c r="F91" s="191"/>
    </row>
    <row r="92" spans="2:6" ht="52.5" customHeight="1" x14ac:dyDescent="0.35">
      <c r="B92" s="54" t="s">
        <v>21</v>
      </c>
      <c r="C92" s="190" t="s">
        <v>144</v>
      </c>
      <c r="D92" s="190"/>
      <c r="E92" s="190"/>
      <c r="F92" s="191"/>
    </row>
    <row r="93" spans="2:6" ht="48.75" customHeight="1" x14ac:dyDescent="0.35">
      <c r="B93" s="54" t="s">
        <v>21</v>
      </c>
      <c r="C93" s="190" t="s">
        <v>149</v>
      </c>
      <c r="D93" s="190"/>
      <c r="E93" s="190"/>
      <c r="F93" s="191"/>
    </row>
    <row r="94" spans="2:6" ht="39" customHeight="1" x14ac:dyDescent="0.35">
      <c r="B94" s="54" t="s">
        <v>21</v>
      </c>
      <c r="C94" s="190" t="s">
        <v>150</v>
      </c>
      <c r="D94" s="190"/>
      <c r="E94" s="190"/>
      <c r="F94" s="191"/>
    </row>
    <row r="95" spans="2:6" ht="27.75" customHeight="1" x14ac:dyDescent="0.35">
      <c r="B95" s="187" t="s">
        <v>21</v>
      </c>
      <c r="C95" s="192" t="s">
        <v>151</v>
      </c>
      <c r="D95" s="193"/>
      <c r="E95" s="193"/>
      <c r="F95" s="194"/>
    </row>
    <row r="96" spans="2:6" ht="15.75" customHeight="1" x14ac:dyDescent="0.35">
      <c r="B96" s="187"/>
      <c r="C96" s="198"/>
      <c r="D96" s="199"/>
      <c r="E96" s="199"/>
      <c r="F96" s="200"/>
    </row>
    <row r="97" spans="2:6" ht="50.25" customHeight="1" x14ac:dyDescent="0.35">
      <c r="B97" s="54" t="s">
        <v>21</v>
      </c>
      <c r="C97" s="190" t="s">
        <v>152</v>
      </c>
      <c r="D97" s="190"/>
      <c r="E97" s="190"/>
      <c r="F97" s="191"/>
    </row>
    <row r="98" spans="2:6" ht="56.25" customHeight="1" x14ac:dyDescent="0.35">
      <c r="B98" s="54" t="s">
        <v>153</v>
      </c>
      <c r="C98" s="190" t="s">
        <v>154</v>
      </c>
      <c r="D98" s="190"/>
      <c r="E98" s="190"/>
      <c r="F98" s="191"/>
    </row>
    <row r="99" spans="2:6" ht="57" customHeight="1" x14ac:dyDescent="0.35">
      <c r="B99" s="187" t="s">
        <v>153</v>
      </c>
      <c r="C99" s="192" t="s">
        <v>155</v>
      </c>
      <c r="D99" s="193"/>
      <c r="E99" s="193"/>
      <c r="F99" s="194"/>
    </row>
    <row r="100" spans="2:6" ht="15.75" customHeight="1" x14ac:dyDescent="0.35">
      <c r="B100" s="187"/>
      <c r="C100" s="198"/>
      <c r="D100" s="199"/>
      <c r="E100" s="199"/>
      <c r="F100" s="200"/>
    </row>
    <row r="101" spans="2:6" ht="15" customHeight="1" x14ac:dyDescent="0.35">
      <c r="B101" s="187" t="s">
        <v>153</v>
      </c>
      <c r="C101" s="192" t="s">
        <v>156</v>
      </c>
      <c r="D101" s="193"/>
      <c r="E101" s="193"/>
      <c r="F101" s="194"/>
    </row>
    <row r="102" spans="2:6" ht="9" customHeight="1" x14ac:dyDescent="0.35">
      <c r="B102" s="187"/>
      <c r="C102" s="195"/>
      <c r="D102" s="196"/>
      <c r="E102" s="196"/>
      <c r="F102" s="197"/>
    </row>
    <row r="103" spans="2:6" ht="15.75" hidden="1" customHeight="1" x14ac:dyDescent="0.35">
      <c r="B103" s="187"/>
      <c r="C103" s="198"/>
      <c r="D103" s="199"/>
      <c r="E103" s="199"/>
      <c r="F103" s="200"/>
    </row>
    <row r="104" spans="2:6" ht="15" customHeight="1" x14ac:dyDescent="0.35">
      <c r="B104" s="187" t="s">
        <v>153</v>
      </c>
      <c r="C104" s="192" t="s">
        <v>157</v>
      </c>
      <c r="D104" s="193"/>
      <c r="E104" s="193"/>
      <c r="F104" s="194"/>
    </row>
    <row r="105" spans="2:6" ht="4.5" customHeight="1" x14ac:dyDescent="0.35">
      <c r="B105" s="187"/>
      <c r="C105" s="198"/>
      <c r="D105" s="199"/>
      <c r="E105" s="199"/>
      <c r="F105" s="200"/>
    </row>
    <row r="106" spans="2:6" ht="15" customHeight="1" x14ac:dyDescent="0.35">
      <c r="B106" s="187" t="s">
        <v>158</v>
      </c>
      <c r="C106" s="192" t="s">
        <v>176</v>
      </c>
      <c r="D106" s="193"/>
      <c r="E106" s="193"/>
      <c r="F106" s="194"/>
    </row>
    <row r="107" spans="2:6" ht="6" customHeight="1" x14ac:dyDescent="0.35">
      <c r="B107" s="187"/>
      <c r="C107" s="198"/>
      <c r="D107" s="199"/>
      <c r="E107" s="199"/>
      <c r="F107" s="200"/>
    </row>
    <row r="108" spans="2:6" ht="64.5" customHeight="1" x14ac:dyDescent="0.35">
      <c r="B108" s="187" t="s">
        <v>158</v>
      </c>
      <c r="C108" s="192" t="s">
        <v>160</v>
      </c>
      <c r="D108" s="193"/>
      <c r="E108" s="193"/>
      <c r="F108" s="194"/>
    </row>
    <row r="109" spans="2:6" ht="15.75" hidden="1" customHeight="1" x14ac:dyDescent="0.35">
      <c r="B109" s="187"/>
      <c r="C109" s="198"/>
      <c r="D109" s="199"/>
      <c r="E109" s="199"/>
      <c r="F109" s="200"/>
    </row>
    <row r="110" spans="2:6" ht="45.75" customHeight="1" x14ac:dyDescent="0.35">
      <c r="B110" s="187" t="s">
        <v>158</v>
      </c>
      <c r="C110" s="192" t="s">
        <v>161</v>
      </c>
      <c r="D110" s="193"/>
      <c r="E110" s="193"/>
      <c r="F110" s="194"/>
    </row>
    <row r="111" spans="2:6" ht="15" hidden="1" customHeight="1" x14ac:dyDescent="0.35">
      <c r="B111" s="187"/>
      <c r="C111" s="195"/>
      <c r="D111" s="196"/>
      <c r="E111" s="196"/>
      <c r="F111" s="197"/>
    </row>
    <row r="112" spans="2:6" ht="15.75" hidden="1" customHeight="1" x14ac:dyDescent="0.35">
      <c r="B112" s="187"/>
      <c r="C112" s="198"/>
      <c r="D112" s="199"/>
      <c r="E112" s="199"/>
      <c r="F112" s="200"/>
    </row>
    <row r="113" spans="2:6" ht="48.75" customHeight="1" x14ac:dyDescent="0.35">
      <c r="B113" s="54" t="s">
        <v>162</v>
      </c>
      <c r="C113" s="190" t="s">
        <v>163</v>
      </c>
      <c r="D113" s="190"/>
      <c r="E113" s="190"/>
      <c r="F113" s="191"/>
    </row>
    <row r="114" spans="2:6" ht="58.5" customHeight="1" thickBot="1" x14ac:dyDescent="0.4">
      <c r="B114" s="55" t="s">
        <v>164</v>
      </c>
      <c r="C114" s="201" t="s">
        <v>165</v>
      </c>
      <c r="D114" s="201"/>
      <c r="E114" s="201"/>
      <c r="F114" s="202"/>
    </row>
  </sheetData>
  <mergeCells count="152">
    <mergeCell ref="B108:B109"/>
    <mergeCell ref="B110:B112"/>
    <mergeCell ref="C106:F107"/>
    <mergeCell ref="C108:F109"/>
    <mergeCell ref="C110:F112"/>
    <mergeCell ref="C113:F113"/>
    <mergeCell ref="C114:F114"/>
    <mergeCell ref="B63:F63"/>
    <mergeCell ref="C97:F97"/>
    <mergeCell ref="C98:F98"/>
    <mergeCell ref="C84:F84"/>
    <mergeCell ref="C81:F81"/>
    <mergeCell ref="C82:F82"/>
    <mergeCell ref="C83:F83"/>
    <mergeCell ref="C78:F78"/>
    <mergeCell ref="B106:B107"/>
    <mergeCell ref="B99:B100"/>
    <mergeCell ref="B101:B103"/>
    <mergeCell ref="B104:B105"/>
    <mergeCell ref="B85:B86"/>
    <mergeCell ref="B87:B88"/>
    <mergeCell ref="B95:B96"/>
    <mergeCell ref="C89:F89"/>
    <mergeCell ref="C90:F90"/>
    <mergeCell ref="C91:F91"/>
    <mergeCell ref="C92:F92"/>
    <mergeCell ref="C93:F93"/>
    <mergeCell ref="C94:F94"/>
    <mergeCell ref="C87:F88"/>
    <mergeCell ref="C85:F86"/>
    <mergeCell ref="C99:F100"/>
    <mergeCell ref="C101:F103"/>
    <mergeCell ref="C104:F105"/>
    <mergeCell ref="C95:F96"/>
    <mergeCell ref="D59:F59"/>
    <mergeCell ref="B59:C59"/>
    <mergeCell ref="B73:B75"/>
    <mergeCell ref="B76:B77"/>
    <mergeCell ref="B79:B80"/>
    <mergeCell ref="C64:F64"/>
    <mergeCell ref="C65:F65"/>
    <mergeCell ref="C66:F66"/>
    <mergeCell ref="C67:F67"/>
    <mergeCell ref="C68:F68"/>
    <mergeCell ref="C69:F69"/>
    <mergeCell ref="C70:F70"/>
    <mergeCell ref="C71:F71"/>
    <mergeCell ref="C72:F72"/>
    <mergeCell ref="C73:F75"/>
    <mergeCell ref="C76:F77"/>
    <mergeCell ref="C79:F80"/>
    <mergeCell ref="B58:C58"/>
    <mergeCell ref="D52:F52"/>
    <mergeCell ref="B51:C51"/>
    <mergeCell ref="D51:F51"/>
    <mergeCell ref="D53:F53"/>
    <mergeCell ref="D54:F54"/>
    <mergeCell ref="D55:F55"/>
    <mergeCell ref="D56:F56"/>
    <mergeCell ref="D57:F57"/>
    <mergeCell ref="D58:F58"/>
    <mergeCell ref="B53:C53"/>
    <mergeCell ref="B54:C54"/>
    <mergeCell ref="B55:C55"/>
    <mergeCell ref="B56:C56"/>
    <mergeCell ref="B57:C57"/>
    <mergeCell ref="G8:Y8"/>
    <mergeCell ref="G9:Y9"/>
    <mergeCell ref="G11:Y11"/>
    <mergeCell ref="G10:I10"/>
    <mergeCell ref="B35:F35"/>
    <mergeCell ref="B36:F36"/>
    <mergeCell ref="B37:F37"/>
    <mergeCell ref="H35:M35"/>
    <mergeCell ref="H36:M36"/>
    <mergeCell ref="H37:M37"/>
    <mergeCell ref="A9:F9"/>
    <mergeCell ref="A11:F11"/>
    <mergeCell ref="A13:F13"/>
    <mergeCell ref="G12:I12"/>
    <mergeCell ref="G18:I18"/>
    <mergeCell ref="G19:I19"/>
    <mergeCell ref="G14:I14"/>
    <mergeCell ref="G29:I29"/>
    <mergeCell ref="V15:V16"/>
    <mergeCell ref="G30:I30"/>
    <mergeCell ref="G31:I31"/>
    <mergeCell ref="P40:Q40"/>
    <mergeCell ref="P41:Q41"/>
    <mergeCell ref="R40:T40"/>
    <mergeCell ref="R41:T41"/>
    <mergeCell ref="O39:T39"/>
    <mergeCell ref="J40:M40"/>
    <mergeCell ref="J41:M41"/>
    <mergeCell ref="H39:M39"/>
    <mergeCell ref="G20:I20"/>
    <mergeCell ref="G21:I21"/>
    <mergeCell ref="G22:I22"/>
    <mergeCell ref="G23:I23"/>
    <mergeCell ref="G24:I24"/>
    <mergeCell ref="G27:I27"/>
    <mergeCell ref="G26:I26"/>
    <mergeCell ref="G25:I25"/>
    <mergeCell ref="G28:I28"/>
    <mergeCell ref="J44:M44"/>
    <mergeCell ref="J45:M45"/>
    <mergeCell ref="X15:Y15"/>
    <mergeCell ref="A15:A16"/>
    <mergeCell ref="B15:B16"/>
    <mergeCell ref="C15:C16"/>
    <mergeCell ref="D15:D16"/>
    <mergeCell ref="G15:I16"/>
    <mergeCell ref="W15:W16"/>
    <mergeCell ref="K15:K16"/>
    <mergeCell ref="L15:L16"/>
    <mergeCell ref="M15:M16"/>
    <mergeCell ref="N15:N16"/>
    <mergeCell ref="O15:O16"/>
    <mergeCell ref="T15:T16"/>
    <mergeCell ref="P15:S15"/>
    <mergeCell ref="E15:E16"/>
    <mergeCell ref="J15:J16"/>
    <mergeCell ref="U15:U16"/>
    <mergeCell ref="G17:I17"/>
    <mergeCell ref="E42:F42"/>
    <mergeCell ref="E41:F41"/>
    <mergeCell ref="E40:F40"/>
    <mergeCell ref="J42:M42"/>
    <mergeCell ref="V42:X42"/>
    <mergeCell ref="G2:Y7"/>
    <mergeCell ref="V40:W40"/>
    <mergeCell ref="V41:W41"/>
    <mergeCell ref="B50:F50"/>
    <mergeCell ref="B52:C52"/>
    <mergeCell ref="A2:F7"/>
    <mergeCell ref="R44:T44"/>
    <mergeCell ref="B39:F39"/>
    <mergeCell ref="C43:D43"/>
    <mergeCell ref="C44:D44"/>
    <mergeCell ref="C45:D45"/>
    <mergeCell ref="C40:D40"/>
    <mergeCell ref="C41:D41"/>
    <mergeCell ref="C42:D42"/>
    <mergeCell ref="P42:Q42"/>
    <mergeCell ref="P43:Q43"/>
    <mergeCell ref="P44:Q44"/>
    <mergeCell ref="R42:T42"/>
    <mergeCell ref="R43:T43"/>
    <mergeCell ref="E45:F45"/>
    <mergeCell ref="E44:F44"/>
    <mergeCell ref="E43:F43"/>
    <mergeCell ref="J43:M43"/>
  </mergeCells>
  <printOptions horizontalCentered="1" verticalCentered="1"/>
  <pageMargins left="0.51181102362204722" right="0.51181102362204722" top="0.74803149606299213" bottom="0.74803149606299213" header="0.31496062992125984" footer="0.31496062992125984"/>
  <pageSetup paperSize="14" scale="44" orientation="landscape" r:id="rId1"/>
  <headerFooter>
    <oddFooter>&amp;L_x000D_&amp;1#&amp;"Aptos"&amp;10&amp;K000000 Informacion publica</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AE77"/>
  <sheetViews>
    <sheetView topLeftCell="D79" workbookViewId="0">
      <selection activeCell="I87" sqref="I87"/>
    </sheetView>
  </sheetViews>
  <sheetFormatPr baseColWidth="10" defaultRowHeight="14.5" x14ac:dyDescent="0.35"/>
  <cols>
    <col min="8" max="8" width="21.1796875" customWidth="1"/>
    <col min="9" max="9" width="12.81640625" customWidth="1"/>
    <col min="11" max="11" width="82.453125" customWidth="1"/>
    <col min="31" max="31" width="41.453125" customWidth="1"/>
  </cols>
  <sheetData>
    <row r="2" spans="2:31" x14ac:dyDescent="0.35">
      <c r="B2" t="s">
        <v>1</v>
      </c>
      <c r="D2" t="s">
        <v>18</v>
      </c>
      <c r="F2" t="s">
        <v>3</v>
      </c>
      <c r="H2" t="s">
        <v>17</v>
      </c>
      <c r="J2" t="s">
        <v>35</v>
      </c>
      <c r="L2" t="s">
        <v>7</v>
      </c>
      <c r="N2" t="s">
        <v>8</v>
      </c>
      <c r="P2" t="s">
        <v>43</v>
      </c>
      <c r="S2" t="s">
        <v>55</v>
      </c>
      <c r="U2" t="s">
        <v>56</v>
      </c>
      <c r="X2" t="s">
        <v>46</v>
      </c>
      <c r="AA2" t="s">
        <v>47</v>
      </c>
      <c r="AC2" t="s">
        <v>57</v>
      </c>
      <c r="AE2" t="s">
        <v>50</v>
      </c>
    </row>
    <row r="3" spans="2:31" s="1" customFormat="1" ht="10" x14ac:dyDescent="0.2"/>
    <row r="4" spans="2:31" s="1" customFormat="1" ht="10" x14ac:dyDescent="0.2">
      <c r="B4" s="1" t="s">
        <v>33</v>
      </c>
      <c r="D4" s="1" t="s">
        <v>31</v>
      </c>
      <c r="F4" s="1" t="s">
        <v>27</v>
      </c>
      <c r="H4" s="1" t="s">
        <v>19</v>
      </c>
      <c r="J4" s="1">
        <v>1</v>
      </c>
      <c r="L4" s="1">
        <v>1</v>
      </c>
      <c r="N4" s="1" t="s">
        <v>36</v>
      </c>
      <c r="P4" s="1" t="s">
        <v>44</v>
      </c>
      <c r="S4" s="1">
        <v>1</v>
      </c>
      <c r="U4" s="1">
        <v>1</v>
      </c>
      <c r="X4" s="1" t="s">
        <v>36</v>
      </c>
      <c r="AA4" s="1" t="s">
        <v>48</v>
      </c>
      <c r="AC4" s="1" t="s">
        <v>58</v>
      </c>
      <c r="AE4" s="1" t="s">
        <v>51</v>
      </c>
    </row>
    <row r="5" spans="2:31" s="1" customFormat="1" ht="10" x14ac:dyDescent="0.2">
      <c r="B5" s="1" t="s">
        <v>34</v>
      </c>
      <c r="D5" s="1" t="s">
        <v>32</v>
      </c>
      <c r="F5" s="1" t="s">
        <v>28</v>
      </c>
      <c r="H5" s="1" t="s">
        <v>20</v>
      </c>
      <c r="J5" s="1">
        <v>2</v>
      </c>
      <c r="L5" s="1">
        <v>2</v>
      </c>
      <c r="N5" s="1" t="s">
        <v>37</v>
      </c>
      <c r="P5" s="1" t="s">
        <v>45</v>
      </c>
      <c r="S5" s="1">
        <v>2</v>
      </c>
      <c r="U5" s="1">
        <v>2</v>
      </c>
      <c r="X5" s="1" t="s">
        <v>37</v>
      </c>
      <c r="AA5" s="1" t="s">
        <v>49</v>
      </c>
      <c r="AC5" s="1" t="s">
        <v>59</v>
      </c>
      <c r="AE5" s="1" t="s">
        <v>52</v>
      </c>
    </row>
    <row r="6" spans="2:31" s="1" customFormat="1" ht="10" x14ac:dyDescent="0.2">
      <c r="F6" s="1" t="s">
        <v>29</v>
      </c>
      <c r="H6" s="1" t="s">
        <v>21</v>
      </c>
      <c r="J6" s="1">
        <v>3</v>
      </c>
      <c r="L6" s="1">
        <v>3</v>
      </c>
      <c r="N6" s="1" t="s">
        <v>38</v>
      </c>
      <c r="S6" s="1">
        <v>3</v>
      </c>
      <c r="U6" s="1">
        <v>3</v>
      </c>
      <c r="X6" s="1" t="s">
        <v>38</v>
      </c>
      <c r="AC6" s="1" t="s">
        <v>60</v>
      </c>
    </row>
    <row r="7" spans="2:31" s="1" customFormat="1" ht="10" x14ac:dyDescent="0.2">
      <c r="F7" s="1" t="s">
        <v>30</v>
      </c>
      <c r="H7" s="1" t="s">
        <v>22</v>
      </c>
      <c r="J7" s="1">
        <v>4</v>
      </c>
      <c r="L7" s="1">
        <v>4</v>
      </c>
      <c r="N7" s="1" t="s">
        <v>39</v>
      </c>
      <c r="S7" s="1">
        <v>4</v>
      </c>
      <c r="U7" s="1">
        <v>4</v>
      </c>
      <c r="X7" s="1" t="s">
        <v>39</v>
      </c>
      <c r="AC7" s="1" t="s">
        <v>61</v>
      </c>
    </row>
    <row r="8" spans="2:31" s="1" customFormat="1" ht="10" x14ac:dyDescent="0.2">
      <c r="H8" s="1" t="s">
        <v>23</v>
      </c>
      <c r="J8" s="1">
        <v>5</v>
      </c>
      <c r="L8" s="1">
        <v>5</v>
      </c>
      <c r="S8" s="1">
        <v>5</v>
      </c>
      <c r="U8" s="1">
        <v>5</v>
      </c>
      <c r="AC8" s="1" t="s">
        <v>62</v>
      </c>
    </row>
    <row r="9" spans="2:31" s="1" customFormat="1" ht="10" x14ac:dyDescent="0.2">
      <c r="H9" s="1" t="s">
        <v>24</v>
      </c>
      <c r="AC9" s="1" t="s">
        <v>63</v>
      </c>
    </row>
    <row r="10" spans="2:31" s="1" customFormat="1" ht="10" x14ac:dyDescent="0.2">
      <c r="H10" s="1" t="s">
        <v>25</v>
      </c>
    </row>
    <row r="11" spans="2:31" s="1" customFormat="1" ht="10" x14ac:dyDescent="0.2">
      <c r="H11" s="1" t="s">
        <v>26</v>
      </c>
    </row>
    <row r="12" spans="2:31" s="1" customFormat="1" ht="10" x14ac:dyDescent="0.2">
      <c r="H12" s="1" t="s">
        <v>166</v>
      </c>
    </row>
    <row r="13" spans="2:31" s="1" customFormat="1" ht="10" x14ac:dyDescent="0.2"/>
    <row r="14" spans="2:31" s="1" customFormat="1" ht="10" x14ac:dyDescent="0.2"/>
    <row r="15" spans="2:31" s="1" customFormat="1" ht="10" x14ac:dyDescent="0.2">
      <c r="J15" s="1" t="s">
        <v>95</v>
      </c>
    </row>
    <row r="16" spans="2:31" s="1" customFormat="1" ht="10" x14ac:dyDescent="0.2"/>
    <row r="17" spans="10:11" s="1" customFormat="1" ht="10" x14ac:dyDescent="0.2">
      <c r="J17" s="1" t="s">
        <v>96</v>
      </c>
    </row>
    <row r="18" spans="10:11" s="1" customFormat="1" ht="10" x14ac:dyDescent="0.2">
      <c r="J18" s="1" t="s">
        <v>97</v>
      </c>
    </row>
    <row r="19" spans="10:11" s="1" customFormat="1" ht="10" x14ac:dyDescent="0.2">
      <c r="J19" s="1" t="s">
        <v>98</v>
      </c>
    </row>
    <row r="20" spans="10:11" s="1" customFormat="1" ht="10" x14ac:dyDescent="0.2">
      <c r="J20" s="1" t="s">
        <v>99</v>
      </c>
    </row>
    <row r="21" spans="10:11" s="1" customFormat="1" ht="10" x14ac:dyDescent="0.2">
      <c r="J21" s="1" t="s">
        <v>100</v>
      </c>
    </row>
    <row r="22" spans="10:11" ht="12" customHeight="1" x14ac:dyDescent="0.35">
      <c r="J22" s="1" t="s">
        <v>101</v>
      </c>
    </row>
    <row r="26" spans="10:11" ht="15" thickBot="1" x14ac:dyDescent="0.4"/>
    <row r="27" spans="10:11" ht="28.5" thickBot="1" x14ac:dyDescent="0.4">
      <c r="J27" s="2" t="s">
        <v>121</v>
      </c>
      <c r="K27" s="3" t="s">
        <v>122</v>
      </c>
    </row>
    <row r="28" spans="10:11" ht="28.5" thickBot="1" x14ac:dyDescent="0.4">
      <c r="J28" s="4" t="s">
        <v>123</v>
      </c>
      <c r="K28" s="5" t="s">
        <v>124</v>
      </c>
    </row>
    <row r="29" spans="10:11" ht="15" thickBot="1" x14ac:dyDescent="0.4">
      <c r="J29" s="4" t="s">
        <v>123</v>
      </c>
      <c r="K29" s="5" t="s">
        <v>125</v>
      </c>
    </row>
    <row r="30" spans="10:11" ht="28.5" thickBot="1" x14ac:dyDescent="0.4">
      <c r="J30" s="4" t="s">
        <v>126</v>
      </c>
      <c r="K30" s="5" t="s">
        <v>127</v>
      </c>
    </row>
    <row r="31" spans="10:11" ht="28.5" thickBot="1" x14ac:dyDescent="0.4">
      <c r="J31" s="4" t="s">
        <v>126</v>
      </c>
      <c r="K31" s="5" t="s">
        <v>128</v>
      </c>
    </row>
    <row r="32" spans="10:11" ht="28.5" thickBot="1" x14ac:dyDescent="0.4">
      <c r="J32" s="4" t="s">
        <v>21</v>
      </c>
      <c r="K32" s="5" t="s">
        <v>129</v>
      </c>
    </row>
    <row r="33" spans="10:11" ht="28.5" thickBot="1" x14ac:dyDescent="0.4">
      <c r="J33" s="4" t="s">
        <v>21</v>
      </c>
      <c r="K33" s="5" t="s">
        <v>130</v>
      </c>
    </row>
    <row r="34" spans="10:11" ht="28.5" thickBot="1" x14ac:dyDescent="0.4">
      <c r="J34" s="4" t="s">
        <v>21</v>
      </c>
      <c r="K34" s="5" t="s">
        <v>131</v>
      </c>
    </row>
    <row r="35" spans="10:11" ht="28.5" thickBot="1" x14ac:dyDescent="0.4">
      <c r="J35" s="4" t="s">
        <v>21</v>
      </c>
      <c r="K35" s="5" t="s">
        <v>132</v>
      </c>
    </row>
    <row r="36" spans="10:11" x14ac:dyDescent="0.35">
      <c r="J36" s="203" t="s">
        <v>21</v>
      </c>
      <c r="K36" s="6" t="s">
        <v>133</v>
      </c>
    </row>
    <row r="37" spans="10:11" x14ac:dyDescent="0.35">
      <c r="J37" s="204"/>
      <c r="K37" s="6" t="s">
        <v>134</v>
      </c>
    </row>
    <row r="38" spans="10:11" ht="15" thickBot="1" x14ac:dyDescent="0.4">
      <c r="J38" s="205"/>
      <c r="K38" s="7" t="s">
        <v>135</v>
      </c>
    </row>
    <row r="39" spans="10:11" x14ac:dyDescent="0.35">
      <c r="J39" s="203" t="s">
        <v>21</v>
      </c>
      <c r="K39" s="6" t="s">
        <v>136</v>
      </c>
    </row>
    <row r="40" spans="10:11" ht="15" thickBot="1" x14ac:dyDescent="0.4">
      <c r="J40" s="205"/>
      <c r="K40" s="7" t="s">
        <v>137</v>
      </c>
    </row>
    <row r="41" spans="10:11" ht="28.5" thickBot="1" x14ac:dyDescent="0.4">
      <c r="J41" s="4" t="s">
        <v>21</v>
      </c>
      <c r="K41" s="7" t="s">
        <v>138</v>
      </c>
    </row>
    <row r="42" spans="10:11" ht="165.75" customHeight="1" x14ac:dyDescent="0.35">
      <c r="J42" s="203" t="s">
        <v>21</v>
      </c>
      <c r="K42" s="203" t="s">
        <v>139</v>
      </c>
    </row>
    <row r="43" spans="10:11" ht="15" thickBot="1" x14ac:dyDescent="0.4">
      <c r="J43" s="205"/>
      <c r="K43" s="205"/>
    </row>
    <row r="44" spans="10:11" ht="28.5" thickBot="1" x14ac:dyDescent="0.4">
      <c r="J44" s="4" t="s">
        <v>21</v>
      </c>
      <c r="K44" s="7" t="s">
        <v>140</v>
      </c>
    </row>
    <row r="45" spans="10:11" ht="28.5" thickBot="1" x14ac:dyDescent="0.4">
      <c r="J45" s="4" t="s">
        <v>21</v>
      </c>
      <c r="K45" s="7" t="s">
        <v>141</v>
      </c>
    </row>
    <row r="46" spans="10:11" ht="28.5" thickBot="1" x14ac:dyDescent="0.4">
      <c r="J46" s="4" t="s">
        <v>21</v>
      </c>
      <c r="K46" s="7" t="s">
        <v>142</v>
      </c>
    </row>
    <row r="47" spans="10:11" ht="28.5" thickBot="1" x14ac:dyDescent="0.4">
      <c r="J47" s="4" t="s">
        <v>21</v>
      </c>
      <c r="K47" s="7" t="s">
        <v>143</v>
      </c>
    </row>
    <row r="48" spans="10:11" ht="215.25" customHeight="1" x14ac:dyDescent="0.35">
      <c r="J48" s="203" t="s">
        <v>21</v>
      </c>
      <c r="K48" s="206" t="s">
        <v>144</v>
      </c>
    </row>
    <row r="49" spans="10:11" ht="15" thickBot="1" x14ac:dyDescent="0.4">
      <c r="J49" s="205"/>
      <c r="K49" s="207"/>
    </row>
    <row r="50" spans="10:11" ht="330.75" customHeight="1" x14ac:dyDescent="0.35">
      <c r="J50" s="203" t="s">
        <v>21</v>
      </c>
      <c r="K50" s="206" t="s">
        <v>145</v>
      </c>
    </row>
    <row r="51" spans="10:11" ht="15" thickBot="1" x14ac:dyDescent="0.4">
      <c r="J51" s="205"/>
      <c r="K51" s="207"/>
    </row>
    <row r="52" spans="10:11" ht="28.5" thickBot="1" x14ac:dyDescent="0.4">
      <c r="J52" s="4" t="s">
        <v>21</v>
      </c>
      <c r="K52" s="7" t="s">
        <v>146</v>
      </c>
    </row>
    <row r="53" spans="10:11" ht="28.5" thickBot="1" x14ac:dyDescent="0.4">
      <c r="J53" s="4" t="s">
        <v>21</v>
      </c>
      <c r="K53" s="8" t="s">
        <v>147</v>
      </c>
    </row>
    <row r="54" spans="10:11" ht="28.5" thickBot="1" x14ac:dyDescent="0.4">
      <c r="J54" s="4" t="s">
        <v>21</v>
      </c>
      <c r="K54" s="5" t="s">
        <v>148</v>
      </c>
    </row>
    <row r="55" spans="10:11" ht="28.5" thickBot="1" x14ac:dyDescent="0.4">
      <c r="J55" s="4" t="s">
        <v>21</v>
      </c>
      <c r="K55" s="7" t="s">
        <v>144</v>
      </c>
    </row>
    <row r="56" spans="10:11" ht="42.5" thickBot="1" x14ac:dyDescent="0.4">
      <c r="J56" s="4" t="s">
        <v>21</v>
      </c>
      <c r="K56" s="7" t="s">
        <v>149</v>
      </c>
    </row>
    <row r="57" spans="10:11" ht="28.5" thickBot="1" x14ac:dyDescent="0.4">
      <c r="J57" s="4" t="s">
        <v>21</v>
      </c>
      <c r="K57" s="5" t="s">
        <v>150</v>
      </c>
    </row>
    <row r="58" spans="10:11" ht="165.75" customHeight="1" x14ac:dyDescent="0.35">
      <c r="J58" s="203" t="s">
        <v>21</v>
      </c>
      <c r="K58" s="203" t="s">
        <v>151</v>
      </c>
    </row>
    <row r="59" spans="10:11" ht="15" thickBot="1" x14ac:dyDescent="0.4">
      <c r="J59" s="205"/>
      <c r="K59" s="205"/>
    </row>
    <row r="60" spans="10:11" ht="28.5" thickBot="1" x14ac:dyDescent="0.4">
      <c r="J60" s="4" t="s">
        <v>21</v>
      </c>
      <c r="K60" s="5" t="s">
        <v>152</v>
      </c>
    </row>
    <row r="61" spans="10:11" ht="28.5" thickBot="1" x14ac:dyDescent="0.4">
      <c r="J61" s="4" t="s">
        <v>153</v>
      </c>
      <c r="K61" s="7" t="s">
        <v>154</v>
      </c>
    </row>
    <row r="62" spans="10:11" ht="330.75" customHeight="1" x14ac:dyDescent="0.35">
      <c r="J62" s="203" t="s">
        <v>153</v>
      </c>
      <c r="K62" s="206" t="s">
        <v>155</v>
      </c>
    </row>
    <row r="63" spans="10:11" ht="15" thickBot="1" x14ac:dyDescent="0.4">
      <c r="J63" s="205"/>
      <c r="K63" s="207"/>
    </row>
    <row r="64" spans="10:11" ht="68.25" customHeight="1" x14ac:dyDescent="0.35">
      <c r="J64" s="203" t="s">
        <v>153</v>
      </c>
      <c r="K64" s="203" t="s">
        <v>156</v>
      </c>
    </row>
    <row r="65" spans="10:11" x14ac:dyDescent="0.35">
      <c r="J65" s="204"/>
      <c r="K65" s="204"/>
    </row>
    <row r="66" spans="10:11" ht="15" thickBot="1" x14ac:dyDescent="0.4">
      <c r="J66" s="205"/>
      <c r="K66" s="205"/>
    </row>
    <row r="67" spans="10:11" ht="83.25" customHeight="1" x14ac:dyDescent="0.35">
      <c r="J67" s="203" t="s">
        <v>153</v>
      </c>
      <c r="K67" s="203" t="s">
        <v>157</v>
      </c>
    </row>
    <row r="68" spans="10:11" ht="15" thickBot="1" x14ac:dyDescent="0.4">
      <c r="J68" s="205"/>
      <c r="K68" s="205"/>
    </row>
    <row r="69" spans="10:11" ht="33.75" customHeight="1" x14ac:dyDescent="0.35">
      <c r="J69" s="203" t="s">
        <v>158</v>
      </c>
      <c r="K69" s="206" t="s">
        <v>159</v>
      </c>
    </row>
    <row r="70" spans="10:11" ht="15" thickBot="1" x14ac:dyDescent="0.4">
      <c r="J70" s="205"/>
      <c r="K70" s="207"/>
    </row>
    <row r="71" spans="10:11" ht="380.25" customHeight="1" x14ac:dyDescent="0.35">
      <c r="J71" s="203" t="s">
        <v>158</v>
      </c>
      <c r="K71" s="206" t="s">
        <v>160</v>
      </c>
    </row>
    <row r="72" spans="10:11" ht="15" thickBot="1" x14ac:dyDescent="0.4">
      <c r="J72" s="205"/>
      <c r="K72" s="207"/>
    </row>
    <row r="73" spans="10:11" ht="117.75" customHeight="1" x14ac:dyDescent="0.35">
      <c r="J73" s="203" t="s">
        <v>158</v>
      </c>
      <c r="K73" s="203" t="s">
        <v>161</v>
      </c>
    </row>
    <row r="74" spans="10:11" x14ac:dyDescent="0.35">
      <c r="J74" s="204"/>
      <c r="K74" s="204"/>
    </row>
    <row r="75" spans="10:11" ht="15" thickBot="1" x14ac:dyDescent="0.4">
      <c r="J75" s="205"/>
      <c r="K75" s="205"/>
    </row>
    <row r="76" spans="10:11" ht="28.5" thickBot="1" x14ac:dyDescent="0.4">
      <c r="J76" s="4" t="s">
        <v>162</v>
      </c>
      <c r="K76" s="7" t="s">
        <v>163</v>
      </c>
    </row>
    <row r="77" spans="10:11" ht="42.5" thickBot="1" x14ac:dyDescent="0.4">
      <c r="J77" s="9" t="s">
        <v>164</v>
      </c>
      <c r="K77" s="7" t="s">
        <v>165</v>
      </c>
    </row>
  </sheetData>
  <mergeCells count="22">
    <mergeCell ref="J71:J72"/>
    <mergeCell ref="K71:K72"/>
    <mergeCell ref="J73:J75"/>
    <mergeCell ref="K73:K75"/>
    <mergeCell ref="J64:J66"/>
    <mergeCell ref="K64:K66"/>
    <mergeCell ref="J67:J68"/>
    <mergeCell ref="K67:K68"/>
    <mergeCell ref="J69:J70"/>
    <mergeCell ref="K69:K70"/>
    <mergeCell ref="J50:J51"/>
    <mergeCell ref="K50:K51"/>
    <mergeCell ref="J58:J59"/>
    <mergeCell ref="K58:K59"/>
    <mergeCell ref="J62:J63"/>
    <mergeCell ref="K62:K63"/>
    <mergeCell ref="J36:J38"/>
    <mergeCell ref="J39:J40"/>
    <mergeCell ref="J42:J43"/>
    <mergeCell ref="K42:K43"/>
    <mergeCell ref="J48:J49"/>
    <mergeCell ref="K48:K49"/>
  </mergeCells>
  <pageMargins left="0.7" right="0.7" top="0.75" bottom="0.75" header="0.3" footer="0.3"/>
  <headerFooter>
    <oddFooter>&amp;L_x000D_&amp;1#&amp;"Aptos"&amp;10&amp;K000000 Informacion publica</oddFooter>
  </headerFooter>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15" sqref="E15"/>
    </sheetView>
  </sheetViews>
  <sheetFormatPr baseColWidth="10" defaultRowHeight="14.5" x14ac:dyDescent="0.35"/>
  <sheetData/>
  <pageMargins left="0.7" right="0.7" top="0.75" bottom="0.75" header="0.3" footer="0.3"/>
  <headerFooter>
    <oddFooter>&amp;L_x000D_&amp;1#&amp;"Aptos"&amp;10&amp;K000000 Informacion publica</oddFooter>
  </headerFooter>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EJEMPLODOCUMENTOSAINGRESAR xmlns="156b3387-44a8-4768-8bcf-8f5398e4534e" xsi:nil="true"/>
    <TaxCatchAll xmlns="ee3417ca-ac59-4cb7-aabe-cba95d7634ac" xsi:nil="true"/>
    <lcf76f155ced4ddcb4097134ff3c332f xmlns="156b3387-44a8-4768-8bcf-8f5398e4534e">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BB928952D60F141A93A869726422E50" ma:contentTypeVersion="19" ma:contentTypeDescription="Crear nuevo documento." ma:contentTypeScope="" ma:versionID="3bf9a4349fe33f57c0f3cbe2d9c01ea1">
  <xsd:schema xmlns:xsd="http://www.w3.org/2001/XMLSchema" xmlns:xs="http://www.w3.org/2001/XMLSchema" xmlns:p="http://schemas.microsoft.com/office/2006/metadata/properties" xmlns:ns2="156b3387-44a8-4768-8bcf-8f5398e4534e" xmlns:ns3="ee3417ca-ac59-4cb7-aabe-cba95d7634ac" targetNamespace="http://schemas.microsoft.com/office/2006/metadata/properties" ma:root="true" ma:fieldsID="738b6bfac4fd8e6f5e7079274b386b0e" ns2:_="" ns3:_="">
    <xsd:import namespace="156b3387-44a8-4768-8bcf-8f5398e4534e"/>
    <xsd:import namespace="ee3417ca-ac59-4cb7-aabe-cba95d7634a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KeyPoints" minOccurs="0"/>
                <xsd:element ref="ns2:MediaServiceKeyPoints" minOccurs="0"/>
                <xsd:element ref="ns2:MediaLengthInSeconds" minOccurs="0"/>
                <xsd:element ref="ns2:MediaServiceAutoTags" minOccurs="0"/>
                <xsd:element ref="ns2:MediaServiceGenerationTime" minOccurs="0"/>
                <xsd:element ref="ns2:MediaServiceEventHashCode" minOccurs="0"/>
                <xsd:element ref="ns2:MediaServiceOCR" minOccurs="0"/>
                <xsd:element ref="ns2:EJEMPLODOCUMENTOSAINGRESAR" minOccurs="0"/>
                <xsd:element ref="ns2:lcf76f155ced4ddcb4097134ff3c332f" minOccurs="0"/>
                <xsd:element ref="ns3:TaxCatchAll" minOccurs="0"/>
                <xsd:element ref="ns2:MediaServiceObjectDetectorVersion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6b3387-44a8-4768-8bcf-8f5398e453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LengthInSeconds" ma:index="15" nillable="true" ma:displayName="Length (seconds)" ma:internalName="MediaLengthInSeconds" ma:readOnly="true">
      <xsd:simpleType>
        <xsd:restriction base="dms:Unknown"/>
      </xsd:simpleType>
    </xsd:element>
    <xsd:element name="MediaServiceAutoTags" ma:index="16" nillable="true" ma:displayName="Tags" ma:internalName="MediaServiceAutoTag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EJEMPLODOCUMENTOSAINGRESAR" ma:index="20" nillable="true" ma:displayName="EJEMPLO DOCUMENTOS A INGRESAR" ma:format="Dropdown" ma:internalName="EJEMPLODOCUMENTOSAINGRESAR">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674c45be-ea38-4724-9e42-a2e31b90b4f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Location" ma:index="25" nillable="true" ma:displayName="Location" ma:description="" ma:indexed="true" ma:internalName="MediaServiceLocation"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e3417ca-ac59-4cb7-aabe-cba95d7634a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3" nillable="true" ma:displayName="Columna global de taxonomía" ma:hidden="true" ma:list="{112a99b0-5d76-4312-93a6-ce76e888a884}" ma:internalName="TaxCatchAll" ma:showField="CatchAllData" ma:web="ee3417ca-ac59-4cb7-aabe-cba95d7634a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78184DA-048C-408F-8A45-FBD778AB1004}">
  <ds:schemaRefs>
    <ds:schemaRef ds:uri="http://schemas.openxmlformats.org/package/2006/metadata/core-properties"/>
    <ds:schemaRef ds:uri="http://schemas.microsoft.com/office/2006/documentManagement/types"/>
    <ds:schemaRef ds:uri="http://www.w3.org/XML/1998/namespace"/>
    <ds:schemaRef ds:uri="http://purl.org/dc/terms/"/>
    <ds:schemaRef ds:uri="http://purl.org/dc/dcmitype/"/>
    <ds:schemaRef ds:uri="http://schemas.microsoft.com/office/infopath/2007/PartnerControls"/>
    <ds:schemaRef ds:uri="ee3417ca-ac59-4cb7-aabe-cba95d7634ac"/>
    <ds:schemaRef ds:uri="156b3387-44a8-4768-8bcf-8f5398e4534e"/>
    <ds:schemaRef ds:uri="http://schemas.microsoft.com/office/2006/metadata/properties"/>
    <ds:schemaRef ds:uri="http://purl.org/dc/elements/1.1/"/>
  </ds:schemaRefs>
</ds:datastoreItem>
</file>

<file path=customXml/itemProps2.xml><?xml version="1.0" encoding="utf-8"?>
<ds:datastoreItem xmlns:ds="http://schemas.openxmlformats.org/officeDocument/2006/customXml" ds:itemID="{516279B3-81AC-4EF0-B7A7-6773AA62AB0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56b3387-44a8-4768-8bcf-8f5398e4534e"/>
    <ds:schemaRef ds:uri="ee3417ca-ac59-4cb7-aabe-cba95d7634a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46C1EBD5-0950-4137-A124-6B8972B0518A}">
  <ds:schemaRefs>
    <ds:schemaRef ds:uri="http://schemas.microsoft.com/sharepoint/v3/contenttype/forms"/>
  </ds:schemaRefs>
</ds:datastoreItem>
</file>

<file path=docMetadata/LabelInfo.xml><?xml version="1.0" encoding="utf-8"?>
<clbl:labelList xmlns:clbl="http://schemas.microsoft.com/office/2020/mipLabelMetadata">
  <clbl:label id="{9cb8cdce-76f3-4733-b872-7f7ece033f1c}" enabled="1" method="Privileged" siteId="{7d321262-f092-4e84-bb7c-97bc5421bd2b}"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vt: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Guisela Gutierrez Garzon</dc:creator>
  <cp:lastModifiedBy>LUIS</cp:lastModifiedBy>
  <cp:lastPrinted>2024-08-16T20:19:35Z</cp:lastPrinted>
  <dcterms:created xsi:type="dcterms:W3CDTF">2014-01-08T21:37:34Z</dcterms:created>
  <dcterms:modified xsi:type="dcterms:W3CDTF">2026-07-18T16:53:37Z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0x0101007BB928952D60F141A93A869726422E50</vt:lpwstr>
  </property>
  <property fmtid="{D5CDD505-2E9C-101B-9397-08002B2CF9AE}" pid="3" name="Order">
    <vt:r8>5847800</vt:r8>
  </property>
</Properties>
</file>