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G:\Mi unidad\Limina SAS\FLOR S\LICITACIONES 2026\1.VESTUM\3.GESTION DE LICITACIONES\2.LICITACIONES EN CURSO\37.BOMBEROS DE BOGOTA\PRECIOS ART.BAJOS\"/>
    </mc:Choice>
  </mc:AlternateContent>
  <xr:revisionPtr revIDLastSave="0" documentId="13_ncr:1_{71C87537-ED21-4F04-A534-17037FA13B2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F5" i="2" s="1"/>
  <c r="E4" i="2"/>
  <c r="F4" i="2" s="1"/>
  <c r="F6" i="2" l="1"/>
</calcChain>
</file>

<file path=xl/sharedStrings.xml><?xml version="1.0" encoding="utf-8"?>
<sst xmlns="http://schemas.openxmlformats.org/spreadsheetml/2006/main" count="17" uniqueCount="17">
  <si>
    <t>REF.</t>
  </si>
  <si>
    <t>DESCRIPCIÓN</t>
  </si>
  <si>
    <t>TOTAL</t>
  </si>
  <si>
    <t xml:space="preserve">PRECIO UNITARIO OFERTADO ANTES DE IVA </t>
  </si>
  <si>
    <t xml:space="preserve">IVA </t>
  </si>
  <si>
    <t xml:space="preserve">VALOR FINAL </t>
  </si>
  <si>
    <t>CANTIDAD</t>
  </si>
  <si>
    <t>UNIFORME DE BOMBERITO</t>
  </si>
  <si>
    <t xml:space="preserve">	CAMISETA BOMBERITO</t>
  </si>
  <si>
    <t xml:space="preserve">OFERTA ECONOMICA AJUSTA </t>
  </si>
  <si>
    <t>Atentamente,</t>
  </si>
  <si>
    <t xml:space="preserve">VESTUM S.A.S </t>
  </si>
  <si>
    <t>NIT. 830.061.101-8</t>
  </si>
  <si>
    <t xml:space="preserve">REPRESENTANTE LEGAL </t>
  </si>
  <si>
    <t xml:space="preserve">HILDA MARIA CASTRO MENDOZA </t>
  </si>
  <si>
    <t>Cel.3123738974</t>
  </si>
  <si>
    <t xml:space="preserve">Correo: licitaciones@vestum.com.co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</si>
</sst>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Protection="0">
      <alignment horizontal="center" vertical="center"/>
    </xf>
    <xf numFmtId="49" fontId="4" fillId="0" borderId="0" applyFill="0" applyBorder="0" applyProtection="0">
      <alignment horizontal="left" vertical="center"/>
    </xf>
    <xf numFmtId="3" fontId="4" fillId="0" borderId="0" applyFill="0" applyBorder="0" applyProtection="0">
      <alignment horizontal="right" vertical="center"/>
    </xf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0" fillId="3" borderId="0" xfId="0" applyFill="1"/>
    <xf numFmtId="0" fontId="2" fillId="2" borderId="1" xfId="2" applyFont="1" applyBorder="1" applyAlignment="1" applyProtection="1">
      <alignment horizontal="center" vertical="center" wrapText="1"/>
    </xf>
    <xf numFmtId="0" fontId="2" fillId="3" borderId="1" xfId="2" applyFont="1" applyFill="1" applyBorder="1" applyAlignment="1" applyProtection="1">
      <alignment horizontal="center" vertical="center" wrapText="1"/>
    </xf>
    <xf numFmtId="44" fontId="0" fillId="0" borderId="0" xfId="1" applyFont="1"/>
    <xf numFmtId="44" fontId="0" fillId="0" borderId="1" xfId="0" applyNumberFormat="1" applyBorder="1" applyAlignment="1">
      <alignment horizontal="center" vertical="center"/>
    </xf>
    <xf numFmtId="44" fontId="5" fillId="4" borderId="1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right" vertical="center"/>
    </xf>
    <xf numFmtId="0" fontId="5" fillId="4" borderId="3" xfId="0" applyFont="1" applyFill="1" applyBorder="1" applyAlignment="1">
      <alignment horizontal="right" vertical="center"/>
    </xf>
    <xf numFmtId="0" fontId="5" fillId="4" borderId="4" xfId="0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 indent="10"/>
    </xf>
    <xf numFmtId="0" fontId="8" fillId="0" borderId="0" xfId="0" applyFont="1" applyAlignment="1">
      <alignment horizontal="left" vertical="center" indent="11"/>
    </xf>
    <xf numFmtId="0" fontId="6" fillId="0" borderId="0" xfId="5" applyAlignment="1">
      <alignment horizontal="left" vertical="center" indent="10"/>
    </xf>
    <xf numFmtId="0" fontId="7" fillId="2" borderId="1" xfId="2" applyFont="1" applyBorder="1" applyAlignment="1" applyProtection="1">
      <alignment horizontal="center" vertical="center" wrapText="1"/>
    </xf>
    <xf numFmtId="44" fontId="2" fillId="3" borderId="1" xfId="1" applyNumberFormat="1" applyFont="1" applyFill="1" applyBorder="1" applyAlignment="1" applyProtection="1">
      <alignment horizontal="center" vertical="center" wrapText="1"/>
    </xf>
  </cellXfs>
  <cellStyles count="6">
    <cellStyle name="BodyStyle" xfId="3" xr:uid="{4204E7B2-518D-46A6-AA08-38E735E71823}"/>
    <cellStyle name="HeaderStyle" xfId="2" xr:uid="{00000000-0005-0000-0000-000000000000}"/>
    <cellStyle name="Hipervínculo" xfId="5" builtinId="8"/>
    <cellStyle name="Moneda" xfId="1" builtinId="4"/>
    <cellStyle name="Normal" xfId="0" builtinId="0"/>
    <cellStyle name="Numeric" xfId="4" xr:uid="{1A293D56-ABE4-4DC5-9000-A13794135E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11907</xdr:colOff>
      <xdr:row>0</xdr:row>
      <xdr:rowOff>71438</xdr:rowOff>
    </xdr:from>
    <xdr:to>
      <xdr:col>2</xdr:col>
      <xdr:colOff>478322</xdr:colOff>
      <xdr:row>1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E95DD9B-0F51-CE5C-1168-71166B4EB7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7" y="71438"/>
          <a:ext cx="2585728" cy="10120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licitaciones@vestum.com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7F092-8C4C-41A0-BD02-755B9261E3F7}">
  <dimension ref="A1:M17"/>
  <sheetViews>
    <sheetView tabSelected="1" zoomScale="80" zoomScaleNormal="80" workbookViewId="0">
      <selection activeCell="E4" sqref="E4"/>
    </sheetView>
  </sheetViews>
  <sheetFormatPr baseColWidth="10" defaultRowHeight="15" x14ac:dyDescent="0.25"/>
  <cols>
    <col min="1" max="1" width="7.140625" bestFit="1" customWidth="1"/>
    <col min="2" max="2" width="24.7109375" customWidth="1"/>
    <col min="3" max="3" width="16.7109375" customWidth="1"/>
    <col min="4" max="4" width="17.7109375" bestFit="1" customWidth="1"/>
    <col min="5" max="5" width="17.85546875" bestFit="1" customWidth="1"/>
    <col min="6" max="6" width="19.140625" customWidth="1"/>
  </cols>
  <sheetData>
    <row r="1" spans="1:13" ht="85.5" customHeight="1" x14ac:dyDescent="0.25"/>
    <row r="2" spans="1:13" ht="56.25" customHeight="1" x14ac:dyDescent="0.25">
      <c r="A2" s="13" t="s">
        <v>9</v>
      </c>
      <c r="B2" s="13"/>
      <c r="C2" s="13"/>
      <c r="D2" s="13"/>
      <c r="E2" s="13"/>
      <c r="F2" s="13"/>
    </row>
    <row r="3" spans="1:13" ht="45" x14ac:dyDescent="0.25">
      <c r="A3" s="2" t="s">
        <v>0</v>
      </c>
      <c r="B3" s="2" t="s">
        <v>1</v>
      </c>
      <c r="C3" s="2" t="s">
        <v>6</v>
      </c>
      <c r="D3" s="2" t="s">
        <v>3</v>
      </c>
      <c r="E3" s="2" t="s">
        <v>4</v>
      </c>
      <c r="F3" s="2" t="s">
        <v>5</v>
      </c>
      <c r="G3" s="1"/>
      <c r="H3" s="1"/>
      <c r="I3" s="1"/>
      <c r="J3" s="1"/>
      <c r="K3" s="1"/>
      <c r="L3" s="1"/>
      <c r="M3" s="1"/>
    </row>
    <row r="4" spans="1:13" s="1" customFormat="1" ht="60" customHeight="1" x14ac:dyDescent="0.25">
      <c r="A4" s="3">
        <v>1</v>
      </c>
      <c r="B4" s="3" t="s">
        <v>7</v>
      </c>
      <c r="C4" s="3">
        <v>1</v>
      </c>
      <c r="D4" s="14">
        <v>38330.957983193279</v>
      </c>
      <c r="E4" s="5">
        <f>D4*19%</f>
        <v>7282.8820168067232</v>
      </c>
      <c r="F4" s="5">
        <f>SUM(D4:E4)</f>
        <v>45613.840000000004</v>
      </c>
    </row>
    <row r="5" spans="1:13" s="1" customFormat="1" ht="48" customHeight="1" x14ac:dyDescent="0.25">
      <c r="A5" s="3">
        <v>2</v>
      </c>
      <c r="B5" s="3" t="s">
        <v>8</v>
      </c>
      <c r="C5" s="3">
        <v>1</v>
      </c>
      <c r="D5" s="14">
        <v>25553.957983193279</v>
      </c>
      <c r="E5" s="5">
        <f>D5*19%</f>
        <v>4855.2520168067231</v>
      </c>
      <c r="F5" s="5">
        <f>SUM(D5:E5)</f>
        <v>30409.210000000003</v>
      </c>
    </row>
    <row r="6" spans="1:13" ht="24" customHeight="1" x14ac:dyDescent="0.25">
      <c r="A6" s="7" t="s">
        <v>2</v>
      </c>
      <c r="B6" s="8"/>
      <c r="C6" s="8"/>
      <c r="D6" s="8"/>
      <c r="E6" s="9"/>
      <c r="F6" s="6">
        <f>SUM(F4:F5)</f>
        <v>76023.05</v>
      </c>
    </row>
    <row r="8" spans="1:13" ht="15.75" x14ac:dyDescent="0.25">
      <c r="A8" s="10"/>
    </row>
    <row r="9" spans="1:13" ht="15.75" x14ac:dyDescent="0.25">
      <c r="A9" s="10" t="s">
        <v>10</v>
      </c>
    </row>
    <row r="10" spans="1:13" ht="15.75" x14ac:dyDescent="0.25">
      <c r="A10" s="11"/>
    </row>
    <row r="11" spans="1:13" ht="15.75" x14ac:dyDescent="0.25">
      <c r="A11" s="11"/>
      <c r="D11" s="4"/>
    </row>
    <row r="12" spans="1:13" ht="15.75" x14ac:dyDescent="0.25">
      <c r="A12" s="10" t="s">
        <v>11</v>
      </c>
    </row>
    <row r="13" spans="1:13" ht="15.75" x14ac:dyDescent="0.25">
      <c r="A13" s="10" t="s">
        <v>12</v>
      </c>
    </row>
    <row r="14" spans="1:13" ht="15.75" x14ac:dyDescent="0.25">
      <c r="A14" s="10" t="s">
        <v>13</v>
      </c>
    </row>
    <row r="15" spans="1:13" ht="15.75" x14ac:dyDescent="0.25">
      <c r="A15" s="10" t="s">
        <v>14</v>
      </c>
    </row>
    <row r="16" spans="1:13" ht="15.75" x14ac:dyDescent="0.25">
      <c r="A16" s="10" t="s">
        <v>15</v>
      </c>
    </row>
    <row r="17" spans="1:1" x14ac:dyDescent="0.25">
      <c r="A17" s="12" t="s">
        <v>16</v>
      </c>
    </row>
  </sheetData>
  <mergeCells count="2">
    <mergeCell ref="A6:E6"/>
    <mergeCell ref="A2:F2"/>
  </mergeCells>
  <hyperlinks>
    <hyperlink ref="A17" r:id="rId1" display="mailto:licitaciones@vestum.com.co" xr:uid="{58820887-12E7-42DA-B99B-D137119DC421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Angélica</dc:creator>
  <cp:lastModifiedBy>Hilda Castro</cp:lastModifiedBy>
  <dcterms:created xsi:type="dcterms:W3CDTF">2025-06-27T19:40:54Z</dcterms:created>
  <dcterms:modified xsi:type="dcterms:W3CDTF">2026-07-17T19:20:01Z</dcterms:modified>
</cp:coreProperties>
</file>