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\\017-bienes-107\BIENESYSERVICIOS\Felipe\2026\PRECONTRACTUAL\EM-307-2026 ADECUACION Y AJUSTE DE MEDICAMENTOS ESTERILES\INVITACION A COTIZAR\"/>
    </mc:Choice>
  </mc:AlternateContent>
  <xr:revisionPtr revIDLastSave="0" documentId="13_ncr:1_{E995BA4F-C787-4155-AF46-0C6975C86F14}" xr6:coauthVersionLast="36" xr6:coauthVersionMax="36" xr10:uidLastSave="{00000000-0000-0000-0000-000000000000}"/>
  <bookViews>
    <workbookView xWindow="0" yWindow="0" windowWidth="28800" windowHeight="12225" tabRatio="500" xr2:uid="{00000000-000D-0000-FFFF-FFFF00000000}"/>
  </bookViews>
  <sheets>
    <sheet name="Hoja1" sheetId="1" r:id="rId1"/>
  </sheets>
  <definedNames>
    <definedName name="_xlnm._FilterDatabase" localSheetId="0" hidden="1">Hoja1!$A$15:$AJ$25</definedName>
    <definedName name="_xlnm.Print_Area" localSheetId="0">Hoja1!$A$1:$L$28</definedName>
  </definedNames>
  <calcPr calcId="191029"/>
</workbook>
</file>

<file path=xl/calcChain.xml><?xml version="1.0" encoding="utf-8"?>
<calcChain xmlns="http://schemas.openxmlformats.org/spreadsheetml/2006/main">
  <c r="L25" i="1" l="1"/>
  <c r="K25" i="1" l="1"/>
</calcChain>
</file>

<file path=xl/sharedStrings.xml><?xml version="1.0" encoding="utf-8"?>
<sst xmlns="http://schemas.openxmlformats.org/spreadsheetml/2006/main" count="75" uniqueCount="51">
  <si>
    <t>ESPECIFICACIONES DEL BIEN O SERVICIO</t>
  </si>
  <si>
    <t xml:space="preserve">CORREO ELECTRÓNICO: </t>
  </si>
  <si>
    <t xml:space="preserve">NOMBRE RAZÓN SOCIAL: </t>
  </si>
  <si>
    <t>IVA  (SI APLICA)</t>
  </si>
  <si>
    <t xml:space="preserve">VIGENCIA DE LA PROPUESTA: </t>
  </si>
  <si>
    <t>FECHA :</t>
  </si>
  <si>
    <t>OBJETO A 
CONTRATAR</t>
  </si>
  <si>
    <t xml:space="preserve">Nombre y firma del Representante Legal </t>
  </si>
  <si>
    <t xml:space="preserve">TELÉFONO CEL: </t>
  </si>
  <si>
    <t>NOMBRE / DESCRIPCIÓN</t>
  </si>
  <si>
    <t>CANTIDAD</t>
  </si>
  <si>
    <t>UNIDAD DE MEDIDA</t>
  </si>
  <si>
    <t xml:space="preserve">VALOR TOTAL </t>
  </si>
  <si>
    <t xml:space="preserve">CONSUMO PROMEDIO MENSUAL </t>
  </si>
  <si>
    <t>ESPECIFICACIÓN TÉCNICA</t>
  </si>
  <si>
    <t xml:space="preserve">V/R UNITARIO </t>
  </si>
  <si>
    <t>V/R TOTAL UNITARIO</t>
  </si>
  <si>
    <t>FORMATO ANEXO 5 - ECONÓMICO</t>
  </si>
  <si>
    <t xml:space="preserve">SUBRED INTEGRADA DE SERVICIOS DE SALUD NORTE E.S.E
GESTIÓN CONTRACTUAL </t>
  </si>
  <si>
    <t>VERSIÓN :1</t>
  </si>
  <si>
    <t>PÁGINA: 1 DE 1</t>
  </si>
  <si>
    <t>FECHA: 25/04/2025</t>
  </si>
  <si>
    <t>CÓDIGO: AP-CT-F-84</t>
  </si>
  <si>
    <r>
      <t xml:space="preserve">NOTA 1: La validez de la cotización es de DOS (02) meses
NOTA 2: Las propuestas no deben pasar el valor del Estudio de Mercado referenciado que se visualizan en cada ítem
NOTA 3: Se acepta la forma de pago a </t>
    </r>
    <r>
      <rPr>
        <b/>
        <sz val="10"/>
        <color rgb="FFFF0000"/>
        <rFont val="Arial"/>
        <family val="2"/>
      </rPr>
      <t>noventa (90)</t>
    </r>
    <r>
      <rPr>
        <b/>
        <sz val="10"/>
        <rFont val="Arial"/>
        <family val="2"/>
      </rPr>
      <t xml:space="preserve"> días después de la radicación de la factura </t>
    </r>
  </si>
  <si>
    <t>ÍTEM</t>
  </si>
  <si>
    <t>CÓDIGO INTERNO</t>
  </si>
  <si>
    <t>IC-098-2026</t>
  </si>
  <si>
    <t>PRESTAR EL SERVICIO EN LA ADECUACIÓN Y AJUSTE DE MEDICAMENTOS ESTÉRILES Y NO ESTÉRILES Y DEMÁS MEDICAMENTOS QUE SE REQUIERA PARA CUMPLIR CON LAS DOSIS PRESCRITAS POR LOS PROFESIONALES DE LA SALUD ASÍ MISMO EL REEMPAQUE Y RENVASE DE LOS MEDICAMENTOS SÓLIDOS NO ESTERILES</t>
  </si>
  <si>
    <t>ADECUACIÓN Y AJUSTE DE 
CONCENTRACIÓN Y MEZCLA DE 
MEDICAMENTOS ESTÉRILES</t>
  </si>
  <si>
    <t>ADECUACIÓN Y AJUSTE DE 
CONCENTRACIÓN Y MEZCLA DE 
MEDICAMENTOS ESTÉRILES POR LOTES DE 
MEDICAMENTOS DE CONTROL ESPECIAL</t>
  </si>
  <si>
    <t>REEMPAQUE Y REENVASE DE DOSIS 
UNITARIAS SÓLIDAS</t>
  </si>
  <si>
    <t>REEMPAQUE Y REENVASE DE DOSIS 
UNITARIAS SÓLIDAS DE MEDICAMENTOS DE CONTROL ESPECIAL</t>
  </si>
  <si>
    <t>PREPARACIONES MAGISTRALES ORALES</t>
  </si>
  <si>
    <t>PREPARACIONES MAGISTRALES ORALES DE 
MEDICAMENTOS DE CONTROL ESPECIAL</t>
  </si>
  <si>
    <t>ADECUACIÓN Y AJUSTE DE 
CONCENTRACIÓN Y MEZCLA DE 
MEDICAMENTOS NO ESTÉRILES</t>
  </si>
  <si>
    <t>ADECUACIÓN Y AJUSTE DE CONCENTRACIÓN Y MEZCLA DE MEDICAMENTOS ONCÓLGICOS Y BIOLÓGICOS ESTÉRILES ONCÓLGICOS Y BIOLÓGICOS ESTÉRILES.</t>
  </si>
  <si>
    <t>PREPARACIONES MAGISTRALES OFTALMICAS</t>
  </si>
  <si>
    <t>UNIDAD</t>
  </si>
  <si>
    <t>A DEMANDA</t>
  </si>
  <si>
    <t>Dosis estándar de 
antibióticos. Dosis estándar 
de no antibióticos. Mezclas 
estándar de electrolitos y 
otros. Presentación en bolsa o 
jeringa</t>
  </si>
  <si>
    <t>Dosis estándar de 
medicamentos de control 
especial. Presentación en 
bolsa o jeringa</t>
  </si>
  <si>
    <t>Reempaque y reenvase de 
sólidos orales</t>
  </si>
  <si>
    <t>Magistrales orales (Neonatos y pediatria). Medicamentos para administración por sonda.
Reenvase de líquidos no 
estériles presentación jeringa.</t>
  </si>
  <si>
    <t>Magistrales orales de 
medicamentos de control 
especial. Reenvase de líquidos 
no estériles presentación 
jeringa.</t>
  </si>
  <si>
    <t>Dosis estándar de 
medicamentos no estériles o 
mezcla de estos. Presentación 
en bolsa o jeringa</t>
  </si>
  <si>
    <t>Dosis de medicamentos 
oncológicos y biológicos 
estériles. Presentación en 
bolsa o jeringa</t>
  </si>
  <si>
    <t>Magistrales oftalmicos</t>
  </si>
  <si>
    <t xml:space="preserve">OBSERVACION </t>
  </si>
  <si>
    <t>Cumplimiento normativo 
Resolución 1403 de 2007</t>
  </si>
  <si>
    <t>Cumplimiento normativo 
Resolución 1403 de 2007. Resolución 
1478 de 2006</t>
  </si>
  <si>
    <t>PRECIOS TECHO                       EM-307-2026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</si>
</sst>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 &quot;$ &quot;* #,##0.00_ ;_ &quot;$ &quot;* \-#,##0.00_ ;_ &quot;$ &quot;* \-??_ ;_ @_ "/>
    <numFmt numFmtId="166" formatCode="_([$$-240A]\ * #,##0_);_([$$-240A]\ * \(#,##0\);_([$$-240A]\ * \-??_);_(@_)"/>
    <numFmt numFmtId="167" formatCode="_-* #,##0_-;\-* #,##0_-;_-* \-_-;_-@_-"/>
    <numFmt numFmtId="168" formatCode="_-&quot;$&quot;* #,##0_-;\-&quot;$&quot;* #,##0_-;_-&quot;$&quot;* &quot;-&quot;_-;_-@_-"/>
    <numFmt numFmtId="169" formatCode="_ &quot;$&quot;\ * #,##0.00_ ;_ &quot;$&quot;\ * \-#,##0.00_ ;_ &quot;$&quot;\ * &quot;-&quot;??_ ;_ @_ "/>
    <numFmt numFmtId="170" formatCode="&quot;$&quot;\ #,##0"/>
  </numFmts>
  <fonts count="15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b/>
      <sz val="14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165" fontId="5" fillId="0" borderId="0" applyBorder="0" applyProtection="0"/>
    <xf numFmtId="0" fontId="3" fillId="0" borderId="0"/>
    <xf numFmtId="166" fontId="4" fillId="0" borderId="0"/>
    <xf numFmtId="0" fontId="5" fillId="0" borderId="0"/>
    <xf numFmtId="167" fontId="5" fillId="0" borderId="0" applyBorder="0" applyProtection="0"/>
    <xf numFmtId="0" fontId="6" fillId="0" borderId="0"/>
    <xf numFmtId="0" fontId="2" fillId="0" borderId="0"/>
    <xf numFmtId="0" fontId="7" fillId="0" borderId="0"/>
    <xf numFmtId="169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</cellStyleXfs>
  <cellXfs count="56">
    <xf numFmtId="0" fontId="0" fillId="0" borderId="0" xfId="0"/>
    <xf numFmtId="0" fontId="8" fillId="8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5" borderId="1" xfId="2" applyFont="1" applyFill="1" applyBorder="1" applyAlignment="1">
      <alignment horizontal="center" vertical="center" wrapText="1"/>
    </xf>
    <xf numFmtId="0" fontId="6" fillId="7" borderId="0" xfId="0" applyFont="1" applyFill="1" applyAlignment="1">
      <alignment vertical="center" wrapText="1"/>
    </xf>
    <xf numFmtId="0" fontId="6" fillId="7" borderId="0" xfId="0" applyFont="1" applyFill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7" fillId="2" borderId="4" xfId="2" applyFont="1" applyFill="1" applyBorder="1" applyAlignment="1">
      <alignment vertical="center" wrapText="1"/>
    </xf>
    <xf numFmtId="0" fontId="7" fillId="2" borderId="5" xfId="2" applyFont="1" applyFill="1" applyBorder="1" applyAlignment="1">
      <alignment horizontal="left" vertical="center" wrapText="1"/>
    </xf>
    <xf numFmtId="42" fontId="7" fillId="2" borderId="5" xfId="2" applyNumberFormat="1" applyFont="1" applyFill="1" applyBorder="1" applyAlignment="1">
      <alignment vertical="center" wrapText="1"/>
    </xf>
    <xf numFmtId="42" fontId="7" fillId="2" borderId="6" xfId="2" applyNumberFormat="1" applyFont="1" applyFill="1" applyBorder="1" applyAlignment="1">
      <alignment vertical="center" wrapText="1"/>
    </xf>
    <xf numFmtId="0" fontId="7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42" fontId="7" fillId="2" borderId="0" xfId="2" applyNumberFormat="1" applyFont="1" applyFill="1" applyAlignment="1">
      <alignment vertical="center" wrapText="1"/>
    </xf>
    <xf numFmtId="170" fontId="8" fillId="8" borderId="7" xfId="0" applyNumberFormat="1" applyFont="1" applyFill="1" applyBorder="1" applyAlignment="1">
      <alignment horizontal="center" vertical="center" wrapText="1"/>
    </xf>
    <xf numFmtId="170" fontId="8" fillId="7" borderId="1" xfId="0" applyNumberFormat="1" applyFont="1" applyFill="1" applyBorder="1" applyAlignment="1">
      <alignment horizontal="center" vertical="center" wrapText="1"/>
    </xf>
    <xf numFmtId="170" fontId="8" fillId="9" borderId="1" xfId="2" applyNumberFormat="1" applyFont="1" applyFill="1" applyBorder="1" applyAlignment="1">
      <alignment vertical="center" wrapText="1"/>
    </xf>
    <xf numFmtId="170" fontId="7" fillId="2" borderId="6" xfId="2" applyNumberFormat="1" applyFont="1" applyFill="1" applyBorder="1" applyAlignment="1">
      <alignment vertical="center" wrapText="1"/>
    </xf>
    <xf numFmtId="170" fontId="7" fillId="2" borderId="0" xfId="2" applyNumberFormat="1" applyFont="1" applyFill="1" applyAlignment="1">
      <alignment vertical="center" wrapText="1"/>
    </xf>
    <xf numFmtId="170" fontId="8" fillId="11" borderId="7" xfId="0" applyNumberFormat="1" applyFont="1" applyFill="1" applyBorder="1" applyAlignment="1">
      <alignment horizontal="center" vertical="center" wrapText="1"/>
    </xf>
    <xf numFmtId="170" fontId="9" fillId="10" borderId="1" xfId="0" applyNumberFormat="1" applyFont="1" applyFill="1" applyBorder="1" applyAlignment="1">
      <alignment horizontal="center" vertical="center" wrapText="1"/>
    </xf>
    <xf numFmtId="170" fontId="7" fillId="2" borderId="3" xfId="2" applyNumberFormat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2" borderId="2" xfId="2" applyFont="1" applyFill="1" applyBorder="1" applyAlignment="1">
      <alignment horizontal="center" wrapText="1"/>
    </xf>
    <xf numFmtId="0" fontId="8" fillId="2" borderId="6" xfId="2" applyFont="1" applyFill="1" applyBorder="1" applyAlignment="1">
      <alignment horizontal="center" wrapText="1"/>
    </xf>
    <xf numFmtId="0" fontId="8" fillId="2" borderId="3" xfId="2" applyFont="1" applyFill="1" applyBorder="1" applyAlignment="1">
      <alignment horizontal="center" wrapText="1"/>
    </xf>
    <xf numFmtId="0" fontId="8" fillId="0" borderId="1" xfId="2" applyFont="1" applyBorder="1" applyAlignment="1">
      <alignment horizontal="center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3" borderId="2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3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4" borderId="2" xfId="2" applyFont="1" applyFill="1" applyBorder="1" applyAlignment="1">
      <alignment horizontal="right" vertical="center" wrapText="1"/>
    </xf>
    <xf numFmtId="0" fontId="8" fillId="4" borderId="6" xfId="2" applyFont="1" applyFill="1" applyBorder="1" applyAlignment="1">
      <alignment horizontal="right" vertical="center" wrapText="1"/>
    </xf>
    <xf numFmtId="0" fontId="8" fillId="4" borderId="3" xfId="2" applyFont="1" applyFill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7" fillId="6" borderId="1" xfId="2" applyFont="1" applyFill="1" applyBorder="1" applyAlignment="1">
      <alignment horizontal="center" vertical="center" wrapText="1"/>
    </xf>
    <xf numFmtId="0" fontId="12" fillId="6" borderId="1" xfId="2" applyFont="1" applyFill="1" applyBorder="1" applyAlignment="1">
      <alignment horizontal="center" vertical="center" wrapText="1"/>
    </xf>
    <xf numFmtId="0" fontId="7" fillId="6" borderId="2" xfId="2" applyFont="1" applyFill="1" applyBorder="1" applyAlignment="1">
      <alignment vertical="center" wrapText="1"/>
    </xf>
    <xf numFmtId="0" fontId="7" fillId="6" borderId="3" xfId="2" applyFont="1" applyFill="1" applyBorder="1" applyAlignment="1">
      <alignment vertical="center" wrapText="1"/>
    </xf>
    <xf numFmtId="0" fontId="8" fillId="5" borderId="1" xfId="2" applyFont="1" applyFill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8" borderId="7" xfId="0" applyFont="1" applyFill="1" applyBorder="1" applyAlignment="1">
      <alignment horizontal="center" vertical="center" wrapText="1"/>
    </xf>
  </cellXfs>
  <cellStyles count="15">
    <cellStyle name="Currency" xfId="12" xr:uid="{00000000-0005-0000-0000-000000000000}"/>
    <cellStyle name="Excel Built-in Comma [0]" xfId="5" xr:uid="{00000000-0005-0000-0000-000001000000}"/>
    <cellStyle name="Moneda [0] 2" xfId="13" xr:uid="{00000000-0005-0000-0000-000002000000}"/>
    <cellStyle name="Moneda 2" xfId="1" xr:uid="{00000000-0005-0000-0000-000003000000}"/>
    <cellStyle name="Moneda 2 2" xfId="9" xr:uid="{00000000-0005-0000-0000-000004000000}"/>
    <cellStyle name="Moneda 3" xfId="10" xr:uid="{00000000-0005-0000-0000-000005000000}"/>
    <cellStyle name="Normal" xfId="0" builtinId="0"/>
    <cellStyle name="Normal 2" xfId="2" xr:uid="{00000000-0005-0000-0000-000007000000}"/>
    <cellStyle name="Normal 2 2" xfId="3" xr:uid="{00000000-0005-0000-0000-000008000000}"/>
    <cellStyle name="Normal 2 3" xfId="8" xr:uid="{00000000-0005-0000-0000-000009000000}"/>
    <cellStyle name="Normal 3" xfId="7" xr:uid="{00000000-0005-0000-0000-00000A000000}"/>
    <cellStyle name="Normal 3 2" xfId="14" xr:uid="{68184A12-F957-4DD2-8D86-D972CD099BEB}"/>
    <cellStyle name="Normal 3 4" xfId="4" xr:uid="{00000000-0005-0000-0000-00000B000000}"/>
    <cellStyle name="Normal 5" xfId="6" xr:uid="{00000000-0005-0000-0000-00000C000000}"/>
    <cellStyle name="Porcentaje 2" xfId="11" xr:uid="{00000000-0005-0000-0000-00000D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200028</xdr:colOff>
      <xdr:row>0</xdr:row>
      <xdr:rowOff>161925</xdr:rowOff>
    </xdr:from>
    <xdr:to>
      <xdr:col>1</xdr:col>
      <xdr:colOff>971550</xdr:colOff>
      <xdr:row>3</xdr:row>
      <xdr:rowOff>138975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8" y="161925"/>
          <a:ext cx="169544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28"/>
  <sheetViews>
    <sheetView showGridLines="0" tabSelected="1" view="pageBreakPreview" topLeftCell="C1" zoomScaleNormal="100" zoomScaleSheetLayoutView="100" workbookViewId="0">
      <selection activeCell="I17" sqref="I17"/>
    </sheetView>
  </sheetViews>
  <sheetFormatPr baseColWidth="10" defaultColWidth="10.7109375" defaultRowHeight="12.75" x14ac:dyDescent="0.25"/>
  <cols>
    <col min="1" max="1" width="13.85546875" style="15" customWidth="1"/>
    <col min="2" max="2" width="18.7109375" style="16" customWidth="1"/>
    <col min="3" max="3" width="45.42578125" style="16" customWidth="1"/>
    <col min="4" max="4" width="12.42578125" style="17" customWidth="1"/>
    <col min="5" max="5" width="16.5703125" style="17" bestFit="1" customWidth="1"/>
    <col min="6" max="6" width="16.5703125" style="17" customWidth="1"/>
    <col min="7" max="8" width="40.42578125" style="17" customWidth="1"/>
    <col min="9" max="12" width="16.85546875" style="22" customWidth="1"/>
    <col min="13" max="16384" width="10.7109375" style="4"/>
  </cols>
  <sheetData>
    <row r="1" spans="1:36" ht="20.100000000000001" customHeight="1" x14ac:dyDescent="0.25">
      <c r="A1" s="45"/>
      <c r="B1" s="45"/>
      <c r="C1" s="46" t="s">
        <v>17</v>
      </c>
      <c r="D1" s="46"/>
      <c r="E1" s="46"/>
      <c r="F1" s="46"/>
      <c r="G1" s="46"/>
      <c r="H1" s="46"/>
      <c r="I1" s="46"/>
      <c r="J1" s="46"/>
      <c r="K1" s="47" t="s">
        <v>22</v>
      </c>
      <c r="L1" s="48"/>
    </row>
    <row r="2" spans="1:36" ht="20.100000000000001" customHeight="1" x14ac:dyDescent="0.25">
      <c r="A2" s="45"/>
      <c r="B2" s="45"/>
      <c r="C2" s="46"/>
      <c r="D2" s="46"/>
      <c r="E2" s="46"/>
      <c r="F2" s="46"/>
      <c r="G2" s="46"/>
      <c r="H2" s="46"/>
      <c r="I2" s="46"/>
      <c r="J2" s="46"/>
      <c r="K2" s="47" t="s">
        <v>19</v>
      </c>
      <c r="L2" s="48"/>
    </row>
    <row r="3" spans="1:36" ht="20.100000000000001" customHeight="1" x14ac:dyDescent="0.25">
      <c r="A3" s="45"/>
      <c r="B3" s="45"/>
      <c r="C3" s="45" t="s">
        <v>18</v>
      </c>
      <c r="D3" s="45"/>
      <c r="E3" s="45"/>
      <c r="F3" s="45"/>
      <c r="G3" s="45"/>
      <c r="H3" s="45"/>
      <c r="I3" s="45"/>
      <c r="J3" s="45"/>
      <c r="K3" s="47" t="s">
        <v>20</v>
      </c>
      <c r="L3" s="48"/>
    </row>
    <row r="4" spans="1:36" ht="20.100000000000001" customHeight="1" x14ac:dyDescent="0.25">
      <c r="A4" s="45"/>
      <c r="B4" s="45"/>
      <c r="C4" s="45"/>
      <c r="D4" s="45"/>
      <c r="E4" s="45"/>
      <c r="F4" s="45"/>
      <c r="G4" s="45"/>
      <c r="H4" s="45"/>
      <c r="I4" s="45"/>
      <c r="J4" s="45"/>
      <c r="K4" s="47" t="s">
        <v>21</v>
      </c>
      <c r="L4" s="48"/>
    </row>
    <row r="5" spans="1:36" ht="9.9499999999999993" customHeight="1" x14ac:dyDescent="0.25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</row>
    <row r="6" spans="1:36" ht="39.75" customHeight="1" x14ac:dyDescent="0.25">
      <c r="A6" s="43" t="s">
        <v>26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1:36" ht="9.9499999999999993" customHeight="1" x14ac:dyDescent="0.25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36" ht="27" customHeight="1" x14ac:dyDescent="0.25">
      <c r="A8" s="31" t="s">
        <v>5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</row>
    <row r="9" spans="1:36" ht="27" customHeight="1" x14ac:dyDescent="0.25">
      <c r="A9" s="31" t="s">
        <v>2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</row>
    <row r="10" spans="1:36" ht="27" customHeight="1" x14ac:dyDescent="0.25">
      <c r="A10" s="32" t="s">
        <v>1</v>
      </c>
      <c r="B10" s="33"/>
      <c r="C10" s="33"/>
      <c r="D10" s="34"/>
      <c r="E10" s="5" t="s">
        <v>8</v>
      </c>
      <c r="F10" s="6"/>
      <c r="G10" s="6"/>
      <c r="H10" s="26"/>
      <c r="I10" s="35"/>
      <c r="J10" s="35"/>
      <c r="K10" s="35"/>
      <c r="L10" s="36"/>
    </row>
    <row r="11" spans="1:36" ht="27" customHeight="1" x14ac:dyDescent="0.25">
      <c r="A11" s="31" t="s">
        <v>4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spans="1:36" ht="9.9499999999999993" customHeight="1" x14ac:dyDescent="0.25">
      <c r="A12" s="50"/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2"/>
    </row>
    <row r="13" spans="1:36" ht="69" customHeight="1" x14ac:dyDescent="0.25">
      <c r="A13" s="7" t="s">
        <v>6</v>
      </c>
      <c r="B13" s="40" t="s">
        <v>27</v>
      </c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</row>
    <row r="14" spans="1:36" ht="30" customHeight="1" x14ac:dyDescent="0.25">
      <c r="A14" s="49" t="s">
        <v>0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</row>
    <row r="15" spans="1:36" s="9" customFormat="1" ht="48.75" customHeight="1" x14ac:dyDescent="0.2">
      <c r="A15" s="1" t="s">
        <v>24</v>
      </c>
      <c r="B15" s="1" t="s">
        <v>25</v>
      </c>
      <c r="C15" s="1" t="s">
        <v>9</v>
      </c>
      <c r="D15" s="1" t="s">
        <v>11</v>
      </c>
      <c r="E15" s="1" t="s">
        <v>10</v>
      </c>
      <c r="F15" s="1" t="s">
        <v>13</v>
      </c>
      <c r="G15" s="1" t="s">
        <v>14</v>
      </c>
      <c r="H15" s="55" t="s">
        <v>47</v>
      </c>
      <c r="I15" s="18" t="s">
        <v>15</v>
      </c>
      <c r="J15" s="18" t="s">
        <v>3</v>
      </c>
      <c r="K15" s="18" t="s">
        <v>16</v>
      </c>
      <c r="L15" s="23" t="s">
        <v>50</v>
      </c>
    </row>
    <row r="16" spans="1:36" s="9" customFormat="1" ht="113.25" customHeight="1" x14ac:dyDescent="0.2">
      <c r="A16" s="2">
        <v>1</v>
      </c>
      <c r="B16" s="3"/>
      <c r="C16" s="53" t="s">
        <v>28</v>
      </c>
      <c r="D16" s="54" t="s">
        <v>37</v>
      </c>
      <c r="E16" s="53" t="s">
        <v>38</v>
      </c>
      <c r="F16" s="53">
        <v>2102</v>
      </c>
      <c r="G16" s="53" t="s">
        <v>39</v>
      </c>
      <c r="H16" s="53" t="s">
        <v>48</v>
      </c>
      <c r="I16" s="19"/>
      <c r="J16" s="19"/>
      <c r="K16" s="19"/>
      <c r="L16" s="24">
        <v>3625</v>
      </c>
    </row>
    <row r="17" spans="1:15" s="9" customFormat="1" ht="113.25" customHeight="1" x14ac:dyDescent="0.2">
      <c r="A17" s="2">
        <v>2</v>
      </c>
      <c r="B17" s="3"/>
      <c r="C17" s="53" t="s">
        <v>29</v>
      </c>
      <c r="D17" s="54" t="s">
        <v>37</v>
      </c>
      <c r="E17" s="53" t="s">
        <v>38</v>
      </c>
      <c r="F17" s="53">
        <v>2103</v>
      </c>
      <c r="G17" s="53" t="s">
        <v>40</v>
      </c>
      <c r="H17" s="53" t="s">
        <v>49</v>
      </c>
      <c r="I17" s="19"/>
      <c r="J17" s="19"/>
      <c r="K17" s="19"/>
      <c r="L17" s="24">
        <v>3188</v>
      </c>
    </row>
    <row r="18" spans="1:15" s="9" customFormat="1" ht="113.25" customHeight="1" x14ac:dyDescent="0.2">
      <c r="A18" s="2">
        <v>3</v>
      </c>
      <c r="B18" s="3"/>
      <c r="C18" s="53" t="s">
        <v>30</v>
      </c>
      <c r="D18" s="54" t="s">
        <v>37</v>
      </c>
      <c r="E18" s="53" t="s">
        <v>38</v>
      </c>
      <c r="F18" s="53">
        <v>140000</v>
      </c>
      <c r="G18" s="53" t="s">
        <v>41</v>
      </c>
      <c r="H18" s="53" t="s">
        <v>48</v>
      </c>
      <c r="I18" s="19"/>
      <c r="J18" s="19"/>
      <c r="K18" s="19"/>
      <c r="L18" s="24">
        <v>113</v>
      </c>
    </row>
    <row r="19" spans="1:15" s="9" customFormat="1" ht="113.25" customHeight="1" x14ac:dyDescent="0.2">
      <c r="A19" s="2">
        <v>4</v>
      </c>
      <c r="B19" s="3"/>
      <c r="C19" s="53" t="s">
        <v>31</v>
      </c>
      <c r="D19" s="54" t="s">
        <v>37</v>
      </c>
      <c r="E19" s="53" t="s">
        <v>38</v>
      </c>
      <c r="F19" s="53">
        <v>10000</v>
      </c>
      <c r="G19" s="53" t="s">
        <v>41</v>
      </c>
      <c r="H19" s="53" t="s">
        <v>49</v>
      </c>
      <c r="I19" s="19"/>
      <c r="J19" s="19"/>
      <c r="K19" s="19"/>
      <c r="L19" s="24">
        <v>113</v>
      </c>
    </row>
    <row r="20" spans="1:15" s="9" customFormat="1" ht="113.25" customHeight="1" x14ac:dyDescent="0.2">
      <c r="A20" s="2">
        <v>5</v>
      </c>
      <c r="B20" s="3"/>
      <c r="C20" s="53" t="s">
        <v>32</v>
      </c>
      <c r="D20" s="54" t="s">
        <v>37</v>
      </c>
      <c r="E20" s="53" t="s">
        <v>38</v>
      </c>
      <c r="F20" s="53">
        <v>100</v>
      </c>
      <c r="G20" s="53" t="s">
        <v>42</v>
      </c>
      <c r="H20" s="53" t="s">
        <v>48</v>
      </c>
      <c r="I20" s="19"/>
      <c r="J20" s="19"/>
      <c r="K20" s="19"/>
      <c r="L20" s="24">
        <v>5500</v>
      </c>
    </row>
    <row r="21" spans="1:15" s="9" customFormat="1" ht="113.25" customHeight="1" x14ac:dyDescent="0.2">
      <c r="A21" s="2">
        <v>6</v>
      </c>
      <c r="B21" s="3"/>
      <c r="C21" s="53" t="s">
        <v>33</v>
      </c>
      <c r="D21" s="54" t="s">
        <v>37</v>
      </c>
      <c r="E21" s="53" t="s">
        <v>38</v>
      </c>
      <c r="F21" s="53">
        <v>5</v>
      </c>
      <c r="G21" s="53" t="s">
        <v>43</v>
      </c>
      <c r="H21" s="53" t="s">
        <v>49</v>
      </c>
      <c r="I21" s="19"/>
      <c r="J21" s="19"/>
      <c r="K21" s="19"/>
      <c r="L21" s="24">
        <v>5688</v>
      </c>
    </row>
    <row r="22" spans="1:15" s="9" customFormat="1" ht="113.25" customHeight="1" x14ac:dyDescent="0.2">
      <c r="A22" s="2">
        <v>7</v>
      </c>
      <c r="B22" s="3"/>
      <c r="C22" s="53" t="s">
        <v>34</v>
      </c>
      <c r="D22" s="54" t="s">
        <v>37</v>
      </c>
      <c r="E22" s="53" t="s">
        <v>38</v>
      </c>
      <c r="F22" s="53">
        <v>50</v>
      </c>
      <c r="G22" s="53" t="s">
        <v>44</v>
      </c>
      <c r="H22" s="53" t="s">
        <v>48</v>
      </c>
      <c r="I22" s="19"/>
      <c r="J22" s="19"/>
      <c r="K22" s="19"/>
      <c r="L22" s="24">
        <v>5688</v>
      </c>
    </row>
    <row r="23" spans="1:15" s="9" customFormat="1" ht="113.25" customHeight="1" x14ac:dyDescent="0.2">
      <c r="A23" s="2">
        <v>8</v>
      </c>
      <c r="B23" s="3"/>
      <c r="C23" s="53" t="s">
        <v>35</v>
      </c>
      <c r="D23" s="54" t="s">
        <v>37</v>
      </c>
      <c r="E23" s="53" t="s">
        <v>38</v>
      </c>
      <c r="F23" s="53">
        <v>15</v>
      </c>
      <c r="G23" s="53" t="s">
        <v>45</v>
      </c>
      <c r="H23" s="53" t="s">
        <v>48</v>
      </c>
      <c r="I23" s="19"/>
      <c r="J23" s="19"/>
      <c r="K23" s="19"/>
      <c r="L23" s="24">
        <v>20375</v>
      </c>
    </row>
    <row r="24" spans="1:15" s="9" customFormat="1" ht="113.25" customHeight="1" x14ac:dyDescent="0.2">
      <c r="A24" s="2">
        <v>9</v>
      </c>
      <c r="B24" s="3"/>
      <c r="C24" s="53" t="s">
        <v>36</v>
      </c>
      <c r="D24" s="54" t="s">
        <v>37</v>
      </c>
      <c r="E24" s="53" t="s">
        <v>38</v>
      </c>
      <c r="F24" s="53">
        <v>10</v>
      </c>
      <c r="G24" s="53" t="s">
        <v>46</v>
      </c>
      <c r="H24" s="53" t="s">
        <v>48</v>
      </c>
      <c r="I24" s="19"/>
      <c r="J24" s="19"/>
      <c r="K24" s="19"/>
      <c r="L24" s="24">
        <v>5500</v>
      </c>
    </row>
    <row r="25" spans="1:15" ht="42.75" customHeight="1" x14ac:dyDescent="0.25">
      <c r="A25" s="37" t="s">
        <v>12</v>
      </c>
      <c r="B25" s="38"/>
      <c r="C25" s="38"/>
      <c r="D25" s="38"/>
      <c r="E25" s="38"/>
      <c r="F25" s="38"/>
      <c r="G25" s="38"/>
      <c r="H25" s="38"/>
      <c r="I25" s="38"/>
      <c r="J25" s="39"/>
      <c r="K25" s="20">
        <f>SUM(K16:K24)</f>
        <v>0</v>
      </c>
      <c r="L25" s="20">
        <f>SUM(L16:L24)</f>
        <v>49790</v>
      </c>
      <c r="O25" s="10"/>
    </row>
    <row r="26" spans="1:15" ht="51.75" customHeight="1" x14ac:dyDescent="0.25">
      <c r="A26" s="30" t="s">
        <v>23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</row>
    <row r="27" spans="1:15" ht="69.75" customHeight="1" x14ac:dyDescent="0.2">
      <c r="A27" s="27" t="s">
        <v>7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9"/>
    </row>
    <row r="28" spans="1:15" x14ac:dyDescent="0.25">
      <c r="A28" s="11"/>
      <c r="B28" s="12"/>
      <c r="C28" s="12"/>
      <c r="D28" s="13"/>
      <c r="E28" s="14"/>
      <c r="F28" s="14"/>
      <c r="G28" s="14"/>
      <c r="H28" s="14"/>
      <c r="I28" s="21"/>
      <c r="J28" s="21"/>
      <c r="K28" s="21"/>
      <c r="L28" s="25"/>
    </row>
  </sheetData>
  <mergeCells count="21">
    <mergeCell ref="A7:L7"/>
    <mergeCell ref="A12:L12"/>
    <mergeCell ref="A5:L5"/>
    <mergeCell ref="A6:L6"/>
    <mergeCell ref="A1:B4"/>
    <mergeCell ref="C1:J2"/>
    <mergeCell ref="C3:J4"/>
    <mergeCell ref="K1:L1"/>
    <mergeCell ref="K2:L2"/>
    <mergeCell ref="K3:L3"/>
    <mergeCell ref="K4:L4"/>
    <mergeCell ref="A27:L27"/>
    <mergeCell ref="A26:L26"/>
    <mergeCell ref="A8:L8"/>
    <mergeCell ref="A10:D10"/>
    <mergeCell ref="I10:L10"/>
    <mergeCell ref="A11:L11"/>
    <mergeCell ref="A9:L9"/>
    <mergeCell ref="A25:J25"/>
    <mergeCell ref="B13:L13"/>
    <mergeCell ref="A14:L14"/>
  </mergeCells>
  <conditionalFormatting sqref="C16:C17">
    <cfRule type="duplicateValues" dxfId="1" priority="83"/>
  </conditionalFormatting>
  <conditionalFormatting sqref="C18:C24">
    <cfRule type="duplicateValues" dxfId="0" priority="85"/>
  </conditionalFormatting>
  <pageMargins left="0.39370078740157483" right="0.39370078740157483" top="0.39370078740157483" bottom="0.39370078740157483" header="0.39370078740157483" footer="0.39370078740157483"/>
  <pageSetup scale="47" firstPageNumber="0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Estudios Previos USS Chapinero</cp:lastModifiedBy>
  <cp:lastPrinted>2025-04-25T17:01:28Z</cp:lastPrinted>
  <dcterms:created xsi:type="dcterms:W3CDTF">2014-09-13T23:34:36Z</dcterms:created>
  <dcterms:modified xsi:type="dcterms:W3CDTF">2026-07-24T23:49:04Z</dcterms:modified>
</cp:coreProperties>
</file>