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G:\Mi unidad\LICITACIONES\6. LICITACIONES 2026\SENA RISARALDA\DOCUMENTOS A PRESENTAR\"/>
    </mc:Choice>
  </mc:AlternateContent>
  <xr:revisionPtr revIDLastSave="0" documentId="13_ncr:1_{AB4CC346-C12A-45FF-9386-AD182B020221}" xr6:coauthVersionLast="47" xr6:coauthVersionMax="47" xr10:uidLastSave="{00000000-0000-0000-0000-000000000000}"/>
  <bookViews>
    <workbookView xWindow="-120" yWindow="-120" windowWidth="20730" windowHeight="11040" xr2:uid="{FE48EBF0-CA11-4CFE-B6CF-B553707403BE}"/>
  </bookViews>
  <sheets>
    <sheet name="OFERTA TECNICO-ECONOMICA LOTE 1" sheetId="2" r:id="rId1"/>
  </sheets>
  <definedNames>
    <definedName name="_xlnm._FilterDatabase" localSheetId="0" hidden="1">'OFERTA TECNICO-ECONOMICA LOTE 1'!$A$3:$E$11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1" i="2" l="1"/>
  <c r="H5" i="2"/>
  <c r="H6" i="2"/>
  <c r="H7" i="2"/>
  <c r="H8" i="2"/>
  <c r="H9" i="2"/>
  <c r="H10" i="2"/>
  <c r="H4" i="2"/>
  <c r="G5" i="2"/>
  <c r="G6" i="2"/>
  <c r="G7" i="2"/>
  <c r="G8" i="2"/>
  <c r="G9" i="2"/>
  <c r="G10" i="2"/>
  <c r="G4" i="2"/>
</calcChain>
</file>

<file path=xl/sharedStrings.xml><?xml version="1.0" encoding="utf-8"?>
<sst xmlns="http://schemas.openxmlformats.org/spreadsheetml/2006/main" count="33" uniqueCount="27">
  <si>
    <t>ITEM</t>
  </si>
  <si>
    <t>TOTAL INCLUIDO IVA</t>
  </si>
  <si>
    <t>VALOR UNITARIO SIN IVA</t>
  </si>
  <si>
    <t>IVA</t>
  </si>
  <si>
    <t xml:space="preserve">VALOR TOTAL INCLUIDO IVA </t>
  </si>
  <si>
    <t>ELEMENTO</t>
  </si>
  <si>
    <t>UNIDAD DE MEDIDA</t>
  </si>
  <si>
    <t xml:space="preserve">CANTIDAD </t>
  </si>
  <si>
    <t>DESCRIPCION (FICHA TECNICA SEGÚN ESTUDIOS PREVIOS)</t>
  </si>
  <si>
    <t>BLUSA</t>
  </si>
  <si>
    <t>UN</t>
  </si>
  <si>
    <t xml:space="preserve">Pantalon Palazzo 
Material:  95% Polyester  5 % Espandex 
Color Beige oscuro  
Tiro Alto 
Bolsillos Laterales
Resorte en la parte de atrás de cintura 
Pretina delantera de 5 Cm  
</t>
  </si>
  <si>
    <t>Zandalias 
Color	Nude 
Material interior	Poliuretano.
Material exterior	Cuero 
Sandalia Tacon Nude cubierta en cuero 
Material Suela: Sintético
Plantilla: Sintético ergonomica
Altura del tacón 6 Cm</t>
  </si>
  <si>
    <t xml:space="preserve">CAMISA HOMBRE: 
*Descripción: 100 % lino. 
*Plaqueta de botonadura clásica 
*botones combinacion con material de camisa
* Canesú en la espalda con pliegue de holgura. 
* Cuello botón interno
*Manga larga 
Etiqueta: La etiqueta deberá estar colocada en el interior de la prenda con la talla 
COLOR: Marfil  
TALLAS POR DEFINIR.  </t>
  </si>
  <si>
    <t>Mocasin
Material Externo: Cuero
Material Suela: Tr
Plantilla: Textil
Material externo: Cuero</t>
  </si>
  <si>
    <t xml:space="preserve">Pantalón Drill, 
* Composición 96% Alg – 4% Lycra
Confeccionado con hilo del mismo color de la prenda
Pretina con interior de pellón con 7 trabillas. 
Bolsas laterales, dos bolsas traseras. 
Todo con remates visibles.
Doble costura en tiro y doble pespunte alrededor de bolsas traseras.
Bragueta con cierre de latón No. 4 del mismo color de la prenda de 15 cms de
largo.
Largo de la prenda abierto sin bastilla.
Color: Beige Oscuro 
</t>
  </si>
  <si>
    <t xml:space="preserve">MALETIN MORRAL DEPORTIVO: 
Base: 23057 Tejido Plano
Ancho: 33 cm ASTM D3774
Ancho Cortable base: 16 cm 
Largo: 48 cm 
PESO (MASA/UNIDAD DE AREA): 200 ± 6 g/m2
COMPOSICION: 100.00% FILAMNETO DE POLIESTER
TECNOLOGÍA: película invisible que recubre el tejido para lograr la repelencia, evitando la absorción de líquidos y facilitando la remoción de partículas de suciedad.
Con tecnología en impermeabilidad que impide el paso del agua y permite el del aire, manteniendo seco y cómodo al usuario
• Fabricado con los más estrictos estándares de calidad. 
• Ideal para guardar implementos deportivos.  </t>
  </si>
  <si>
    <t>PANTALON</t>
  </si>
  <si>
    <t>ZANDALIAS</t>
  </si>
  <si>
    <t>CAMISA HOMBRE</t>
  </si>
  <si>
    <t>MOCASIN</t>
  </si>
  <si>
    <t>PANTALON DRIL</t>
  </si>
  <si>
    <t>MALETIN MORRAL DEPORTIVO</t>
  </si>
  <si>
    <r>
      <rPr>
        <sz val="8"/>
        <color theme="1"/>
        <rFont val="Calibri"/>
        <family val="2"/>
      </rPr>
      <t xml:space="preserve">Blusa 
93% poliester y 7 % Spandex  
Color Blanco 
Escote V 
Espalda descubierta en V
Puño  Rodogido con el mismo material de blusa 
Blusa manga larga bombacha tipo murciélago, 
tiene una buena caída
cruzada en el busto 
Recogida en la cintura con el mismo material de la blusa   
</t>
    </r>
    <r>
      <rPr>
        <b/>
        <u/>
        <sz val="8"/>
        <color theme="1"/>
        <rFont val="Calibri"/>
        <family val="2"/>
      </rPr>
      <t xml:space="preserve"> 
</t>
    </r>
  </si>
  <si>
    <t>FORMATO– PROPUESTA TÉCNICO – ECONÓMICA - LOTE 1</t>
  </si>
  <si>
    <t>Pereira, Julio 21 de 2026
Señores:
SERVICIO NACIONAL DE APRENDIZAJE –SENA
Regional Risaralda			
Alvaro Londoño Londoño identificado con cédula de ciudadanía No. 70120406 expedida en Medellin, en calidad de Representante Legal de DOTACIÓN INTEGRAL SAS, me permito presentar propuesta técnico - económica dentro del proceso de Mínima Cuantía MC-RSR-DIR-099-2026 cuyo objeto es: Compra de uniformes de gala y Alquiler de vestuario de presentación para los funcionarios integrantes de los grupos de música y danzas de la Regional Risaralda, que participaran en el XXVI encuentro cultural nacional, vigencia 2026, en los siguientes términos:</t>
  </si>
  <si>
    <r>
      <t xml:space="preserve"> (Anexar documentos e información solicitados en las consideraciones técnicas)
Igualmente, mediante la presente oferta certifico que dentro de la propuesta económica se encuentran incluidos todos los costos directos e indirectos con ocasión a la celebración del contrato.
La oferta presentada tiene una validez mínima de Noventa (90) días
ALVARO LONDOÑO LONDOÑO
C.C 70120406 de Medellin
Representante Legal 
DOTACION INTEGRAL SAS</t>
    </r>
    <r>
      <rPr>
        <b/>
        <sz val="8"/>
        <rFont val="Calibri"/>
        <family val="2"/>
      </rPr>
      <t xml:space="preserve">	</t>
    </r>
    <r>
      <rPr>
        <sz val="8"/>
        <rFont val="Calibri"/>
        <family val="2"/>
      </rPr>
      <t xml:space="preserve">		
NIT: 830513863-2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</si>
</sst>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5" formatCode="_-&quot;$&quot;\ * #,##0_-;\-&quot;$&quot;\ * #,##0_-;_-&quot;$&quot;\ * &quot;-&quot;??_-;_-@_-"/>
  </numFmts>
  <fonts count="10" x14ac:knownFonts="1">
    <font>
      <sz val="11"/>
      <color theme="1"/>
      <name val="Aptos Narrow"/>
      <family val="2"/>
      <scheme val="minor"/>
    </font>
    <font>
      <b/>
      <sz val="8"/>
      <color theme="1"/>
      <name val="Calibri"/>
      <family val="2"/>
    </font>
    <font>
      <sz val="8"/>
      <color theme="1"/>
      <name val="Calibri"/>
      <family val="2"/>
    </font>
    <font>
      <sz val="8"/>
      <name val="Calibri"/>
      <family val="2"/>
    </font>
    <font>
      <b/>
      <sz val="8"/>
      <name val="Calibri"/>
      <family val="2"/>
    </font>
    <font>
      <sz val="10"/>
      <name val="Arial"/>
      <family val="2"/>
    </font>
    <font>
      <sz val="8"/>
      <color rgb="FF000000"/>
      <name val="Calibri"/>
      <family val="2"/>
    </font>
    <font>
      <b/>
      <u/>
      <sz val="8"/>
      <color theme="1"/>
      <name val="Calibri"/>
      <family val="2"/>
    </font>
    <font>
      <sz val="11"/>
      <color theme="1"/>
      <name val="Aptos Narrow"/>
      <family val="2"/>
      <scheme val="minor"/>
    </font>
    <font>
      <b/>
      <sz val="10"/>
      <color theme="1"/>
      <name val="Calibri"/>
      <family val="2"/>
    </font>
  </fonts>
  <fills count="3">
    <fill>
      <patternFill patternType="none"/>
    </fill>
    <fill>
      <patternFill patternType="gray125"/>
    </fill>
    <fill>
      <patternFill patternType="solid">
        <fgColor theme="7"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
    <xf numFmtId="0" fontId="0" fillId="0" borderId="0"/>
    <xf numFmtId="0" fontId="5" fillId="0" borderId="0"/>
    <xf numFmtId="44" fontId="8" fillId="0" borderId="0" applyFont="0" applyFill="0" applyBorder="0" applyAlignment="0" applyProtection="0"/>
  </cellStyleXfs>
  <cellXfs count="36">
    <xf numFmtId="0" fontId="0" fillId="0" borderId="0" xfId="0"/>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2" fillId="0" borderId="0" xfId="0" applyFont="1"/>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2" fillId="0" borderId="1" xfId="0" applyFont="1" applyBorder="1" applyAlignment="1">
      <alignment horizontal="left" vertical="center" wrapText="1"/>
    </xf>
    <xf numFmtId="0" fontId="6"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7" fillId="0" borderId="2" xfId="0" applyFont="1" applyBorder="1" applyAlignment="1">
      <alignment horizontal="left" vertical="center" wrapText="1"/>
    </xf>
    <xf numFmtId="0" fontId="6" fillId="0" borderId="2" xfId="0" applyFont="1" applyBorder="1" applyAlignment="1">
      <alignment horizontal="center" vertical="center" wrapText="1"/>
    </xf>
    <xf numFmtId="0" fontId="2" fillId="0" borderId="2" xfId="0" applyFont="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4" xfId="0" applyFont="1" applyBorder="1" applyAlignment="1">
      <alignment horizontal="center" vertical="top" wrapText="1"/>
    </xf>
    <xf numFmtId="165" fontId="4" fillId="0" borderId="2" xfId="2" applyNumberFormat="1" applyFont="1" applyBorder="1" applyAlignment="1">
      <alignment horizontal="center" vertical="center" wrapText="1"/>
    </xf>
    <xf numFmtId="165" fontId="4" fillId="0" borderId="6" xfId="2" applyNumberFormat="1" applyFont="1" applyBorder="1" applyAlignment="1">
      <alignment horizontal="center" vertical="center" wrapText="1"/>
    </xf>
    <xf numFmtId="165" fontId="4" fillId="0" borderId="1" xfId="2" applyNumberFormat="1" applyFont="1" applyBorder="1" applyAlignment="1">
      <alignment horizontal="center" vertical="center" wrapText="1"/>
    </xf>
    <xf numFmtId="0" fontId="3" fillId="0" borderId="1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9" fillId="0" borderId="0" xfId="0" applyFont="1" applyAlignment="1">
      <alignment vertical="center"/>
    </xf>
    <xf numFmtId="0" fontId="1" fillId="0" borderId="11" xfId="0" applyFont="1" applyBorder="1" applyAlignment="1">
      <alignment horizontal="center" vertical="center" wrapText="1"/>
    </xf>
    <xf numFmtId="0" fontId="6" fillId="0" borderId="3" xfId="0" applyFont="1" applyBorder="1" applyAlignment="1">
      <alignment horizontal="justify"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165" fontId="4" fillId="0" borderId="3" xfId="2" applyNumberFormat="1" applyFont="1" applyBorder="1" applyAlignment="1">
      <alignment horizontal="center" vertical="center" wrapText="1"/>
    </xf>
    <xf numFmtId="165" fontId="4" fillId="0" borderId="15" xfId="2" applyNumberFormat="1" applyFont="1" applyBorder="1" applyAlignment="1">
      <alignment horizontal="center" vertical="center" wrapText="1"/>
    </xf>
    <xf numFmtId="165" fontId="4" fillId="0" borderId="16" xfId="2" applyNumberFormat="1"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165" fontId="9" fillId="0" borderId="1" xfId="0" applyNumberFormat="1" applyFont="1" applyBorder="1" applyAlignment="1">
      <alignment vertical="center"/>
    </xf>
    <xf numFmtId="0" fontId="3" fillId="0" borderId="3" xfId="0" applyFont="1" applyBorder="1" applyAlignment="1">
      <alignment horizontal="center" vertical="center" wrapText="1"/>
    </xf>
  </cellXfs>
  <cellStyles count="3">
    <cellStyle name="Moneda" xfId="2" builtinId="4"/>
    <cellStyle name="Normal" xfId="0" builtinId="0"/>
    <cellStyle name="Normal 2" xfId="1" xr:uid="{6708EC84-4EF9-4603-99EA-97D25547FA0B}"/>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10</xdr:row>
      <xdr:rowOff>0</xdr:rowOff>
    </xdr:from>
    <xdr:to>
      <xdr:col>3</xdr:col>
      <xdr:colOff>304800</xdr:colOff>
      <xdr:row>11</xdr:row>
      <xdr:rowOff>19050</xdr:rowOff>
    </xdr:to>
    <xdr:sp macro="" textlink="">
      <xdr:nvSpPr>
        <xdr:cNvPr id="2" name="AutoShape 1" descr="blob:https://web.whatsapp.com/4bcb7ceb-3caa-4254-b704-9ff8b920419d">
          <a:extLst>
            <a:ext uri="{FF2B5EF4-FFF2-40B4-BE49-F238E27FC236}">
              <a16:creationId xmlns:a16="http://schemas.microsoft.com/office/drawing/2014/main" id="{126EAB98-4823-4CBD-A3F9-663EFDD91261}"/>
            </a:ext>
          </a:extLst>
        </xdr:cNvPr>
        <xdr:cNvSpPr>
          <a:spLocks noChangeAspect="1" noChangeArrowheads="1"/>
        </xdr:cNvSpPr>
      </xdr:nvSpPr>
      <xdr:spPr bwMode="auto">
        <a:xfrm>
          <a:off x="3743325" y="18926175"/>
          <a:ext cx="304800" cy="3238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3</xdr:row>
      <xdr:rowOff>0</xdr:rowOff>
    </xdr:from>
    <xdr:ext cx="304800" cy="304800"/>
    <xdr:sp macro="" textlink="">
      <xdr:nvSpPr>
        <xdr:cNvPr id="3" name="AutoShape 1" descr="blob:https://web.whatsapp.com/4bcb7ceb-3caa-4254-b704-9ff8b920419d">
          <a:extLst>
            <a:ext uri="{FF2B5EF4-FFF2-40B4-BE49-F238E27FC236}">
              <a16:creationId xmlns:a16="http://schemas.microsoft.com/office/drawing/2014/main" id="{3B09A545-C3BC-47F1-9A96-567491086044}"/>
            </a:ext>
          </a:extLst>
        </xdr:cNvPr>
        <xdr:cNvSpPr>
          <a:spLocks noChangeAspect="1" noChangeArrowheads="1"/>
        </xdr:cNvSpPr>
      </xdr:nvSpPr>
      <xdr:spPr bwMode="auto">
        <a:xfrm>
          <a:off x="3743325" y="299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4" name="AutoShape 1" descr="blob:https://web.whatsapp.com/4bcb7ceb-3caa-4254-b704-9ff8b920419d">
          <a:extLst>
            <a:ext uri="{FF2B5EF4-FFF2-40B4-BE49-F238E27FC236}">
              <a16:creationId xmlns:a16="http://schemas.microsoft.com/office/drawing/2014/main" id="{8A489109-F324-4229-A7D7-B8D9EE135B71}"/>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5" name="AutoShape 1" descr="blob:https://web.whatsapp.com/4bcb7ceb-3caa-4254-b704-9ff8b920419d">
          <a:extLst>
            <a:ext uri="{FF2B5EF4-FFF2-40B4-BE49-F238E27FC236}">
              <a16:creationId xmlns:a16="http://schemas.microsoft.com/office/drawing/2014/main" id="{ED11A96D-919D-4767-BE24-3798ACE33803}"/>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6" name="AutoShape 1" descr="blob:https://web.whatsapp.com/4bcb7ceb-3caa-4254-b704-9ff8b920419d">
          <a:extLst>
            <a:ext uri="{FF2B5EF4-FFF2-40B4-BE49-F238E27FC236}">
              <a16:creationId xmlns:a16="http://schemas.microsoft.com/office/drawing/2014/main" id="{A5EB15E6-95B6-47A9-B937-33E5308E895B}"/>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7" name="AutoShape 1" descr="blob:https://web.whatsapp.com/4bcb7ceb-3caa-4254-b704-9ff8b920419d">
          <a:extLst>
            <a:ext uri="{FF2B5EF4-FFF2-40B4-BE49-F238E27FC236}">
              <a16:creationId xmlns:a16="http://schemas.microsoft.com/office/drawing/2014/main" id="{7A53258D-80F5-456D-87A3-BD682F75B81C}"/>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8" name="AutoShape 1" descr="blob:https://web.whatsapp.com/4bcb7ceb-3caa-4254-b704-9ff8b920419d">
          <a:extLst>
            <a:ext uri="{FF2B5EF4-FFF2-40B4-BE49-F238E27FC236}">
              <a16:creationId xmlns:a16="http://schemas.microsoft.com/office/drawing/2014/main" id="{FE63EB2C-E56A-49F2-9D8B-C86333665A62}"/>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9" name="AutoShape 1" descr="blob:https://web.whatsapp.com/4bcb7ceb-3caa-4254-b704-9ff8b920419d">
          <a:extLst>
            <a:ext uri="{FF2B5EF4-FFF2-40B4-BE49-F238E27FC236}">
              <a16:creationId xmlns:a16="http://schemas.microsoft.com/office/drawing/2014/main" id="{E7636355-2FE7-4ABA-BA01-60A99139F71F}"/>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0" name="AutoShape 1" descr="blob:https://web.whatsapp.com/4bcb7ceb-3caa-4254-b704-9ff8b920419d">
          <a:extLst>
            <a:ext uri="{FF2B5EF4-FFF2-40B4-BE49-F238E27FC236}">
              <a16:creationId xmlns:a16="http://schemas.microsoft.com/office/drawing/2014/main" id="{04E59357-182B-444E-8284-CC460E4ABDCB}"/>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1" name="AutoShape 1" descr="blob:https://web.whatsapp.com/4bcb7ceb-3caa-4254-b704-9ff8b920419d">
          <a:extLst>
            <a:ext uri="{FF2B5EF4-FFF2-40B4-BE49-F238E27FC236}">
              <a16:creationId xmlns:a16="http://schemas.microsoft.com/office/drawing/2014/main" id="{FA01C76C-0038-4E2F-8267-16F2154D88E1}"/>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2" name="AutoShape 1" descr="blob:https://web.whatsapp.com/4bcb7ceb-3caa-4254-b704-9ff8b920419d">
          <a:extLst>
            <a:ext uri="{FF2B5EF4-FFF2-40B4-BE49-F238E27FC236}">
              <a16:creationId xmlns:a16="http://schemas.microsoft.com/office/drawing/2014/main" id="{8DAB2DB8-D075-49CF-9798-65CFABEFAF0F}"/>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3" name="AutoShape 1" descr="blob:https://web.whatsapp.com/4bcb7ceb-3caa-4254-b704-9ff8b920419d">
          <a:extLst>
            <a:ext uri="{FF2B5EF4-FFF2-40B4-BE49-F238E27FC236}">
              <a16:creationId xmlns:a16="http://schemas.microsoft.com/office/drawing/2014/main" id="{15D79011-CB09-4245-A2BA-D76316DF78B8}"/>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4" name="AutoShape 1" descr="blob:https://web.whatsapp.com/4bcb7ceb-3caa-4254-b704-9ff8b920419d">
          <a:extLst>
            <a:ext uri="{FF2B5EF4-FFF2-40B4-BE49-F238E27FC236}">
              <a16:creationId xmlns:a16="http://schemas.microsoft.com/office/drawing/2014/main" id="{E33753F9-CC66-4B35-8CC7-662DEEF37896}"/>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5" name="AutoShape 1" descr="blob:https://web.whatsapp.com/4bcb7ceb-3caa-4254-b704-9ff8b920419d">
          <a:extLst>
            <a:ext uri="{FF2B5EF4-FFF2-40B4-BE49-F238E27FC236}">
              <a16:creationId xmlns:a16="http://schemas.microsoft.com/office/drawing/2014/main" id="{012AFC13-FD52-407F-B112-C85037DD9EC9}"/>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6" name="AutoShape 1" descr="blob:https://web.whatsapp.com/4bcb7ceb-3caa-4254-b704-9ff8b920419d">
          <a:extLst>
            <a:ext uri="{FF2B5EF4-FFF2-40B4-BE49-F238E27FC236}">
              <a16:creationId xmlns:a16="http://schemas.microsoft.com/office/drawing/2014/main" id="{C88F5CFF-6354-4DE0-BC12-420EFA3E7142}"/>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7" name="AutoShape 1" descr="blob:https://web.whatsapp.com/4bcb7ceb-3caa-4254-b704-9ff8b920419d">
          <a:extLst>
            <a:ext uri="{FF2B5EF4-FFF2-40B4-BE49-F238E27FC236}">
              <a16:creationId xmlns:a16="http://schemas.microsoft.com/office/drawing/2014/main" id="{1E9189A2-141D-472E-B42A-2B006C98CA6B}"/>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8" name="AutoShape 1" descr="blob:https://web.whatsapp.com/4bcb7ceb-3caa-4254-b704-9ff8b920419d">
          <a:extLst>
            <a:ext uri="{FF2B5EF4-FFF2-40B4-BE49-F238E27FC236}">
              <a16:creationId xmlns:a16="http://schemas.microsoft.com/office/drawing/2014/main" id="{5CCF0D70-3AE2-4F71-AEF7-C3A699A4FF12}"/>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19" name="AutoShape 1" descr="blob:https://web.whatsapp.com/4bcb7ceb-3caa-4254-b704-9ff8b920419d">
          <a:extLst>
            <a:ext uri="{FF2B5EF4-FFF2-40B4-BE49-F238E27FC236}">
              <a16:creationId xmlns:a16="http://schemas.microsoft.com/office/drawing/2014/main" id="{E7FF3CFE-2739-4561-87F6-AB82066D6E2F}"/>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20" name="AutoShape 1" descr="blob:https://web.whatsapp.com/4bcb7ceb-3caa-4254-b704-9ff8b920419d">
          <a:extLst>
            <a:ext uri="{FF2B5EF4-FFF2-40B4-BE49-F238E27FC236}">
              <a16:creationId xmlns:a16="http://schemas.microsoft.com/office/drawing/2014/main" id="{4E58F5C6-7796-4517-9D78-EB55FE4491EE}"/>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21" name="AutoShape 1" descr="blob:https://web.whatsapp.com/4bcb7ceb-3caa-4254-b704-9ff8b920419d">
          <a:extLst>
            <a:ext uri="{FF2B5EF4-FFF2-40B4-BE49-F238E27FC236}">
              <a16:creationId xmlns:a16="http://schemas.microsoft.com/office/drawing/2014/main" id="{ED925A7B-E5A9-4673-8ACB-6BCD65C5F0AC}"/>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22" name="AutoShape 1" descr="blob:https://web.whatsapp.com/4bcb7ceb-3caa-4254-b704-9ff8b920419d">
          <a:extLst>
            <a:ext uri="{FF2B5EF4-FFF2-40B4-BE49-F238E27FC236}">
              <a16:creationId xmlns:a16="http://schemas.microsoft.com/office/drawing/2014/main" id="{EADB1C78-65DF-42FC-BF92-3AFFB3F053FC}"/>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23" name="AutoShape 1" descr="blob:https://web.whatsapp.com/4bcb7ceb-3caa-4254-b704-9ff8b920419d">
          <a:extLst>
            <a:ext uri="{FF2B5EF4-FFF2-40B4-BE49-F238E27FC236}">
              <a16:creationId xmlns:a16="http://schemas.microsoft.com/office/drawing/2014/main" id="{37500E2A-9E58-4A78-AC3C-9017E44E0C60}"/>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24" name="AutoShape 1" descr="blob:https://web.whatsapp.com/4bcb7ceb-3caa-4254-b704-9ff8b920419d">
          <a:extLst>
            <a:ext uri="{FF2B5EF4-FFF2-40B4-BE49-F238E27FC236}">
              <a16:creationId xmlns:a16="http://schemas.microsoft.com/office/drawing/2014/main" id="{06A09104-7F82-4EF2-A053-AF3EBC5C6BAB}"/>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25" name="AutoShape 1" descr="blob:https://web.whatsapp.com/4bcb7ceb-3caa-4254-b704-9ff8b920419d">
          <a:extLst>
            <a:ext uri="{FF2B5EF4-FFF2-40B4-BE49-F238E27FC236}">
              <a16:creationId xmlns:a16="http://schemas.microsoft.com/office/drawing/2014/main" id="{EA8198D9-EA08-497C-9AA9-B2B979EC3963}"/>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26" name="AutoShape 1" descr="blob:https://web.whatsapp.com/4bcb7ceb-3caa-4254-b704-9ff8b920419d">
          <a:extLst>
            <a:ext uri="{FF2B5EF4-FFF2-40B4-BE49-F238E27FC236}">
              <a16:creationId xmlns:a16="http://schemas.microsoft.com/office/drawing/2014/main" id="{B0AE198E-0FDC-4E06-AA79-6ED5F5681BB1}"/>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27" name="AutoShape 1" descr="blob:https://web.whatsapp.com/4bcb7ceb-3caa-4254-b704-9ff8b920419d">
          <a:extLst>
            <a:ext uri="{FF2B5EF4-FFF2-40B4-BE49-F238E27FC236}">
              <a16:creationId xmlns:a16="http://schemas.microsoft.com/office/drawing/2014/main" id="{A5B7D008-BE93-4BFA-A340-E2521AE2C5F2}"/>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28" name="AutoShape 1" descr="blob:https://web.whatsapp.com/4bcb7ceb-3caa-4254-b704-9ff8b920419d">
          <a:extLst>
            <a:ext uri="{FF2B5EF4-FFF2-40B4-BE49-F238E27FC236}">
              <a16:creationId xmlns:a16="http://schemas.microsoft.com/office/drawing/2014/main" id="{A8C07BB2-64BD-4C97-974D-414D5286E0AB}"/>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29" name="AutoShape 1" descr="blob:https://web.whatsapp.com/4bcb7ceb-3caa-4254-b704-9ff8b920419d">
          <a:extLst>
            <a:ext uri="{FF2B5EF4-FFF2-40B4-BE49-F238E27FC236}">
              <a16:creationId xmlns:a16="http://schemas.microsoft.com/office/drawing/2014/main" id="{D2485753-11AA-454A-B24F-6E84E263330F}"/>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30" name="AutoShape 1" descr="blob:https://web.whatsapp.com/4bcb7ceb-3caa-4254-b704-9ff8b920419d">
          <a:extLst>
            <a:ext uri="{FF2B5EF4-FFF2-40B4-BE49-F238E27FC236}">
              <a16:creationId xmlns:a16="http://schemas.microsoft.com/office/drawing/2014/main" id="{F1195603-F6D7-4378-8B61-BD56B08563B9}"/>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31" name="AutoShape 1" descr="blob:https://web.whatsapp.com/4bcb7ceb-3caa-4254-b704-9ff8b920419d">
          <a:extLst>
            <a:ext uri="{FF2B5EF4-FFF2-40B4-BE49-F238E27FC236}">
              <a16:creationId xmlns:a16="http://schemas.microsoft.com/office/drawing/2014/main" id="{D849B437-F410-4536-AE6F-BA0DF0D1D84D}"/>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32" name="AutoShape 1" descr="blob:https://web.whatsapp.com/4bcb7ceb-3caa-4254-b704-9ff8b920419d">
          <a:extLst>
            <a:ext uri="{FF2B5EF4-FFF2-40B4-BE49-F238E27FC236}">
              <a16:creationId xmlns:a16="http://schemas.microsoft.com/office/drawing/2014/main" id="{1281835D-E5B3-44F5-BD37-689F80AF0155}"/>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33" name="AutoShape 1" descr="blob:https://web.whatsapp.com/4bcb7ceb-3caa-4254-b704-9ff8b920419d">
          <a:extLst>
            <a:ext uri="{FF2B5EF4-FFF2-40B4-BE49-F238E27FC236}">
              <a16:creationId xmlns:a16="http://schemas.microsoft.com/office/drawing/2014/main" id="{6833932D-1DD3-40D5-8294-A7C9EE962472}"/>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34" name="AutoShape 1" descr="blob:https://web.whatsapp.com/4bcb7ceb-3caa-4254-b704-9ff8b920419d">
          <a:extLst>
            <a:ext uri="{FF2B5EF4-FFF2-40B4-BE49-F238E27FC236}">
              <a16:creationId xmlns:a16="http://schemas.microsoft.com/office/drawing/2014/main" id="{3B8A715C-AD3B-4319-8AAC-27C9B4AFBA21}"/>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35" name="AutoShape 1" descr="blob:https://web.whatsapp.com/4bcb7ceb-3caa-4254-b704-9ff8b920419d">
          <a:extLst>
            <a:ext uri="{FF2B5EF4-FFF2-40B4-BE49-F238E27FC236}">
              <a16:creationId xmlns:a16="http://schemas.microsoft.com/office/drawing/2014/main" id="{650C7D44-515F-4C48-8997-439586DC36AC}"/>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23850"/>
    <xdr:sp macro="" textlink="">
      <xdr:nvSpPr>
        <xdr:cNvPr id="36" name="AutoShape 1" descr="blob:https://web.whatsapp.com/4bcb7ceb-3caa-4254-b704-9ff8b920419d">
          <a:extLst>
            <a:ext uri="{FF2B5EF4-FFF2-40B4-BE49-F238E27FC236}">
              <a16:creationId xmlns:a16="http://schemas.microsoft.com/office/drawing/2014/main" id="{4F60715D-1F44-4D2A-8682-462E966E12F3}"/>
            </a:ext>
          </a:extLst>
        </xdr:cNvPr>
        <xdr:cNvSpPr>
          <a:spLocks noChangeAspect="1" noChangeArrowheads="1"/>
        </xdr:cNvSpPr>
      </xdr:nvSpPr>
      <xdr:spPr bwMode="auto">
        <a:xfrm>
          <a:off x="3743325" y="18926175"/>
          <a:ext cx="304800" cy="3238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37" name="AutoShape 1" descr="blob:https://web.whatsapp.com/4bcb7ceb-3caa-4254-b704-9ff8b920419d">
          <a:extLst>
            <a:ext uri="{FF2B5EF4-FFF2-40B4-BE49-F238E27FC236}">
              <a16:creationId xmlns:a16="http://schemas.microsoft.com/office/drawing/2014/main" id="{78F6358C-966F-4B60-8F8B-6C2D750CBE9E}"/>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38" name="AutoShape 1" descr="blob:https://web.whatsapp.com/4bcb7ceb-3caa-4254-b704-9ff8b920419d">
          <a:extLst>
            <a:ext uri="{FF2B5EF4-FFF2-40B4-BE49-F238E27FC236}">
              <a16:creationId xmlns:a16="http://schemas.microsoft.com/office/drawing/2014/main" id="{D6354949-5D97-43D0-9A63-62D15A07BF9A}"/>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23850"/>
    <xdr:sp macro="" textlink="">
      <xdr:nvSpPr>
        <xdr:cNvPr id="39" name="AutoShape 1" descr="blob:https://web.whatsapp.com/4bcb7ceb-3caa-4254-b704-9ff8b920419d">
          <a:extLst>
            <a:ext uri="{FF2B5EF4-FFF2-40B4-BE49-F238E27FC236}">
              <a16:creationId xmlns:a16="http://schemas.microsoft.com/office/drawing/2014/main" id="{1E8ECEBD-0213-4346-B43B-4150F62681F2}"/>
            </a:ext>
          </a:extLst>
        </xdr:cNvPr>
        <xdr:cNvSpPr>
          <a:spLocks noChangeAspect="1" noChangeArrowheads="1"/>
        </xdr:cNvSpPr>
      </xdr:nvSpPr>
      <xdr:spPr bwMode="auto">
        <a:xfrm>
          <a:off x="3743325" y="18926175"/>
          <a:ext cx="304800" cy="3238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40" name="AutoShape 1" descr="blob:https://web.whatsapp.com/4bcb7ceb-3caa-4254-b704-9ff8b920419d">
          <a:extLst>
            <a:ext uri="{FF2B5EF4-FFF2-40B4-BE49-F238E27FC236}">
              <a16:creationId xmlns:a16="http://schemas.microsoft.com/office/drawing/2014/main" id="{530A1F3A-2937-4668-ABD7-00ED645AA00B}"/>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41" name="AutoShape 1" descr="blob:https://web.whatsapp.com/4bcb7ceb-3caa-4254-b704-9ff8b920419d">
          <a:extLst>
            <a:ext uri="{FF2B5EF4-FFF2-40B4-BE49-F238E27FC236}">
              <a16:creationId xmlns:a16="http://schemas.microsoft.com/office/drawing/2014/main" id="{776998B3-88F0-4B89-BF7A-7E0597D512C2}"/>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23850"/>
    <xdr:sp macro="" textlink="">
      <xdr:nvSpPr>
        <xdr:cNvPr id="42" name="AutoShape 1" descr="blob:https://web.whatsapp.com/4bcb7ceb-3caa-4254-b704-9ff8b920419d">
          <a:extLst>
            <a:ext uri="{FF2B5EF4-FFF2-40B4-BE49-F238E27FC236}">
              <a16:creationId xmlns:a16="http://schemas.microsoft.com/office/drawing/2014/main" id="{2FA82D57-EBB8-4522-B7EE-26F66B5107AF}"/>
            </a:ext>
          </a:extLst>
        </xdr:cNvPr>
        <xdr:cNvSpPr>
          <a:spLocks noChangeAspect="1" noChangeArrowheads="1"/>
        </xdr:cNvSpPr>
      </xdr:nvSpPr>
      <xdr:spPr bwMode="auto">
        <a:xfrm>
          <a:off x="3743325" y="18926175"/>
          <a:ext cx="304800" cy="3238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43" name="AutoShape 1" descr="blob:https://web.whatsapp.com/4bcb7ceb-3caa-4254-b704-9ff8b920419d">
          <a:extLst>
            <a:ext uri="{FF2B5EF4-FFF2-40B4-BE49-F238E27FC236}">
              <a16:creationId xmlns:a16="http://schemas.microsoft.com/office/drawing/2014/main" id="{F2C7EE3F-A603-4DE3-B901-A53D18E2FB30}"/>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44" name="AutoShape 1" descr="blob:https://web.whatsapp.com/4bcb7ceb-3caa-4254-b704-9ff8b920419d">
          <a:extLst>
            <a:ext uri="{FF2B5EF4-FFF2-40B4-BE49-F238E27FC236}">
              <a16:creationId xmlns:a16="http://schemas.microsoft.com/office/drawing/2014/main" id="{9A253930-57C9-4123-8987-86C518530D60}"/>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23850"/>
    <xdr:sp macro="" textlink="">
      <xdr:nvSpPr>
        <xdr:cNvPr id="45" name="AutoShape 1" descr="blob:https://web.whatsapp.com/4bcb7ceb-3caa-4254-b704-9ff8b920419d">
          <a:extLst>
            <a:ext uri="{FF2B5EF4-FFF2-40B4-BE49-F238E27FC236}">
              <a16:creationId xmlns:a16="http://schemas.microsoft.com/office/drawing/2014/main" id="{C7838C69-6F86-4B68-BFBF-5C5C8E8CCD13}"/>
            </a:ext>
          </a:extLst>
        </xdr:cNvPr>
        <xdr:cNvSpPr>
          <a:spLocks noChangeAspect="1" noChangeArrowheads="1"/>
        </xdr:cNvSpPr>
      </xdr:nvSpPr>
      <xdr:spPr bwMode="auto">
        <a:xfrm>
          <a:off x="3743325" y="18926175"/>
          <a:ext cx="304800" cy="3238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46" name="AutoShape 1" descr="blob:https://web.whatsapp.com/4bcb7ceb-3caa-4254-b704-9ff8b920419d">
          <a:extLst>
            <a:ext uri="{FF2B5EF4-FFF2-40B4-BE49-F238E27FC236}">
              <a16:creationId xmlns:a16="http://schemas.microsoft.com/office/drawing/2014/main" id="{756F9D1C-7B9C-48F5-BAF1-14497C66D3E6}"/>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47" name="AutoShape 1" descr="blob:https://web.whatsapp.com/4bcb7ceb-3caa-4254-b704-9ff8b920419d">
          <a:extLst>
            <a:ext uri="{FF2B5EF4-FFF2-40B4-BE49-F238E27FC236}">
              <a16:creationId xmlns:a16="http://schemas.microsoft.com/office/drawing/2014/main" id="{DDDD2A2A-D0B3-4622-A65F-C164D8E331AB}"/>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23850"/>
    <xdr:sp macro="" textlink="">
      <xdr:nvSpPr>
        <xdr:cNvPr id="48" name="AutoShape 1" descr="blob:https://web.whatsapp.com/4bcb7ceb-3caa-4254-b704-9ff8b920419d">
          <a:extLst>
            <a:ext uri="{FF2B5EF4-FFF2-40B4-BE49-F238E27FC236}">
              <a16:creationId xmlns:a16="http://schemas.microsoft.com/office/drawing/2014/main" id="{9B70F7FC-2144-4A60-8788-09D72B74C484}"/>
            </a:ext>
          </a:extLst>
        </xdr:cNvPr>
        <xdr:cNvSpPr>
          <a:spLocks noChangeAspect="1" noChangeArrowheads="1"/>
        </xdr:cNvSpPr>
      </xdr:nvSpPr>
      <xdr:spPr bwMode="auto">
        <a:xfrm>
          <a:off x="3743325" y="18926175"/>
          <a:ext cx="304800" cy="3238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49" name="AutoShape 1" descr="blob:https://web.whatsapp.com/4bcb7ceb-3caa-4254-b704-9ff8b920419d">
          <a:extLst>
            <a:ext uri="{FF2B5EF4-FFF2-40B4-BE49-F238E27FC236}">
              <a16:creationId xmlns:a16="http://schemas.microsoft.com/office/drawing/2014/main" id="{F77BA551-7920-40EB-A476-ADCA1AFC4F42}"/>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50" name="AutoShape 1" descr="blob:https://web.whatsapp.com/4bcb7ceb-3caa-4254-b704-9ff8b920419d">
          <a:extLst>
            <a:ext uri="{FF2B5EF4-FFF2-40B4-BE49-F238E27FC236}">
              <a16:creationId xmlns:a16="http://schemas.microsoft.com/office/drawing/2014/main" id="{7A903DA0-A6DA-489D-B017-C1564C1FD776}"/>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23850"/>
    <xdr:sp macro="" textlink="">
      <xdr:nvSpPr>
        <xdr:cNvPr id="51" name="AutoShape 1" descr="blob:https://web.whatsapp.com/4bcb7ceb-3caa-4254-b704-9ff8b920419d">
          <a:extLst>
            <a:ext uri="{FF2B5EF4-FFF2-40B4-BE49-F238E27FC236}">
              <a16:creationId xmlns:a16="http://schemas.microsoft.com/office/drawing/2014/main" id="{7BD237AF-E6D0-447E-B27B-A3FBF758F497}"/>
            </a:ext>
          </a:extLst>
        </xdr:cNvPr>
        <xdr:cNvSpPr>
          <a:spLocks noChangeAspect="1" noChangeArrowheads="1"/>
        </xdr:cNvSpPr>
      </xdr:nvSpPr>
      <xdr:spPr bwMode="auto">
        <a:xfrm>
          <a:off x="3743325" y="18926175"/>
          <a:ext cx="304800" cy="3238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52" name="AutoShape 1" descr="blob:https://web.whatsapp.com/4bcb7ceb-3caa-4254-b704-9ff8b920419d">
          <a:extLst>
            <a:ext uri="{FF2B5EF4-FFF2-40B4-BE49-F238E27FC236}">
              <a16:creationId xmlns:a16="http://schemas.microsoft.com/office/drawing/2014/main" id="{6A993538-2F71-42E3-8A83-CFF8CD7EBE44}"/>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53" name="AutoShape 1" descr="blob:https://web.whatsapp.com/4bcb7ceb-3caa-4254-b704-9ff8b920419d">
          <a:extLst>
            <a:ext uri="{FF2B5EF4-FFF2-40B4-BE49-F238E27FC236}">
              <a16:creationId xmlns:a16="http://schemas.microsoft.com/office/drawing/2014/main" id="{351CC2A6-7710-47FF-A86E-21284C18CC9F}"/>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23850"/>
    <xdr:sp macro="" textlink="">
      <xdr:nvSpPr>
        <xdr:cNvPr id="54" name="AutoShape 1" descr="blob:https://web.whatsapp.com/4bcb7ceb-3caa-4254-b704-9ff8b920419d">
          <a:extLst>
            <a:ext uri="{FF2B5EF4-FFF2-40B4-BE49-F238E27FC236}">
              <a16:creationId xmlns:a16="http://schemas.microsoft.com/office/drawing/2014/main" id="{90445F65-7F4F-465E-B3E5-0E3B77C9359B}"/>
            </a:ext>
          </a:extLst>
        </xdr:cNvPr>
        <xdr:cNvSpPr>
          <a:spLocks noChangeAspect="1" noChangeArrowheads="1"/>
        </xdr:cNvSpPr>
      </xdr:nvSpPr>
      <xdr:spPr bwMode="auto">
        <a:xfrm>
          <a:off x="3743325" y="18926175"/>
          <a:ext cx="304800" cy="3238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55" name="AutoShape 1" descr="blob:https://web.whatsapp.com/4bcb7ceb-3caa-4254-b704-9ff8b920419d">
          <a:extLst>
            <a:ext uri="{FF2B5EF4-FFF2-40B4-BE49-F238E27FC236}">
              <a16:creationId xmlns:a16="http://schemas.microsoft.com/office/drawing/2014/main" id="{D37FB711-30C8-4933-9BDE-CFECA5E4D86D}"/>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56" name="AutoShape 1" descr="blob:https://web.whatsapp.com/4bcb7ceb-3caa-4254-b704-9ff8b920419d">
          <a:extLst>
            <a:ext uri="{FF2B5EF4-FFF2-40B4-BE49-F238E27FC236}">
              <a16:creationId xmlns:a16="http://schemas.microsoft.com/office/drawing/2014/main" id="{D1F39FB1-98E7-4D16-82CC-4444F6D1EE83}"/>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23850"/>
    <xdr:sp macro="" textlink="">
      <xdr:nvSpPr>
        <xdr:cNvPr id="57" name="AutoShape 1" descr="blob:https://web.whatsapp.com/4bcb7ceb-3caa-4254-b704-9ff8b920419d">
          <a:extLst>
            <a:ext uri="{FF2B5EF4-FFF2-40B4-BE49-F238E27FC236}">
              <a16:creationId xmlns:a16="http://schemas.microsoft.com/office/drawing/2014/main" id="{037DBC2F-EA20-4304-B0DF-F875C4EEDF35}"/>
            </a:ext>
          </a:extLst>
        </xdr:cNvPr>
        <xdr:cNvSpPr>
          <a:spLocks noChangeAspect="1" noChangeArrowheads="1"/>
        </xdr:cNvSpPr>
      </xdr:nvSpPr>
      <xdr:spPr bwMode="auto">
        <a:xfrm>
          <a:off x="3743325" y="18926175"/>
          <a:ext cx="304800" cy="3238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58" name="AutoShape 1" descr="blob:https://web.whatsapp.com/4bcb7ceb-3caa-4254-b704-9ff8b920419d">
          <a:extLst>
            <a:ext uri="{FF2B5EF4-FFF2-40B4-BE49-F238E27FC236}">
              <a16:creationId xmlns:a16="http://schemas.microsoft.com/office/drawing/2014/main" id="{8FE55CBE-6B3E-4300-84A7-0F768A04FDC9}"/>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59" name="AutoShape 1" descr="blob:https://web.whatsapp.com/4bcb7ceb-3caa-4254-b704-9ff8b920419d">
          <a:extLst>
            <a:ext uri="{FF2B5EF4-FFF2-40B4-BE49-F238E27FC236}">
              <a16:creationId xmlns:a16="http://schemas.microsoft.com/office/drawing/2014/main" id="{065330D3-CA34-488C-A802-1D91DAF9F469}"/>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23850"/>
    <xdr:sp macro="" textlink="">
      <xdr:nvSpPr>
        <xdr:cNvPr id="60" name="AutoShape 1" descr="blob:https://web.whatsapp.com/4bcb7ceb-3caa-4254-b704-9ff8b920419d">
          <a:extLst>
            <a:ext uri="{FF2B5EF4-FFF2-40B4-BE49-F238E27FC236}">
              <a16:creationId xmlns:a16="http://schemas.microsoft.com/office/drawing/2014/main" id="{6DCF8F80-02E7-45EA-84FB-D0E1F7D47F9F}"/>
            </a:ext>
          </a:extLst>
        </xdr:cNvPr>
        <xdr:cNvSpPr>
          <a:spLocks noChangeAspect="1" noChangeArrowheads="1"/>
        </xdr:cNvSpPr>
      </xdr:nvSpPr>
      <xdr:spPr bwMode="auto">
        <a:xfrm>
          <a:off x="3743325" y="18926175"/>
          <a:ext cx="304800" cy="3238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61" name="AutoShape 1" descr="blob:https://web.whatsapp.com/4bcb7ceb-3caa-4254-b704-9ff8b920419d">
          <a:extLst>
            <a:ext uri="{FF2B5EF4-FFF2-40B4-BE49-F238E27FC236}">
              <a16:creationId xmlns:a16="http://schemas.microsoft.com/office/drawing/2014/main" id="{A6497F1D-C08F-424C-B52E-311DF9391D08}"/>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62" name="AutoShape 1" descr="blob:https://web.whatsapp.com/4bcb7ceb-3caa-4254-b704-9ff8b920419d">
          <a:extLst>
            <a:ext uri="{FF2B5EF4-FFF2-40B4-BE49-F238E27FC236}">
              <a16:creationId xmlns:a16="http://schemas.microsoft.com/office/drawing/2014/main" id="{E3A7E20D-FEB4-47E6-B00B-38846A1925EF}"/>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23850"/>
    <xdr:sp macro="" textlink="">
      <xdr:nvSpPr>
        <xdr:cNvPr id="63" name="AutoShape 1" descr="blob:https://web.whatsapp.com/4bcb7ceb-3caa-4254-b704-9ff8b920419d">
          <a:extLst>
            <a:ext uri="{FF2B5EF4-FFF2-40B4-BE49-F238E27FC236}">
              <a16:creationId xmlns:a16="http://schemas.microsoft.com/office/drawing/2014/main" id="{37495436-B791-455B-ABDA-199FCD231AED}"/>
            </a:ext>
          </a:extLst>
        </xdr:cNvPr>
        <xdr:cNvSpPr>
          <a:spLocks noChangeAspect="1" noChangeArrowheads="1"/>
        </xdr:cNvSpPr>
      </xdr:nvSpPr>
      <xdr:spPr bwMode="auto">
        <a:xfrm>
          <a:off x="3743325" y="18926175"/>
          <a:ext cx="304800" cy="3238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64" name="AutoShape 1" descr="blob:https://web.whatsapp.com/4bcb7ceb-3caa-4254-b704-9ff8b920419d">
          <a:extLst>
            <a:ext uri="{FF2B5EF4-FFF2-40B4-BE49-F238E27FC236}">
              <a16:creationId xmlns:a16="http://schemas.microsoft.com/office/drawing/2014/main" id="{3C5EBE84-EFDD-45BC-9279-294F121518E6}"/>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xdr:row>
      <xdr:rowOff>0</xdr:rowOff>
    </xdr:from>
    <xdr:ext cx="304800" cy="304800"/>
    <xdr:sp macro="" textlink="">
      <xdr:nvSpPr>
        <xdr:cNvPr id="65" name="AutoShape 1" descr="blob:https://web.whatsapp.com/4bcb7ceb-3caa-4254-b704-9ff8b920419d">
          <a:extLst>
            <a:ext uri="{FF2B5EF4-FFF2-40B4-BE49-F238E27FC236}">
              <a16:creationId xmlns:a16="http://schemas.microsoft.com/office/drawing/2014/main" id="{4563FBE1-7992-4C44-AAB6-555378EDFF61}"/>
            </a:ext>
          </a:extLst>
        </xdr:cNvPr>
        <xdr:cNvSpPr>
          <a:spLocks noChangeAspect="1" noChangeArrowheads="1"/>
        </xdr:cNvSpPr>
      </xdr:nvSpPr>
      <xdr:spPr bwMode="auto">
        <a:xfrm>
          <a:off x="3743325" y="18926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1971675</xdr:colOff>
      <xdr:row>11</xdr:row>
      <xdr:rowOff>1162050</xdr:rowOff>
    </xdr:from>
    <xdr:to>
      <xdr:col>3</xdr:col>
      <xdr:colOff>895350</xdr:colOff>
      <xdr:row>11</xdr:row>
      <xdr:rowOff>2101215</xdr:rowOff>
    </xdr:to>
    <xdr:pic>
      <xdr:nvPicPr>
        <xdr:cNvPr id="66" name="Imagen 65">
          <a:extLst>
            <a:ext uri="{FF2B5EF4-FFF2-40B4-BE49-F238E27FC236}">
              <a16:creationId xmlns:a16="http://schemas.microsoft.com/office/drawing/2014/main" id="{B4097DBF-958E-F7C2-54BF-67A67294ADE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9351" t="76585" r="63458" b="12675"/>
        <a:stretch/>
      </xdr:blipFill>
      <xdr:spPr bwMode="auto">
        <a:xfrm>
          <a:off x="3476625" y="14763750"/>
          <a:ext cx="1162050" cy="939165"/>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60FFC-AAB8-4178-8218-88CDCCDDB9B0}">
  <sheetPr>
    <tabColor rgb="FFFFFF00"/>
  </sheetPr>
  <dimension ref="A1:H12"/>
  <sheetViews>
    <sheetView tabSelected="1" topLeftCell="A10" workbookViewId="0">
      <selection activeCell="H11" sqref="H11"/>
    </sheetView>
  </sheetViews>
  <sheetFormatPr baseColWidth="10" defaultRowHeight="11.25" x14ac:dyDescent="0.2"/>
  <cols>
    <col min="1" max="1" width="10.140625" style="3" customWidth="1"/>
    <col min="2" max="2" width="12.42578125" style="3" customWidth="1"/>
    <col min="3" max="3" width="33.5703125" style="3" customWidth="1"/>
    <col min="4" max="4" width="15.28515625" style="3" bestFit="1" customWidth="1"/>
    <col min="5" max="5" width="11.85546875" style="3" customWidth="1"/>
    <col min="6" max="6" width="11.42578125" style="3"/>
    <col min="7" max="7" width="13.140625" style="3" customWidth="1"/>
    <col min="8" max="8" width="13.85546875" style="3" customWidth="1"/>
    <col min="9" max="16384" width="11.42578125" style="3"/>
  </cols>
  <sheetData>
    <row r="1" spans="1:8" ht="35.25" customHeight="1" x14ac:dyDescent="0.2">
      <c r="A1" s="21" t="s">
        <v>24</v>
      </c>
      <c r="B1" s="22"/>
      <c r="C1" s="22"/>
      <c r="D1" s="22"/>
      <c r="E1" s="22"/>
      <c r="F1" s="22"/>
      <c r="G1" s="22"/>
      <c r="H1" s="23"/>
    </row>
    <row r="2" spans="1:8" ht="141.75" customHeight="1" thickBot="1" x14ac:dyDescent="0.25">
      <c r="A2" s="18" t="s">
        <v>25</v>
      </c>
      <c r="B2" s="19"/>
      <c r="C2" s="19"/>
      <c r="D2" s="19"/>
      <c r="E2" s="19"/>
      <c r="F2" s="19"/>
      <c r="G2" s="19"/>
      <c r="H2" s="20"/>
    </row>
    <row r="3" spans="1:8" ht="58.5" customHeight="1" thickBot="1" x14ac:dyDescent="0.25">
      <c r="A3" s="4" t="s">
        <v>0</v>
      </c>
      <c r="B3" s="4" t="s">
        <v>5</v>
      </c>
      <c r="C3" s="4" t="s">
        <v>8</v>
      </c>
      <c r="D3" s="4" t="s">
        <v>6</v>
      </c>
      <c r="E3" s="4" t="s">
        <v>7</v>
      </c>
      <c r="F3" s="4" t="s">
        <v>2</v>
      </c>
      <c r="G3" s="4" t="s">
        <v>3</v>
      </c>
      <c r="H3" s="5" t="s">
        <v>4</v>
      </c>
    </row>
    <row r="4" spans="1:8" ht="95.25" customHeight="1" thickBot="1" x14ac:dyDescent="0.25">
      <c r="A4" s="1">
        <v>1</v>
      </c>
      <c r="B4" s="8" t="s">
        <v>9</v>
      </c>
      <c r="C4" s="9" t="s">
        <v>23</v>
      </c>
      <c r="D4" s="10" t="s">
        <v>10</v>
      </c>
      <c r="E4" s="11">
        <v>12</v>
      </c>
      <c r="F4" s="15">
        <v>132700</v>
      </c>
      <c r="G4" s="15">
        <f>F4*19%</f>
        <v>25213</v>
      </c>
      <c r="H4" s="16">
        <f>(F4+G4)*E4</f>
        <v>1894956</v>
      </c>
    </row>
    <row r="5" spans="1:8" ht="72.75" customHeight="1" thickBot="1" x14ac:dyDescent="0.25">
      <c r="A5" s="2">
        <v>2</v>
      </c>
      <c r="B5" s="7" t="s">
        <v>17</v>
      </c>
      <c r="C5" s="6" t="s">
        <v>11</v>
      </c>
      <c r="D5" s="12" t="s">
        <v>10</v>
      </c>
      <c r="E5" s="13">
        <v>12</v>
      </c>
      <c r="F5" s="17">
        <v>166900</v>
      </c>
      <c r="G5" s="15">
        <f t="shared" ref="G5:G10" si="0">F5*19%</f>
        <v>31711</v>
      </c>
      <c r="H5" s="16">
        <f t="shared" ref="H5:H10" si="1">(F5+G5)*E5</f>
        <v>2383332</v>
      </c>
    </row>
    <row r="6" spans="1:8" ht="57" customHeight="1" thickBot="1" x14ac:dyDescent="0.25">
      <c r="A6" s="2">
        <v>3</v>
      </c>
      <c r="B6" s="7" t="s">
        <v>18</v>
      </c>
      <c r="C6" s="6" t="s">
        <v>12</v>
      </c>
      <c r="D6" s="12" t="s">
        <v>10</v>
      </c>
      <c r="E6" s="13">
        <v>10</v>
      </c>
      <c r="F6" s="17">
        <v>105800</v>
      </c>
      <c r="G6" s="15">
        <f t="shared" si="0"/>
        <v>20102</v>
      </c>
      <c r="H6" s="16">
        <f t="shared" si="1"/>
        <v>1259020</v>
      </c>
    </row>
    <row r="7" spans="1:8" ht="135.75" thickBot="1" x14ac:dyDescent="0.25">
      <c r="A7" s="2">
        <v>4</v>
      </c>
      <c r="B7" s="7" t="s">
        <v>19</v>
      </c>
      <c r="C7" s="6" t="s">
        <v>13</v>
      </c>
      <c r="D7" s="12" t="s">
        <v>10</v>
      </c>
      <c r="E7" s="13">
        <v>22</v>
      </c>
      <c r="F7" s="17">
        <v>142800</v>
      </c>
      <c r="G7" s="15">
        <f t="shared" si="0"/>
        <v>27132</v>
      </c>
      <c r="H7" s="16">
        <f t="shared" si="1"/>
        <v>3738504</v>
      </c>
    </row>
    <row r="8" spans="1:8" ht="57" thickBot="1" x14ac:dyDescent="0.25">
      <c r="A8" s="2">
        <v>5</v>
      </c>
      <c r="B8" s="7" t="s">
        <v>20</v>
      </c>
      <c r="C8" s="6" t="s">
        <v>14</v>
      </c>
      <c r="D8" s="12" t="s">
        <v>10</v>
      </c>
      <c r="E8" s="13">
        <v>14</v>
      </c>
      <c r="F8" s="17">
        <v>272500</v>
      </c>
      <c r="G8" s="15">
        <f t="shared" si="0"/>
        <v>51775</v>
      </c>
      <c r="H8" s="16">
        <f t="shared" si="1"/>
        <v>4539850</v>
      </c>
    </row>
    <row r="9" spans="1:8" ht="192" thickBot="1" x14ac:dyDescent="0.25">
      <c r="A9" s="2">
        <v>6</v>
      </c>
      <c r="B9" s="7" t="s">
        <v>21</v>
      </c>
      <c r="C9" s="6" t="s">
        <v>15</v>
      </c>
      <c r="D9" s="12" t="s">
        <v>10</v>
      </c>
      <c r="E9" s="13">
        <v>22</v>
      </c>
      <c r="F9" s="17">
        <v>171100</v>
      </c>
      <c r="G9" s="15">
        <f t="shared" si="0"/>
        <v>32509</v>
      </c>
      <c r="H9" s="16">
        <f t="shared" si="1"/>
        <v>4479398</v>
      </c>
    </row>
    <row r="10" spans="1:8" ht="213.75" x14ac:dyDescent="0.2">
      <c r="A10" s="25">
        <v>7</v>
      </c>
      <c r="B10" s="26" t="s">
        <v>22</v>
      </c>
      <c r="C10" s="27" t="s">
        <v>16</v>
      </c>
      <c r="D10" s="28" t="s">
        <v>10</v>
      </c>
      <c r="E10" s="35">
        <v>24</v>
      </c>
      <c r="F10" s="29">
        <v>208900</v>
      </c>
      <c r="G10" s="30">
        <f t="shared" si="0"/>
        <v>39691</v>
      </c>
      <c r="H10" s="31">
        <f t="shared" si="1"/>
        <v>5966184</v>
      </c>
    </row>
    <row r="11" spans="1:8" s="24" customFormat="1" ht="24" customHeight="1" x14ac:dyDescent="0.25">
      <c r="A11" s="32" t="s">
        <v>1</v>
      </c>
      <c r="B11" s="32"/>
      <c r="C11" s="32"/>
      <c r="D11" s="32"/>
      <c r="E11" s="32"/>
      <c r="F11" s="33"/>
      <c r="G11" s="33"/>
      <c r="H11" s="34">
        <f>SUM(H4:H10)</f>
        <v>24261244</v>
      </c>
    </row>
    <row r="12" spans="1:8" ht="236.25" customHeight="1" x14ac:dyDescent="0.2">
      <c r="A12" s="14" t="s">
        <v>26</v>
      </c>
      <c r="B12" s="14"/>
      <c r="C12" s="14"/>
      <c r="D12" s="14"/>
      <c r="E12" s="14"/>
      <c r="F12" s="14"/>
      <c r="G12" s="14"/>
      <c r="H12" s="14"/>
    </row>
  </sheetData>
  <mergeCells count="4">
    <mergeCell ref="A1:H1"/>
    <mergeCell ref="A2:H2"/>
    <mergeCell ref="A11:E11"/>
    <mergeCell ref="A12:H1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TECNICO-ECONOMICA 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Paola Hurtado Jordan</dc:creator>
  <cp:lastModifiedBy>Coordinador produccion</cp:lastModifiedBy>
  <dcterms:created xsi:type="dcterms:W3CDTF">2024-06-05T19:24:20Z</dcterms:created>
  <dcterms:modified xsi:type="dcterms:W3CDTF">2026-07-21T19:38:19Z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2024-06-05T19:40:51Z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914d1e3b-6cb4-4277-b9cd-06d8a8d21f8e</vt:lpwstr>
  </property>
  <property fmtid="{D5CDD505-2E9C-101B-9397-08002B2CF9AE}" pid="8" name="MSIP_Label_fc111285-cafa-4fc9-8a9a-bd902089b24f_ContentBits">
    <vt:lpwstr>0</vt:lpwstr>
  </property>
</Properties>
</file>