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codeName="ThisWorkbook"/>
  <mc:AlternateContent xmlns:mc="http://schemas.openxmlformats.org/markup-compatibility/2006">
    <mc:Choice Requires="x15">
      <x15ac:absPath xmlns:x15ac="http://schemas.microsoft.com/office/spreadsheetml/2010/11/ac" url="D:\CLIENTES\TIBIRITA\2026\SAMC\MEJORAMIENTOS DE VIVIENDA\"/>
    </mc:Choice>
  </mc:AlternateContent>
  <xr:revisionPtr revIDLastSave="0" documentId="8_{86BF1598-9CDA-4B7E-A937-EE3276F7537D}" xr6:coauthVersionLast="43" xr6:coauthVersionMax="43" xr10:uidLastSave="{00000000-0000-0000-0000-000000000000}"/>
  <bookViews>
    <workbookView xWindow="-120" yWindow="-120" windowWidth="20730" windowHeight="117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<sst xmlns="http://schemas.openxmlformats.org/spreadsheetml/2006/main" count="112" uniqueCount="71">
  <si>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</si>
  <si>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</si>
  <si>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</si>
  <si>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</si>
  <si>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</si>
  <si>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</si>
  <si>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</si>
  <si>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</si>
  <si>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</si>
  <si>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</si>
  <si>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</si>
  <si>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</si>
  <si>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</si>
  <si>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</si>
  <si>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</si>
  <si>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</si>
  <si>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</si>
  <si>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</si>
  <si>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</si>
  <si>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</si>
  <si>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</si>
  <si>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</si>
  <si>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</si>
  <si>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</si>
  <si>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</si>
  <si>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</si>
  <si>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</si>
  <si>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</si>
  <si>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</si>
  <si>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</si>
  <si>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</si>
  <si>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</si>
  <si>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</si>
  <si>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</si>
  <si>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</si>
  <si>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</si>
  <si>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</si>
  <si>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</si>
  <si>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</si>
  <si>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</si>
  <si>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</si>
  <si>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</si>
  <si>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</si>
  <si>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</si>
  <si>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</si>
  <si>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</si>
  <si>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</si>
  <si>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</si>
  <si>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</si>
  <si>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SAMC-003-2026</t>
  </si>
  <si>
    <t>contratacion@tibirita-cundinamarca.gov.co</t>
  </si>
  <si>
    <t xml:space="preserve">Tibirita – Cundinamarca, en la Carrera 4 No. 5-21 </t>
  </si>
  <si>
    <t>http://www.tibirita-cundinamarca.gov.co/</t>
  </si>
  <si>
    <t>10 DE JULIO DE 2026</t>
  </si>
  <si>
    <t>HASTA EL 21 DE JULIO DE 2026</t>
  </si>
  <si>
    <t>22 DE JULIO DE 2026</t>
  </si>
  <si>
    <t>A PARTIR DE LA RESOLUCION DE APERTURA HASTA EL 27 DE JULIO DE 2026</t>
  </si>
  <si>
    <t>28 DE JULIO DE 2026</t>
  </si>
  <si>
    <t>N/A</t>
  </si>
  <si>
    <t>HASTA EL 27 DE JULIO DE 2026</t>
  </si>
  <si>
    <t>30 DE JULIO DE 2026 A LAS 08:30 AM</t>
  </si>
  <si>
    <t>30 DE JULIO DE 2026</t>
  </si>
  <si>
    <t>3 DE AGOSTO DE 2026</t>
  </si>
  <si>
    <t>Desde: EL 4 DE AGOSTO 2026                    Hasta:  EL 6 DE AGOSTO 2026</t>
  </si>
  <si>
    <t>11 DE AGOSTO DE 2026</t>
  </si>
  <si>
    <t>12 DE AGOSTO DE 2026</t>
  </si>
  <si>
    <t>DENTRO DE LOS 3 DIAS A PARTIR DEL ACTO DE ADJUDICACION</t>
  </si>
  <si>
    <t>DENTRO DE LOS 3 DIAS A PARTIR DEL CONTRATO</t>
  </si>
  <si>
    <t>DENTRO DE LOS 3 DIAS A PARTIR DE LA ENTREGA DE LAS GARANTIAS</t>
  </si>
  <si>
    <t>https://community.secop.gov.co/Public/Tendering/ContractNoticeManagement/Index?currentLanguage=es-CO&amp;Page=login&amp;Country=CO&amp;SkinName=CCE</t>
  </si>
  <si>
    <t>[Para el SECOP II  a través del módulo correspondiente de acuerdo con la Guía para manifestar interés y la Guía para presentar Ofertas en el SECOP II] [Enlace SECOP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</si>
</sst>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3" borderId="4" xfId="1" applyFill="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168"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7" xfId="0" applyFont="1" applyBorder="1" applyAlignment="1">
      <alignment horizontal="center" vertical="center" wrapText="1"/>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center" wrapText="1"/>
    </xf>
    <xf numFmtId="0" fontId="1" fillId="0" borderId="8" xfId="1" applyBorder="1" applyAlignment="1">
      <alignment horizontal="left" vertical="center" wrapText="1"/>
    </xf>
    <xf numFmtId="0" fontId="1" fillId="0" borderId="8" xfId="1" applyBorder="1"/>
    <xf numFmtId="0" fontId="1" fillId="0" borderId="10" xfId="1" applyBorder="1"/>
    <xf numFmtId="0" fontId="1" fillId="0" borderId="16" xfId="1" applyBorder="1" applyAlignment="1">
      <alignment horizontal="left" vertical="center" wrapText="1"/>
    </xf>
    <xf numFmtId="0" fontId="1" fillId="0" borderId="14" xfId="1" applyBorder="1"/>
    <xf numFmtId="0" fontId="1" fillId="0" borderId="1" xfId="1" applyBorder="1"/>
  </cellXfs>
  <cellStyles count="4">
    <cellStyle name="Hipervínculo" xfId="1" builtinId="8"/>
    <cellStyle name="Millares" xfId="3" builtinId="3"/>
    <cellStyle name="Normal" xfId="0" builtinId="0"/>
    <cellStyle name="Normal 2" xfId="2" xr:uid="{00000000-0005-0000-0000-000003000000}"/>
  </cellStyles>
  <dxfs count="11">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ContractNoticeManagement/Index?currentLanguage=es-CO&amp;Page=login&amp;Country=CO&amp;SkinName=CCE" TargetMode="External"/><Relationship Id="rId13" Type="http://schemas.openxmlformats.org/officeDocument/2006/relationships/hyperlink" Target="https://community.secop.gov.co/Public/Tendering/ContractNoticeManagement/Index?currentLanguage=es-CO&amp;Page=login&amp;Country=CO&amp;SkinName=CCE" TargetMode="External"/><Relationship Id="rId18" Type="http://schemas.openxmlformats.org/officeDocument/2006/relationships/hyperlink" Target="https://community.secop.gov.co/Public/Tendering/ContractNoticeManagement/Index?currentLanguage=es-CO&amp;Page=login&amp;Country=CO&amp;SkinName=CCE" TargetMode="External"/><Relationship Id="rId3" Type="http://schemas.openxmlformats.org/officeDocument/2006/relationships/hyperlink" Target="https://community.secop.gov.co/Public/Tendering/ContractNoticeManagement/Index?currentLanguage=es-CO&amp;Page=login&amp;Country=CO&amp;SkinName=CCE" TargetMode="External"/><Relationship Id="rId7" Type="http://schemas.openxmlformats.org/officeDocument/2006/relationships/hyperlink" Target="https://community.secop.gov.co/Public/Tendering/ContractNoticeManagement/Index?currentLanguage=es-CO&amp;Page=login&amp;Country=CO&amp;SkinName=CCE" TargetMode="External"/><Relationship Id="rId12" Type="http://schemas.openxmlformats.org/officeDocument/2006/relationships/hyperlink" Target="https://community.secop.gov.co/Public/Tendering/ContractNoticeManagement/Index?currentLanguage=es-CO&amp;Page=login&amp;Country=CO&amp;SkinName=CCE" TargetMode="External"/><Relationship Id="rId17"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www.tibirita-cundinamarca.gov.co/" TargetMode="External"/><Relationship Id="rId16" Type="http://schemas.openxmlformats.org/officeDocument/2006/relationships/hyperlink" Target="https://community.secop.gov.co/Public/Tendering/ContractNoticeManagement/Index?currentLanguage=es-CO&amp;Page=login&amp;Country=CO&amp;SkinName=CCE" TargetMode="External"/><Relationship Id="rId20" Type="http://schemas.openxmlformats.org/officeDocument/2006/relationships/printerSettings" Target="../printerSettings/printerSettings1.bin"/><Relationship Id="rId1" Type="http://schemas.openxmlformats.org/officeDocument/2006/relationships/hyperlink" Target="mailto:contratacion@tibirita-cundinamarca.gov.co" TargetMode="External"/><Relationship Id="rId6" Type="http://schemas.openxmlformats.org/officeDocument/2006/relationships/hyperlink" Target="https://community.secop.gov.co/Public/Tendering/ContractNoticeManagement/Index?currentLanguage=es-CO&amp;Page=login&amp;Country=CO&amp;SkinName=CCE" TargetMode="External"/><Relationship Id="rId11"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hyperlink" Target="https://community.secop.gov.co/Public/Tendering/ContractNoticeManagement/Index?currentLanguage=es-CO&amp;Page=login&amp;Country=CO&amp;SkinName=CCE" TargetMode="External"/><Relationship Id="rId15" Type="http://schemas.openxmlformats.org/officeDocument/2006/relationships/hyperlink" Target="https://community.secop.gov.co/Public/Tendering/ContractNoticeManagement/Index?currentLanguage=es-CO&amp;Page=login&amp;Country=CO&amp;SkinName=CCE" TargetMode="External"/><Relationship Id="rId10" Type="http://schemas.openxmlformats.org/officeDocument/2006/relationships/hyperlink" Target="https://community.secop.gov.co/Public/Tendering/ContractNoticeManagement/Index?currentLanguage=es-CO&amp;Page=login&amp;Country=CO&amp;SkinName=CCE" TargetMode="External"/><Relationship Id="rId19" Type="http://schemas.openxmlformats.org/officeDocument/2006/relationships/hyperlink" Target="https://community.secop.gov.co/Public/Tendering/ContractNoticeManagement/Index?currentLanguage=es-CO&amp;Page=login&amp;Country=CO&amp;SkinName=CCE" TargetMode="External"/><Relationship Id="rId4" Type="http://schemas.openxmlformats.org/officeDocument/2006/relationships/hyperlink" Target="https://community.secop.gov.co/Public/Tendering/ContractNoticeManagement/Index?currentLanguage=es-CO&amp;Page=login&amp;Country=CO&amp;SkinName=CCE" TargetMode="External"/><Relationship Id="rId9" Type="http://schemas.openxmlformats.org/officeDocument/2006/relationships/hyperlink" Target="https://community.secop.gov.co/Public/Tendering/ContractNoticeManagement/Index?currentLanguage=es-CO&amp;Page=login&amp;Country=CO&amp;SkinName=CCE" TargetMode="External"/><Relationship Id="rId14" Type="http://schemas.openxmlformats.org/officeDocument/2006/relationships/hyperlink" Target="https://community.secop.gov.co/Public/Tendering/ContractNoticeManagement/Index?currentLanguage=es-CO&amp;Page=login&amp;Country=CO&amp;SkinName=CCE"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B1" zoomScaleNormal="120" zoomScaleSheetLayoutView="100" zoomScalePageLayoutView="50" workbookViewId="0">
      <selection activeCell="G36" sqref="G3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9" t="s">
        <v>0</v>
      </c>
      <c r="C1" s="59"/>
      <c r="D1" s="59"/>
      <c r="E1" s="59"/>
      <c r="F1" s="59"/>
      <c r="G1" s="59"/>
      <c r="H1" s="59"/>
    </row>
    <row r="2" spans="2:13" x14ac:dyDescent="0.2">
      <c r="B2" s="59" t="s">
        <v>1</v>
      </c>
      <c r="C2" s="59"/>
      <c r="D2" s="59"/>
      <c r="E2" s="59"/>
      <c r="F2" s="59"/>
      <c r="G2" s="59"/>
      <c r="H2" s="59"/>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76" t="s">
        <v>3</v>
      </c>
      <c r="E5" s="76"/>
      <c r="F5" s="76"/>
      <c r="G5" s="15" t="s">
        <v>4</v>
      </c>
      <c r="H5" s="15" t="s">
        <v>5</v>
      </c>
      <c r="I5" s="70" t="s">
        <v>49</v>
      </c>
      <c r="J5" s="71"/>
      <c r="K5" s="16"/>
      <c r="L5" s="17"/>
    </row>
    <row r="6" spans="2:13" ht="71.25" x14ac:dyDescent="0.2">
      <c r="B6" s="12"/>
      <c r="C6" s="19" t="s">
        <v>6</v>
      </c>
      <c r="D6" s="95" t="s">
        <v>53</v>
      </c>
      <c r="E6" s="95"/>
      <c r="F6" s="95"/>
      <c r="G6" s="100" t="s">
        <v>69</v>
      </c>
      <c r="H6" s="20" t="s">
        <v>7</v>
      </c>
      <c r="I6" s="72">
        <v>46213</v>
      </c>
      <c r="J6" s="73"/>
      <c r="K6" s="21"/>
      <c r="L6" s="22"/>
    </row>
    <row r="7" spans="2:13" ht="71.25" x14ac:dyDescent="0.2">
      <c r="B7" s="12"/>
      <c r="C7" s="19" t="s">
        <v>8</v>
      </c>
      <c r="D7" s="95" t="s">
        <v>53</v>
      </c>
      <c r="E7" s="95"/>
      <c r="F7" s="95"/>
      <c r="G7" s="100" t="s">
        <v>69</v>
      </c>
      <c r="H7" s="20" t="s">
        <v>7</v>
      </c>
      <c r="I7" s="94" t="s">
        <v>50</v>
      </c>
      <c r="J7" s="75"/>
      <c r="K7" s="23"/>
    </row>
    <row r="8" spans="2:13" ht="28.5" x14ac:dyDescent="0.2">
      <c r="B8" s="12"/>
      <c r="C8" s="19" t="s">
        <v>9</v>
      </c>
      <c r="D8" s="95" t="s">
        <v>53</v>
      </c>
      <c r="E8" s="95"/>
      <c r="F8" s="95"/>
      <c r="G8" s="58" t="s">
        <v>69</v>
      </c>
      <c r="H8" s="20" t="s">
        <v>7</v>
      </c>
      <c r="I8" s="74" t="s">
        <v>51</v>
      </c>
      <c r="J8" s="75"/>
      <c r="K8" s="23"/>
    </row>
    <row r="9" spans="2:13" ht="99.75" x14ac:dyDescent="0.2">
      <c r="B9" s="12"/>
      <c r="C9" s="19" t="s">
        <v>10</v>
      </c>
      <c r="D9" s="64" t="s">
        <v>54</v>
      </c>
      <c r="E9" s="64"/>
      <c r="F9" s="64"/>
      <c r="G9" s="19" t="str">
        <f>"SECOP I; "&amp;I7&amp;" o en "&amp;I8&amp;", asunto: Observaciones Pliego de Condiciones Proceso de Contratación "&amp;I5</f>
        <v>SECOP I; contratacion@tibirita-cundinamarca.gov.co o en Tibirita – Cundinamarca, en la Carrera 4 No. 5-21 , asunto: Observaciones Pliego de Condiciones Proceso de Contratación SAMC-003-2026</v>
      </c>
      <c r="H9" s="24" t="s">
        <v>11</v>
      </c>
      <c r="I9" s="94" t="s">
        <v>52</v>
      </c>
      <c r="J9" s="75"/>
      <c r="K9" s="23"/>
    </row>
    <row r="10" spans="2:13" ht="71.25" x14ac:dyDescent="0.2">
      <c r="B10" s="12"/>
      <c r="C10" s="19" t="s">
        <v>12</v>
      </c>
      <c r="D10" s="95" t="s">
        <v>55</v>
      </c>
      <c r="E10" s="95"/>
      <c r="F10" s="95"/>
      <c r="G10" s="100" t="s">
        <v>69</v>
      </c>
      <c r="H10" s="24" t="s">
        <v>7</v>
      </c>
      <c r="I10" s="25"/>
      <c r="J10" s="25"/>
      <c r="K10" s="23"/>
    </row>
    <row r="11" spans="2:13" ht="15" customHeight="1" x14ac:dyDescent="0.2">
      <c r="B11" s="12"/>
      <c r="C11" s="63" t="s">
        <v>13</v>
      </c>
      <c r="D11" s="66" t="s">
        <v>54</v>
      </c>
      <c r="E11" s="66"/>
      <c r="F11" s="66"/>
      <c r="G11" s="101" t="s">
        <v>69</v>
      </c>
      <c r="H11" s="82" t="s">
        <v>14</v>
      </c>
      <c r="I11" s="27"/>
      <c r="J11" s="28"/>
      <c r="K11" s="29"/>
    </row>
    <row r="12" spans="2:13" ht="48" customHeight="1" x14ac:dyDescent="0.2">
      <c r="B12" s="12"/>
      <c r="C12" s="63"/>
      <c r="D12" s="66"/>
      <c r="E12" s="66"/>
      <c r="F12" s="66"/>
      <c r="G12" s="26" t="s">
        <v>15</v>
      </c>
      <c r="H12" s="83"/>
      <c r="I12" s="28"/>
      <c r="J12" s="28"/>
      <c r="K12" s="29"/>
    </row>
    <row r="13" spans="2:13" ht="71.25" x14ac:dyDescent="0.2">
      <c r="B13" s="12"/>
      <c r="C13" s="19" t="s">
        <v>16</v>
      </c>
      <c r="D13" s="95" t="s">
        <v>55</v>
      </c>
      <c r="E13" s="95"/>
      <c r="F13" s="95"/>
      <c r="G13" s="100" t="s">
        <v>69</v>
      </c>
      <c r="H13" s="20" t="s">
        <v>7</v>
      </c>
      <c r="K13" s="30"/>
    </row>
    <row r="14" spans="2:13" ht="71.25" x14ac:dyDescent="0.2">
      <c r="B14" s="12"/>
      <c r="C14" s="19" t="s">
        <v>17</v>
      </c>
      <c r="D14" s="95" t="s">
        <v>55</v>
      </c>
      <c r="E14" s="95"/>
      <c r="F14" s="95"/>
      <c r="G14" s="100" t="s">
        <v>69</v>
      </c>
      <c r="H14" s="31" t="s">
        <v>7</v>
      </c>
      <c r="I14" s="87"/>
      <c r="J14" s="87"/>
      <c r="K14" s="13"/>
    </row>
    <row r="15" spans="2:13" ht="146.25" customHeight="1" x14ac:dyDescent="0.2">
      <c r="B15" s="12"/>
      <c r="C15" s="19" t="s">
        <v>18</v>
      </c>
      <c r="D15" s="67" t="s">
        <v>56</v>
      </c>
      <c r="E15" s="68"/>
      <c r="F15" s="69"/>
      <c r="G15" s="19" t="s">
        <v>70</v>
      </c>
      <c r="H15" s="19" t="s">
        <v>19</v>
      </c>
      <c r="I15" s="32"/>
      <c r="J15" s="32"/>
      <c r="K15" s="13"/>
    </row>
    <row r="16" spans="2:13" ht="43.5" customHeight="1" x14ac:dyDescent="0.2">
      <c r="B16" s="12"/>
      <c r="C16" s="19" t="s">
        <v>20</v>
      </c>
      <c r="D16" s="67" t="s">
        <v>57</v>
      </c>
      <c r="E16" s="68"/>
      <c r="F16" s="69"/>
      <c r="G16" s="19" t="s">
        <v>21</v>
      </c>
      <c r="H16" s="19" t="s">
        <v>22</v>
      </c>
      <c r="I16" s="32"/>
      <c r="J16" s="32"/>
      <c r="K16" s="13"/>
    </row>
    <row r="17" spans="2:14" ht="27" customHeight="1" x14ac:dyDescent="0.2">
      <c r="B17" s="12"/>
      <c r="C17" s="19" t="s">
        <v>23</v>
      </c>
      <c r="D17" s="67" t="s">
        <v>57</v>
      </c>
      <c r="E17" s="68"/>
      <c r="F17" s="69"/>
      <c r="G17" s="100" t="s">
        <v>69</v>
      </c>
      <c r="H17" s="19" t="s">
        <v>24</v>
      </c>
      <c r="I17" s="32"/>
      <c r="J17" s="32"/>
      <c r="K17" s="13"/>
    </row>
    <row r="18" spans="2:14" ht="32.25" customHeight="1" x14ac:dyDescent="0.2">
      <c r="B18" s="12"/>
      <c r="C18" s="63" t="s">
        <v>25</v>
      </c>
      <c r="D18" s="63" t="s">
        <v>58</v>
      </c>
      <c r="E18" s="63"/>
      <c r="F18" s="63"/>
      <c r="G18" s="63" t="str">
        <f>I8</f>
        <v xml:space="preserve">Tibirita – Cundinamarca, en la Carrera 4 No. 5-21 </v>
      </c>
      <c r="H18" s="63" t="s">
        <v>26</v>
      </c>
      <c r="K18" s="30"/>
    </row>
    <row r="19" spans="2:14" ht="38.25" customHeight="1" x14ac:dyDescent="0.2">
      <c r="B19" s="12"/>
      <c r="C19" s="63"/>
      <c r="D19" s="63"/>
      <c r="E19" s="63"/>
      <c r="F19" s="63"/>
      <c r="G19" s="63"/>
      <c r="H19" s="63"/>
      <c r="K19" s="30"/>
    </row>
    <row r="20" spans="2:14" ht="21.75" customHeight="1" x14ac:dyDescent="0.2">
      <c r="B20" s="12"/>
      <c r="C20" s="64" t="s">
        <v>27</v>
      </c>
      <c r="D20" s="88" t="s">
        <v>59</v>
      </c>
      <c r="E20" s="89"/>
      <c r="F20" s="90"/>
      <c r="G20" s="64" t="s">
        <v>28</v>
      </c>
      <c r="H20" s="64" t="s">
        <v>7</v>
      </c>
      <c r="K20" s="30"/>
    </row>
    <row r="21" spans="2:14" ht="18" customHeight="1" x14ac:dyDescent="0.2">
      <c r="B21" s="12"/>
      <c r="C21" s="64"/>
      <c r="D21" s="91"/>
      <c r="E21" s="92"/>
      <c r="F21" s="93"/>
      <c r="G21" s="64"/>
      <c r="H21" s="64"/>
      <c r="K21" s="30"/>
      <c r="N21" s="33"/>
    </row>
    <row r="22" spans="2:14" ht="71.25" x14ac:dyDescent="0.2">
      <c r="B22" s="12"/>
      <c r="C22" s="19" t="s">
        <v>29</v>
      </c>
      <c r="D22" s="67" t="s">
        <v>57</v>
      </c>
      <c r="E22" s="68"/>
      <c r="F22" s="69"/>
      <c r="G22" s="100" t="s">
        <v>69</v>
      </c>
      <c r="H22" s="24" t="s">
        <v>7</v>
      </c>
      <c r="K22" s="30"/>
      <c r="N22" s="33"/>
    </row>
    <row r="23" spans="2:14" ht="71.25" x14ac:dyDescent="0.2">
      <c r="B23" s="12"/>
      <c r="C23" s="19" t="s">
        <v>30</v>
      </c>
      <c r="D23" s="67" t="s">
        <v>57</v>
      </c>
      <c r="E23" s="68"/>
      <c r="F23" s="69"/>
      <c r="G23" s="102" t="s">
        <v>69</v>
      </c>
      <c r="H23" s="35" t="s">
        <v>31</v>
      </c>
      <c r="K23" s="30"/>
      <c r="N23" s="36"/>
    </row>
    <row r="24" spans="2:14" ht="15" customHeight="1" x14ac:dyDescent="0.2">
      <c r="B24" s="12"/>
      <c r="C24" s="64" t="s">
        <v>32</v>
      </c>
      <c r="D24" s="96" t="s">
        <v>60</v>
      </c>
      <c r="E24" s="96"/>
      <c r="F24" s="67"/>
      <c r="G24" s="103" t="s">
        <v>69</v>
      </c>
      <c r="H24" s="62" t="s">
        <v>7</v>
      </c>
      <c r="I24" s="77"/>
      <c r="J24" s="77"/>
      <c r="K24" s="37"/>
    </row>
    <row r="25" spans="2:14" x14ac:dyDescent="0.2">
      <c r="B25" s="12"/>
      <c r="C25" s="64"/>
      <c r="D25" s="96"/>
      <c r="E25" s="96"/>
      <c r="F25" s="67"/>
      <c r="G25" s="62"/>
      <c r="H25" s="62"/>
      <c r="K25" s="30"/>
    </row>
    <row r="26" spans="2:14" ht="21" customHeight="1" x14ac:dyDescent="0.2">
      <c r="B26" s="12"/>
      <c r="C26" s="34" t="s">
        <v>33</v>
      </c>
      <c r="D26" s="97" t="s">
        <v>61</v>
      </c>
      <c r="E26" s="97"/>
      <c r="F26" s="98"/>
      <c r="G26" s="104" t="s">
        <v>69</v>
      </c>
      <c r="H26" s="38" t="s">
        <v>7</v>
      </c>
      <c r="K26" s="30"/>
      <c r="N26" s="39"/>
    </row>
    <row r="27" spans="2:14" ht="31.5" customHeight="1" x14ac:dyDescent="0.2">
      <c r="B27" s="12"/>
      <c r="C27" s="19" t="s">
        <v>34</v>
      </c>
      <c r="D27" s="96" t="s">
        <v>62</v>
      </c>
      <c r="E27" s="96"/>
      <c r="F27" s="67"/>
      <c r="G27" s="105" t="s">
        <v>69</v>
      </c>
      <c r="H27" s="41" t="s">
        <v>7</v>
      </c>
      <c r="K27" s="30"/>
    </row>
    <row r="28" spans="2:14" ht="57" x14ac:dyDescent="0.2">
      <c r="B28" s="12"/>
      <c r="C28" s="42" t="s">
        <v>35</v>
      </c>
      <c r="D28" s="64" t="s">
        <v>63</v>
      </c>
      <c r="E28" s="64"/>
      <c r="F28" s="65"/>
      <c r="G28" s="106" t="s">
        <v>69</v>
      </c>
      <c r="H28" s="40" t="s">
        <v>36</v>
      </c>
      <c r="K28" s="30"/>
    </row>
    <row r="29" spans="2:14" ht="26.25" customHeight="1" x14ac:dyDescent="0.2">
      <c r="B29" s="12"/>
      <c r="C29" s="34" t="s">
        <v>37</v>
      </c>
      <c r="D29" s="88" t="s">
        <v>64</v>
      </c>
      <c r="E29" s="89"/>
      <c r="F29" s="99"/>
      <c r="G29" s="107" t="s">
        <v>69</v>
      </c>
      <c r="H29" s="43" t="s">
        <v>36</v>
      </c>
      <c r="K29" s="30"/>
    </row>
    <row r="30" spans="2:14" ht="21" customHeight="1" x14ac:dyDescent="0.2">
      <c r="B30" s="12"/>
      <c r="C30" s="63" t="s">
        <v>38</v>
      </c>
      <c r="D30" s="85" t="s">
        <v>58</v>
      </c>
      <c r="E30" s="85"/>
      <c r="F30" s="86"/>
      <c r="G30" s="84" t="str">
        <f>I8</f>
        <v xml:space="preserve">Tibirita – Cundinamarca, en la Carrera 4 No. 5-21 </v>
      </c>
      <c r="H30" s="78" t="s">
        <v>7</v>
      </c>
      <c r="K30" s="30"/>
    </row>
    <row r="31" spans="2:14" ht="15" customHeight="1" x14ac:dyDescent="0.2">
      <c r="B31" s="12"/>
      <c r="C31" s="63"/>
      <c r="D31" s="85"/>
      <c r="E31" s="85"/>
      <c r="F31" s="86"/>
      <c r="G31" s="84"/>
      <c r="H31" s="78"/>
      <c r="K31" s="30"/>
    </row>
    <row r="32" spans="2:14" ht="42.75" x14ac:dyDescent="0.2">
      <c r="B32" s="12"/>
      <c r="C32" s="19" t="s">
        <v>39</v>
      </c>
      <c r="D32" s="88" t="s">
        <v>65</v>
      </c>
      <c r="E32" s="89"/>
      <c r="F32" s="99"/>
      <c r="G32" s="108" t="s">
        <v>69</v>
      </c>
      <c r="H32" s="44" t="s">
        <v>40</v>
      </c>
      <c r="K32" s="30"/>
    </row>
    <row r="33" spans="2:12" ht="24.75" customHeight="1" x14ac:dyDescent="0.2">
      <c r="B33" s="12"/>
      <c r="C33" s="19" t="s">
        <v>41</v>
      </c>
      <c r="D33" s="61" t="s">
        <v>66</v>
      </c>
      <c r="E33" s="61"/>
      <c r="F33" s="61"/>
      <c r="G33" s="109" t="s">
        <v>69</v>
      </c>
      <c r="H33" s="20" t="s">
        <v>7</v>
      </c>
      <c r="K33" s="30"/>
    </row>
    <row r="34" spans="2:12" ht="42.75" x14ac:dyDescent="0.2">
      <c r="B34" s="12"/>
      <c r="C34" s="19" t="s">
        <v>42</v>
      </c>
      <c r="D34" s="61" t="s">
        <v>67</v>
      </c>
      <c r="E34" s="61"/>
      <c r="F34" s="61"/>
      <c r="G34" s="19" t="str">
        <f>I8</f>
        <v xml:space="preserve">Tibirita – Cundinamarca, en la Carrera 4 No. 5-21 </v>
      </c>
      <c r="H34" s="45" t="s">
        <v>7</v>
      </c>
      <c r="K34" s="30"/>
    </row>
    <row r="35" spans="2:12" ht="52.5" customHeight="1" x14ac:dyDescent="0.2">
      <c r="B35" s="12"/>
      <c r="C35" s="19" t="s">
        <v>43</v>
      </c>
      <c r="D35" s="61" t="s">
        <v>68</v>
      </c>
      <c r="E35" s="61"/>
      <c r="F35" s="61"/>
      <c r="G35" s="109" t="s">
        <v>69</v>
      </c>
      <c r="H35" s="20" t="s">
        <v>7</v>
      </c>
      <c r="I35" s="46"/>
      <c r="J35" s="47"/>
      <c r="K35" s="48"/>
    </row>
    <row r="36" spans="2:12" x14ac:dyDescent="0.2">
      <c r="B36" s="12"/>
      <c r="I36" s="49"/>
      <c r="J36" s="49"/>
      <c r="K36" s="50"/>
    </row>
    <row r="37" spans="2:12" ht="22.5" customHeight="1" x14ac:dyDescent="0.2">
      <c r="B37" s="12"/>
      <c r="C37" s="79" t="s">
        <v>44</v>
      </c>
      <c r="D37" s="80"/>
      <c r="E37" s="80"/>
      <c r="F37" s="80"/>
      <c r="G37" s="80"/>
      <c r="H37" s="81"/>
      <c r="I37" s="49"/>
      <c r="J37" s="49"/>
      <c r="K37" s="50"/>
      <c r="L37" s="49"/>
    </row>
    <row r="38" spans="2:12" s="5" customFormat="1" ht="15" thickBot="1" x14ac:dyDescent="0.25">
      <c r="B38" s="51"/>
      <c r="C38" s="52"/>
      <c r="D38" s="60"/>
      <c r="E38" s="60"/>
      <c r="F38" s="60"/>
      <c r="G38" s="60"/>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6">
    <cfRule type="cellIs" dxfId="10" priority="5" operator="equal">
      <formula>0</formula>
    </cfRule>
  </conditionalFormatting>
  <conditionalFormatting sqref="D17">
    <cfRule type="cellIs" dxfId="2" priority="3" operator="equal">
      <formula>0</formula>
    </cfRule>
  </conditionalFormatting>
  <conditionalFormatting sqref="D22">
    <cfRule type="cellIs" dxfId="1" priority="2" operator="equal">
      <formula>0</formula>
    </cfRule>
  </conditionalFormatting>
  <conditionalFormatting sqref="D23">
    <cfRule type="cellIs" dxfId="0" priority="1"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 ref="G6" r:id="rId3" xr:uid="{B6CC1CC1-4831-490E-BE15-5AACBD3EB487}"/>
    <hyperlink ref="G7" r:id="rId4" xr:uid="{28702526-850E-4F1E-A7C3-B95EBE1B7352}"/>
    <hyperlink ref="G10" r:id="rId5" xr:uid="{B6EC6982-81E0-4C60-BBD9-E06815C00334}"/>
    <hyperlink ref="G11" r:id="rId6" xr:uid="{FE22BB98-CEEF-4594-AB71-B268292298DD}"/>
    <hyperlink ref="G13" r:id="rId7" xr:uid="{CBC5A233-4B4E-4434-B785-45F969F76023}"/>
    <hyperlink ref="G14" r:id="rId8" xr:uid="{B7F032CE-C0CE-4FCD-9876-E11ED26828FF}"/>
    <hyperlink ref="G17" r:id="rId9" xr:uid="{44E8F0EB-6C5F-40D6-B194-1F33A852FDD0}"/>
    <hyperlink ref="G22" r:id="rId10" xr:uid="{B01B2E74-672E-4FAE-81F6-A4161F5FD8D4}"/>
    <hyperlink ref="G23" r:id="rId11" xr:uid="{A3A8E466-3182-4A81-AB90-716E375115E5}"/>
    <hyperlink ref="G24" r:id="rId12" xr:uid="{26C89467-C280-47F7-B653-EAAB9EEDEE1F}"/>
    <hyperlink ref="G26" r:id="rId13" xr:uid="{5CD7CCBF-3CD5-4939-A891-BD265EEE5FC6}"/>
    <hyperlink ref="G27" r:id="rId14" xr:uid="{051AAC3A-30E6-4ACD-B149-CE249266BF2C}"/>
    <hyperlink ref="G28" r:id="rId15" xr:uid="{1BC11C20-C784-4F6D-89B9-69C31CCFF09B}"/>
    <hyperlink ref="G29" r:id="rId16" xr:uid="{F581930D-BB04-4247-965F-B4B169B6E7E3}"/>
    <hyperlink ref="G32" r:id="rId17" xr:uid="{E035055E-A16B-462C-B600-D7CF7B7E08F2}"/>
    <hyperlink ref="G33" r:id="rId18" xr:uid="{C2E1462A-6700-405B-B861-C25907222EEC}"/>
    <hyperlink ref="G35" r:id="rId19" xr:uid="{0B581F71-492F-4B87-B0B6-60F0399ECA4D}"/>
  </hyperlinks>
  <printOptions horizontalCentered="1"/>
  <pageMargins left="0.11811023622047244" right="0.11811023622047244" top="0.18503827646544183" bottom="0.15748031496062992" header="0.31496062992125984" footer="0.31496062992125984"/>
  <pageSetup paperSize="9" scale="46" orientation="landscape"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ASECONTRA WYAC</cp:lastModifiedBy>
  <cp:revision/>
  <dcterms:created xsi:type="dcterms:W3CDTF">2014-10-29T19:55:46Z</dcterms:created>
  <dcterms:modified xsi:type="dcterms:W3CDTF">2026-07-10T14:11:58Z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