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defaultThemeVersion="124226"/>
  <mc:AlternateContent xmlns:mc="http://schemas.openxmlformats.org/markup-compatibility/2006">
    <mc:Choice Requires="x15">
      <x15ac:absPath xmlns:x15ac="http://schemas.microsoft.com/office/spreadsheetml/2010/11/ac" url="D:\2026\CENAC TOL\097. MC DOTACION CIVIL\"/>
    </mc:Choice>
  </mc:AlternateContent>
  <xr:revisionPtr revIDLastSave="0" documentId="13_ncr:1_{50B5F164-4EBE-49A1-AE8F-6078F37A9E67}" xr6:coauthVersionLast="47" xr6:coauthVersionMax="47" xr10:uidLastSave="{00000000-0000-0000-0000-000000000000}"/>
  <bookViews>
    <workbookView xWindow="-120" yWindow="-120" windowWidth="29040" windowHeight="15720" tabRatio="936" xr2:uid="{00000000-000D-0000-FFFF-FFFF00000000}"/>
  </bookViews>
  <sheets>
    <sheet name="PROPUESTA ECONOMICA" sheetId="11" r:id="rId1"/>
  </sheets>
  <definedNames>
    <definedName name="_xlnm._FilterDatabase" localSheetId="0" hidden="1">'PROPUESTA ECONOMICA'!#REF!</definedName>
    <definedName name="_xlnm.Print_Area" localSheetId="0">'PROPUESTA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2" i="11" l="1"/>
  <c r="N13" i="11"/>
  <c r="N14" i="11"/>
  <c r="N15" i="11"/>
  <c r="N18" i="11"/>
  <c r="N19" i="11"/>
  <c r="N20" i="11"/>
  <c r="N21" i="11"/>
  <c r="N22" i="11"/>
  <c r="N23" i="11"/>
  <c r="N24" i="11"/>
  <c r="N25" i="11"/>
  <c r="N26" i="11"/>
  <c r="N27" i="11"/>
  <c r="N30" i="11"/>
  <c r="N31" i="11"/>
  <c r="N32" i="11"/>
  <c r="N33" i="11"/>
  <c r="N34" i="11"/>
  <c r="N35" i="11"/>
  <c r="N36" i="11"/>
  <c r="N37" i="11"/>
  <c r="N38" i="11"/>
  <c r="N39" i="11"/>
  <c r="N42" i="11"/>
  <c r="N43" i="11"/>
  <c r="N44" i="11"/>
  <c r="N45" i="11"/>
  <c r="N46" i="11"/>
  <c r="N47" i="11"/>
  <c r="N48" i="11"/>
  <c r="N49" i="11"/>
  <c r="N50" i="11"/>
  <c r="N51" i="11"/>
  <c r="N54" i="11"/>
  <c r="N55" i="11"/>
  <c r="N56" i="11"/>
  <c r="N57" i="11"/>
  <c r="N58" i="11"/>
  <c r="N59" i="11"/>
  <c r="N60" i="11"/>
  <c r="N61" i="11"/>
  <c r="N62" i="11"/>
  <c r="N63" i="11"/>
  <c r="N66" i="11"/>
  <c r="N67" i="11"/>
  <c r="N68" i="11"/>
  <c r="N69" i="11"/>
  <c r="N16" i="11"/>
  <c r="N17" i="11"/>
  <c r="N28" i="11"/>
  <c r="N29" i="11"/>
  <c r="N40" i="11"/>
  <c r="N41" i="11"/>
  <c r="N52" i="11"/>
  <c r="N53" i="11"/>
  <c r="N64" i="11"/>
  <c r="N65" i="11"/>
  <c r="J70" i="11" l="1"/>
  <c r="J13" i="11"/>
  <c r="J14" i="11"/>
  <c r="J15" i="11"/>
  <c r="J16" i="11"/>
  <c r="J17" i="11"/>
  <c r="J18" i="11"/>
  <c r="J19" i="11"/>
  <c r="J20" i="11"/>
  <c r="J21" i="11"/>
  <c r="J22" i="11"/>
  <c r="J23" i="11"/>
  <c r="J24" i="11"/>
  <c r="J25" i="11"/>
  <c r="J26" i="11"/>
  <c r="J27" i="11"/>
  <c r="J28" i="11"/>
  <c r="J29" i="11"/>
  <c r="J30" i="11"/>
  <c r="J31" i="11"/>
  <c r="J32" i="11"/>
  <c r="J33" i="11"/>
  <c r="J34" i="11"/>
  <c r="J35" i="11"/>
  <c r="J36" i="11"/>
  <c r="J37" i="11"/>
  <c r="J38" i="11"/>
  <c r="J39" i="11"/>
  <c r="J40" i="11"/>
  <c r="J41" i="11"/>
  <c r="J42" i="11"/>
  <c r="J43" i="11"/>
  <c r="J44" i="11"/>
  <c r="J45" i="11"/>
  <c r="J46" i="11"/>
  <c r="J47" i="11"/>
  <c r="J48" i="11"/>
  <c r="J49" i="11"/>
  <c r="J50" i="11"/>
  <c r="J51" i="11"/>
  <c r="J52" i="11"/>
  <c r="J53" i="11"/>
  <c r="J54" i="11"/>
  <c r="J55" i="11"/>
  <c r="J56" i="11"/>
  <c r="J57" i="11"/>
  <c r="J58" i="11"/>
  <c r="J59" i="11"/>
  <c r="J60" i="11"/>
  <c r="J61" i="11"/>
  <c r="J62" i="11"/>
  <c r="J63" i="11"/>
  <c r="J64" i="11"/>
  <c r="J65" i="11"/>
  <c r="J66" i="11"/>
  <c r="J67" i="11"/>
  <c r="J68" i="11"/>
  <c r="J69" i="11"/>
  <c r="J12" i="11"/>
  <c r="N70" i="11" l="1"/>
</calcChain>
</file>

<file path=xl/sharedStrings.xml><?xml version="1.0" encoding="utf-8"?>
<sst xmlns="http://schemas.openxmlformats.org/spreadsheetml/2006/main" count="146" uniqueCount="91">
  <si>
    <t>OFERTA ECONOMICA</t>
  </si>
  <si>
    <t>PRECIO DE REFERENCIA</t>
  </si>
  <si>
    <t>ITEM</t>
  </si>
  <si>
    <t>CÓDIGO DANE</t>
  </si>
  <si>
    <t>CODIGO UNSPSC</t>
  </si>
  <si>
    <t xml:space="preserve">DESCRIPCIÓN DEL BIEN Y/O SERVICIO </t>
  </si>
  <si>
    <t>UNIDAD MEDIDA</t>
  </si>
  <si>
    <t>CANTIDAD MINIMA</t>
  </si>
  <si>
    <t>VALOR UNITARIO ANTES DE IVA</t>
  </si>
  <si>
    <t>FIRMA REPRESENTANTE LEGAL</t>
  </si>
  <si>
    <t>FORMULARIO No. 12 PROPUESTA ECONÓMICA</t>
  </si>
  <si>
    <t>PROPONENTE:</t>
  </si>
  <si>
    <t>NIT:</t>
  </si>
  <si>
    <t>REPRESENTANTE LEGAL:</t>
  </si>
  <si>
    <t>Nota 01: Los interesados en participar en el presente proceso deberán ofertar la totalidad de los ítems exigidos, cumpliendo el total de las especificaciones técnicas, sin sobrepasar el precio de referencia que incluye el IVA (cuando aplique) de cada uno de los ITEMS.  De no ser así se entendería que se encuentra incurso en causal de rechazo.</t>
  </si>
  <si>
    <t>Nota 3: La adjudicación se realiza por el total de los ITEMS y la verificación se realizará por ítem, en ningún caso el valor de la oferta podrá superar el valor de referencia por ítem.</t>
  </si>
  <si>
    <t>Nota 4: Sobrepasar el precio unitario de referencia IVA incluido según aplique por ítem; llevará al oferente a estar incurso en una causal de rechazo</t>
  </si>
  <si>
    <t>Nota 5: Los interesados en participar en el presente proceso deberán ofertar la totalidad de los ítems exigidos. Ningún precio podrá ser menor o igual a cero pesos ($0,00), vacío o en blanco</t>
  </si>
  <si>
    <t>UNIDAD</t>
  </si>
  <si>
    <t xml:space="preserve">VALOR UNITARIO TOTAL IVA INCLUIDO </t>
  </si>
  <si>
    <t>PROCESO DE CONTRATACIÓN BAJO LA MODALIDAD MÍNIMA CUANTÍA No. MC-097-CENACTOLEMAIDA-2026 CUYO OBJETO ES LA ADQUISICIÓN DE DOTACIÓN PARA EL PERSONAL CIVIL DE PLANTA DE LAS UNIDADES CENTRALIZADAS ADMINISTRATIVAMENTE POR LA CENAC REGIONAL TOLEMAIDA PARA LA VIGENCIA 2026.</t>
  </si>
  <si>
    <t xml:space="preserve">UNIDAD </t>
  </si>
  <si>
    <t>PAR</t>
  </si>
  <si>
    <t>28231</t>
  </si>
  <si>
    <t>28261</t>
  </si>
  <si>
    <t xml:space="preserve">	
2822698</t>
  </si>
  <si>
    <t xml:space="preserve">	
28262</t>
  </si>
  <si>
    <r>
      <rPr>
        <b/>
        <sz val="11"/>
        <rFont val="Arial Narrow"/>
        <family val="2"/>
      </rPr>
      <t>CONJUNTO TIPO SASTRE FORMAL.</t>
    </r>
    <r>
      <rPr>
        <sz val="11"/>
        <rFont val="Arial Narrow"/>
        <family val="2"/>
      </rPr>
      <t xml:space="preserve">
- Diseño y confección de acuerdo con ficha NTMD-0359 numeral 3.1.1.1 
- Se compone de dos (2) piezas: Una (1) chaqueta y una (1) falda o un (1) pantalón.
- El diseño de la chaqueta debe ir sin cuello y forrada
manga recta tipo sastre.
- Color: Azul Turqui.
(Ver imagen de referencia)</t>
    </r>
  </si>
  <si>
    <r>
      <rPr>
        <b/>
        <sz val="11"/>
        <rFont val="Arial Narrow"/>
        <family val="2"/>
      </rPr>
      <t>CONJUNTO BLAZER Y PANTALON.</t>
    </r>
    <r>
      <rPr>
        <sz val="11"/>
        <rFont val="Arial Narrow"/>
        <family val="2"/>
      </rPr>
      <t xml:space="preserve">
- Diseño y confección de acuerdo con ficha NTMD-0359
3.1.1.1.3 Pantalón.
3.1.1.3 Diseño y confección del Blazer.
Cuello tipo sastre 
Manga 3/4. Con diseño recto terminado.
- Color: Gris oscuro.
(Ver imagen de referencia)</t>
    </r>
  </si>
  <si>
    <r>
      <rPr>
        <b/>
        <sz val="11"/>
        <rFont val="Arial Narrow"/>
        <family val="2"/>
      </rPr>
      <t>CONJUNTO BLAZER Y PANTALON.</t>
    </r>
    <r>
      <rPr>
        <sz val="11"/>
        <rFont val="Arial Narrow"/>
        <family val="2"/>
      </rPr>
      <t xml:space="preserve"> 
Diseño y confección de acuerdo con ficha NTMD-0359
3.1.1.1.3 Pantalón.
3.1.1.3 Diseño y confección del Blazer.
Cuello. Tipo Sastre 
Manga sastre tres cuartos. Con diseño de puño
recogido.
. Color: Negro.
(Ver imagen de referencia)</t>
    </r>
  </si>
  <si>
    <r>
      <rPr>
        <b/>
        <sz val="11"/>
        <rFont val="Arial Narrow"/>
        <family val="2"/>
      </rPr>
      <t>BLUSA FORMAL</t>
    </r>
    <r>
      <rPr>
        <sz val="11"/>
        <rFont val="Arial Narrow"/>
        <family val="2"/>
      </rPr>
      <t xml:space="preserve">
Diseño y confección de acuerdo con ficha NTMD-0359 numeral 3.1.1.7 La blusa debe ser de color blanco marfil, el delantero debe tener un escote redondo.
. Color: Blanco Crudo.
(Ver imagen de referencia)</t>
    </r>
  </si>
  <si>
    <r>
      <rPr>
        <b/>
        <sz val="11"/>
        <rFont val="Arial Narrow"/>
        <family val="2"/>
      </rPr>
      <t>BLUSA FORMAL MANGA LARGA.</t>
    </r>
    <r>
      <rPr>
        <sz val="11"/>
        <rFont val="Arial Narrow"/>
        <family val="2"/>
      </rPr>
      <t xml:space="preserve">
Diseño y confección de acuerdo con ficha NTMD-0359 numeral 3.1.1.4 Cuello. Neru, Delantero con una pinza a cada lado, Escote en V, Botones al frente y visibles, Espalda con pinza a cada lado, Puño con ruche en el orillo Composición: • 55% Poliéster  • 45% Algodón 
. Color: Lila a Rayas.
(Ver imagen de referencia)</t>
    </r>
  </si>
  <si>
    <r>
      <rPr>
        <b/>
        <sz val="11"/>
        <rFont val="Arial Narrow"/>
        <family val="2"/>
      </rPr>
      <t>BLUSA FORMAL MANGA LARGA.</t>
    </r>
    <r>
      <rPr>
        <sz val="11"/>
        <rFont val="Arial Narrow"/>
        <family val="2"/>
      </rPr>
      <t xml:space="preserve">
Diseño y confección de acuerdo con ficha NTMD-0359 numeral3.1.1.4 Cuello. Tipo camisero.• Blusa manga larga • Cuello camisero • Delantero con pinza a cada lado • Botones al frente y visibles • Espalda con pinza a cada lado • Puño con 2 botones 
Composición: Tela • 100% Poliéster 
. Color: Blanco Estampado.
(Ver imagen de referencia)</t>
    </r>
  </si>
  <si>
    <r>
      <rPr>
        <b/>
        <sz val="11"/>
        <rFont val="Arial Narrow"/>
        <family val="2"/>
      </rPr>
      <t xml:space="preserve">PASHMINA. </t>
    </r>
    <r>
      <rPr>
        <sz val="11"/>
        <rFont val="Arial Narrow"/>
        <family val="2"/>
      </rPr>
      <t xml:space="preserve">
Diseño y confección de acuerdo con ficha NTMD-0359 numeral 3.1.1.18.
. Color: Blanca estampada.
(Ver imagen de referencia)</t>
    </r>
  </si>
  <si>
    <r>
      <rPr>
        <b/>
        <sz val="11"/>
        <rFont val="Arial Narrow"/>
        <family val="2"/>
      </rPr>
      <t>CALZADO DE CALLE PARA DAMA CLIMA CALIDO</t>
    </r>
    <r>
      <rPr>
        <sz val="11"/>
        <rFont val="Arial Narrow"/>
        <family val="2"/>
      </rPr>
      <t>.
Según norma técnica NTMD-0361 numeral 3.1.2.3
Alturas del tacón: 1 ½, 3 ½, 5 ½, 7 ½, 8 ½
Colores sobrios y variados.
(Ver imagen de referencia)</t>
    </r>
  </si>
  <si>
    <r>
      <rPr>
        <b/>
        <sz val="11"/>
        <rFont val="Arial Narrow"/>
        <family val="2"/>
      </rPr>
      <t xml:space="preserve">CALZADO CASUAL DAMA. </t>
    </r>
    <r>
      <rPr>
        <sz val="11"/>
        <rFont val="Arial Narrow"/>
        <family val="2"/>
      </rPr>
      <t xml:space="preserve">
Según norma técnica NTMD- 0361 numeral 3.1.2.2
Colores sobrios y variados.
(Ver imagen de referencia)</t>
    </r>
  </si>
  <si>
    <r>
      <rPr>
        <b/>
        <sz val="11"/>
        <rFont val="Arial Narrow"/>
        <family val="2"/>
      </rPr>
      <t xml:space="preserve">BATA PARA OPERARIO
</t>
    </r>
    <r>
      <rPr>
        <sz val="11"/>
        <rFont val="Arial Narrow"/>
        <family val="2"/>
      </rPr>
      <t xml:space="preserve">
Diseño y confección de acuerdo con la especificacion técnica BATAS PARA OPERARIOS No. JEMPP-CEDE4-DIETE- ET-04686 / INT -0 numeral 3.1.1.
. Color: PANTONE TCX.
(Ver imagen de referencia)</t>
    </r>
  </si>
  <si>
    <r>
      <rPr>
        <b/>
        <sz val="11"/>
        <rFont val="Arial Narrow"/>
        <family val="2"/>
      </rPr>
      <t>VESTIDO FORMAL.</t>
    </r>
    <r>
      <rPr>
        <sz val="11"/>
        <rFont val="Arial Narrow"/>
        <family val="2"/>
      </rPr>
      <t xml:space="preserve">
Diseño y confección de acuerdo con ficha NTMD-0359 numeral 3.1.2.1
Se compone de dos piezas: Un (1) saco y un (1) pantalón.
. Color: Azul Turqui.
(Ver imagen de referencia)</t>
    </r>
  </si>
  <si>
    <r>
      <rPr>
        <b/>
        <sz val="11"/>
        <rFont val="Arial Narrow"/>
        <family val="2"/>
      </rPr>
      <t xml:space="preserve">PANTALON EN DRIL FORMAL PARA CABALLERO. </t>
    </r>
    <r>
      <rPr>
        <sz val="11"/>
        <rFont val="Arial Narrow"/>
        <family val="2"/>
      </rPr>
      <t xml:space="preserve">
Diseño y confección de acuerdo con norma técnica NTMD-359 Numeral 3.1.2.13 
. Color: Negro.
(Ver imagen de referencia)</t>
    </r>
  </si>
  <si>
    <r>
      <rPr>
        <b/>
        <sz val="11"/>
        <rFont val="Arial Narrow"/>
        <family val="2"/>
      </rPr>
      <t xml:space="preserve">PANTALON EN DRIL FORMAL PARA CABALLERO. </t>
    </r>
    <r>
      <rPr>
        <sz val="11"/>
        <rFont val="Arial Narrow"/>
        <family val="2"/>
      </rPr>
      <t xml:space="preserve">
Diseño y confección de acuerdo con norma técnica NTMD-359 Numeral 3.1.2.13 
. Color: Gris.
(Ver imagen de referencia)</t>
    </r>
  </si>
  <si>
    <r>
      <rPr>
        <b/>
        <sz val="11"/>
        <rFont val="Arial Narrow"/>
        <family val="2"/>
      </rPr>
      <t>CAMISA MANGA LARGA FORMAL</t>
    </r>
    <r>
      <rPr>
        <sz val="11"/>
        <rFont val="Arial Narrow"/>
        <family val="2"/>
      </rPr>
      <t xml:space="preserve"> (Clima cálido).
Diseño y confección de acuerdo con norma técnica NTMD-359 Numeral 3.1.2.2 
. Color: Blanco Crudo .
(Ver imagen de referencia)</t>
    </r>
  </si>
  <si>
    <r>
      <rPr>
        <b/>
        <sz val="11"/>
        <rFont val="Arial Narrow"/>
        <family val="2"/>
      </rPr>
      <t>CAMISA MANGA LARGA FORMAL</t>
    </r>
    <r>
      <rPr>
        <sz val="11"/>
        <rFont val="Arial Narrow"/>
        <family val="2"/>
      </rPr>
      <t xml:space="preserve"> (Clima cálido).
Diseño y confección de acuerdo con norma técnica NTMD-359 Numeral 3.1.2.2 Composición: • 55% Poliéster  • 45% Algodón 
. Color: LILA a rayas.
(Ver imagen de referencia) </t>
    </r>
  </si>
  <si>
    <r>
      <rPr>
        <b/>
        <sz val="11"/>
        <rFont val="Arial Narrow"/>
        <family val="2"/>
      </rPr>
      <t>CAMISA MANGA LARGA FORMAL</t>
    </r>
    <r>
      <rPr>
        <sz val="11"/>
        <rFont val="Arial Narrow"/>
        <family val="2"/>
      </rPr>
      <t xml:space="preserve"> (Clima cálido).
Diseño y confección de acuerdo con norma técnica NTMD-359 Numeral 3.1.2.2 Composición: Tela • 100% Poliéster 
. Color: BLANCO ESTAMPADO. 
(Ver imagen de referencia)</t>
    </r>
  </si>
  <si>
    <r>
      <rPr>
        <b/>
        <sz val="11"/>
        <rFont val="Arial Narrow"/>
        <family val="2"/>
      </rPr>
      <t>CORBATA.</t>
    </r>
    <r>
      <rPr>
        <sz val="11"/>
        <rFont val="Arial Narrow"/>
        <family val="2"/>
      </rPr>
      <t xml:space="preserve">
Diseño y confección de acuerdo con la norma técnica NTMD-359 Numeral 3.1.2.4 
. Color: Vino tinto un solo tono.
(Ver imagen de referencia) </t>
    </r>
  </si>
  <si>
    <r>
      <rPr>
        <b/>
        <sz val="11"/>
        <rFont val="Arial Narrow"/>
        <family val="2"/>
      </rPr>
      <t>CALZADO DE CALLE PARA CABALLERO FORMAL DISEÑO 1</t>
    </r>
    <r>
      <rPr>
        <sz val="11"/>
        <rFont val="Arial Narrow"/>
        <family val="2"/>
      </rPr>
      <t xml:space="preserve">
De acuerdo con la norma técnica NTMD-0361 numeral 3.2.2.1
. Color: Colores sobrios.
(Ver imagen de referencia)</t>
    </r>
  </si>
  <si>
    <r>
      <rPr>
        <b/>
        <sz val="11"/>
        <rFont val="Arial Narrow"/>
        <family val="2"/>
      </rPr>
      <t>CALZADO DE CALLE PARA CABALLERO FORMAL DISEÑO 2.</t>
    </r>
    <r>
      <rPr>
        <sz val="11"/>
        <rFont val="Arial Narrow"/>
        <family val="2"/>
      </rPr>
      <t xml:space="preserve">
De acuerdo con la norma técnica NTMD-0361 numeral 3.2.2.1
. Color: Colores sobrios.
(Ver imagen de referencia)</t>
    </r>
  </si>
  <si>
    <r>
      <rPr>
        <b/>
        <sz val="11"/>
        <rFont val="Arial Narrow"/>
        <family val="2"/>
      </rPr>
      <t xml:space="preserve">CLERIMAN </t>
    </r>
    <r>
      <rPr>
        <sz val="11"/>
        <rFont val="Arial Narrow"/>
        <family val="2"/>
      </rPr>
      <t xml:space="preserve">
Cuello despegable que se cierra en la parte trasera del cuello. Tira de tela endurecida que, ceñida al cuello, obligaba a llevarlo erguido, incluye pechera sacerdotal. 
(Ver imagen de referencia)</t>
    </r>
  </si>
  <si>
    <r>
      <rPr>
        <b/>
        <sz val="11"/>
        <rFont val="Arial Narrow"/>
        <family val="2"/>
      </rPr>
      <t xml:space="preserve">CAMISA MANGA LARGA FORMAL </t>
    </r>
    <r>
      <rPr>
        <sz val="11"/>
        <rFont val="Arial Narrow"/>
        <family val="2"/>
      </rPr>
      <t>(Clima cálido).
Diseño y confección de acuerdo con norma técnica NTMD-359 Numeral 3.1.2.2  (Cuello Clerical)
. Color: Blanco Marfil
(Ver imagen de referencia)</t>
    </r>
  </si>
  <si>
    <r>
      <rPr>
        <b/>
        <sz val="11"/>
        <rFont val="Arial Narrow"/>
        <family val="2"/>
      </rPr>
      <t>CAMISA MANGA LARGA FORMAL</t>
    </r>
    <r>
      <rPr>
        <sz val="11"/>
        <rFont val="Arial Narrow"/>
        <family val="2"/>
      </rPr>
      <t xml:space="preserve"> (Clima cálido).
Diseño y confección de acuerdo con norma técnica NTMD-359 Numeral 3.1.2.2 Composición: • 55% Poliéster  • 45% Algodón  (Cuello Clerical)
. Color: gris claro
(Ver imagen de referencia) </t>
    </r>
  </si>
  <si>
    <r>
      <rPr>
        <b/>
        <sz val="11"/>
        <rFont val="Arial Narrow"/>
        <family val="2"/>
      </rPr>
      <t>CAMISA MANGA LARGA FORMAL</t>
    </r>
    <r>
      <rPr>
        <sz val="11"/>
        <rFont val="Arial Narrow"/>
        <family val="2"/>
      </rPr>
      <t xml:space="preserve"> (Clima cálido).
Diseño y confección de acuerdo con norma técnica NTMD-359 Numeral 3.1.2.2 Composición: Tela • 100%  Poliéster  (Cuello Clerical)
. Color: Azul claro
(Ver imagen de referencia)</t>
    </r>
  </si>
  <si>
    <r>
      <rPr>
        <b/>
        <sz val="11"/>
        <rFont val="Arial Narrow"/>
        <family val="2"/>
      </rPr>
      <t>OVEROL DE TRABAJO (Antiestático)</t>
    </r>
    <r>
      <rPr>
        <sz val="11"/>
        <rFont val="Arial Narrow"/>
        <family val="2"/>
      </rPr>
      <t xml:space="preserve">
Diseño y confección según norma técnica NTMD-0272
. Color: Verde militar.
(Ver imagen de referencia)</t>
    </r>
  </si>
  <si>
    <r>
      <rPr>
        <b/>
        <sz val="11"/>
        <rFont val="Arial Narrow"/>
        <family val="2"/>
      </rPr>
      <t>CAMISETA TIPO POLO.</t>
    </r>
    <r>
      <rPr>
        <sz val="11"/>
        <rFont val="Arial Narrow"/>
        <family val="2"/>
      </rPr>
      <t xml:space="preserve">
Diseño y confección de acuerdo con especificación técnica para las unidades JEMPP-CEDE4-DIETE-ET-05525/INT-0
. Color: De acuerdo con solicitud de la unidad.
(Ver imagen de referencia)</t>
    </r>
  </si>
  <si>
    <r>
      <rPr>
        <b/>
        <sz val="11"/>
        <rFont val="Arial Narrow"/>
        <family val="2"/>
      </rPr>
      <t xml:space="preserve">BOTAS DE SEGURIDAD 
</t>
    </r>
    <r>
      <rPr>
        <sz val="11"/>
        <rFont val="Arial Narrow"/>
        <family val="2"/>
      </rPr>
      <t xml:space="preserve">
Según norma técnica NTMD-0325
Tallas sujetas a las necesidad de la unidad.
. Color: Color negro.
(Ver imagen de referencia) </t>
    </r>
  </si>
  <si>
    <r>
      <rPr>
        <b/>
        <sz val="11"/>
        <rFont val="Arial Narrow"/>
        <family val="2"/>
      </rPr>
      <t xml:space="preserve">BOTAS DE SEGURIDAD DIELECTRICAS ELABORADA EN CUERO.
</t>
    </r>
    <r>
      <rPr>
        <sz val="11"/>
        <rFont val="Arial Narrow"/>
        <family val="2"/>
      </rPr>
      <t xml:space="preserve">
Según norma técnica ET-04579 /SST-1
Tallas sujetas a las necesidad de la unidad.
. Color: Color negro.
(Ver imagen de referencia)</t>
    </r>
  </si>
  <si>
    <r>
      <rPr>
        <b/>
        <sz val="11"/>
        <rFont val="Arial Narrow"/>
        <family val="2"/>
      </rPr>
      <t xml:space="preserve">BOTA CAÑA ALTA DE CAUCHO.
</t>
    </r>
    <r>
      <rPr>
        <sz val="11"/>
        <rFont val="Arial Narrow"/>
        <family val="2"/>
      </rPr>
      <t xml:space="preserve">
Según norma técnica ET-04557 /SST-2
Tallas sujetas a las necesidad de la unidad.
. Color: Color negro.
(Ver imagen de referencia)</t>
    </r>
  </si>
  <si>
    <r>
      <rPr>
        <b/>
        <sz val="11"/>
        <rFont val="Arial Narrow"/>
        <family val="2"/>
      </rPr>
      <t xml:space="preserve">OVEROL ENTERIZO MANGA LARGA CUELLO TIPO CAMISA TERMINADO EN PUNTA. 
</t>
    </r>
    <r>
      <rPr>
        <sz val="11"/>
        <rFont val="Arial Narrow"/>
        <family val="2"/>
      </rPr>
      <t xml:space="preserve">
Diseño y confección según norma técnica NTMD-0084-A2   numeral 3.1.1 
3.2.7 Elástico. el overol debe llevar una pretina alrededor de la cintura, del mismo material de la tela del overol y cosida a éste con dos costuras sencillas paralelas, sin eliminar el elástico.
* El overol debe ser con cremallera 
3.2.6 Estampado, debe llevar estampado el nombre y escudo de Ejercito Nacional, especificado en el pliego de condiciones.
. Color: Verde militar.
(Ver imagen de referencia)</t>
    </r>
  </si>
  <si>
    <r>
      <rPr>
        <b/>
        <sz val="11"/>
        <rFont val="Arial Narrow"/>
        <family val="2"/>
      </rPr>
      <t xml:space="preserve">BOTIN EN CUERO PARA OPERARIO.
</t>
    </r>
    <r>
      <rPr>
        <sz val="11"/>
        <rFont val="Arial Narrow"/>
        <family val="2"/>
      </rPr>
      <t xml:space="preserve">
Según NTMD-0125-A3.
. Color: Negro.
(Ver imagen de referencia)</t>
    </r>
  </si>
  <si>
    <r>
      <rPr>
        <b/>
        <sz val="11"/>
        <rFont val="Arial Narrow"/>
        <family val="2"/>
      </rPr>
      <t xml:space="preserve">UNIFORME PERSONAL FEMENINO CAFETERIA, MESA Y BAR - DISEÑO 3.1.2.1.
</t>
    </r>
    <r>
      <rPr>
        <sz val="11"/>
        <rFont val="Arial Narrow"/>
        <family val="2"/>
      </rPr>
      <t xml:space="preserve">
Según  especificación técnica UNIFORME CAFETERIA, MESEROS, BAR Y TECNICO HOTELERO CLIMA CALIDO JEMPP-CEDE4-DIETE-ET-04685/INT-0
. Compuesto por una (1) blusa, un (1) pantalón y un (1) chaleco.
. Color: Principe de gales con base café.
Diseño y confección:
. Blusa salmón. El diseño de Ia blusa debe ser escote en "v", corte frances, y pinzas.
. Chaleco: El chaleco debe estar compuesto por dos frentes, un espaldar, escote en "v", centro frente cruzado.                              
. Pantalón: Debe ser de línea semi recta, confeccionada en dos delanteros y dos posteriores.
. Color: Principe de gales con blusa café.
(Ver imagen de referencia)</t>
    </r>
  </si>
  <si>
    <r>
      <rPr>
        <b/>
        <sz val="11"/>
        <rFont val="Arial Narrow"/>
        <family val="2"/>
      </rPr>
      <t xml:space="preserve">UNIFORME PERSONAL FEMENINO CAFETERIA, MESA Y BAR - DISEÑO 3.1.2.2.
</t>
    </r>
    <r>
      <rPr>
        <sz val="11"/>
        <rFont val="Arial Narrow"/>
        <family val="2"/>
      </rPr>
      <t xml:space="preserve">
Según  especificación técnica UNIFORME CAFETERIA, MESEROS, BAR Y TECNICO HOTELERO CLIMA CALIDO JEMPP-CEDE4-DIETE-ET-04685/INT-0
-Compuesto por una (1) blusa, un (1) pantalón y un (1) chaleco.
. Color: Azul oscuro con blusa amarillo mostaza.
Diseño y confección:
. Blusa amarilla mostaza: El diseño de Ia blusa debe ser escote en "v", corte francés, y pinzas en los costados, manga corta con puños.
. Chaleco: El chaleco debe estar compuesto por dos frentes, un espaldar, escote en "v", centro frente cruzado.
. Pantalón: Debe ser de Iínea semi recta, confeccionada en dos delanteros y dos posteriores.
. Color: Azul oscuro con blusa amarillo mostaza.
(Ver imagen de referencia)</t>
    </r>
  </si>
  <si>
    <r>
      <rPr>
        <b/>
        <sz val="11"/>
        <rFont val="Arial Narrow"/>
        <family val="2"/>
      </rPr>
      <t>UNIFORME PERSONAL FEMENINO CAFETERIA, MESA Y BAR - DISEÑO 3.1.2.3.</t>
    </r>
    <r>
      <rPr>
        <sz val="11"/>
        <rFont val="Arial Narrow"/>
        <family val="2"/>
      </rPr>
      <t xml:space="preserve">
Según  especificación técnica UNIFORME CAFETERIA, MESEROS, BAR Y TECNICO HOTELERO CLIMA CALIDO JEMPP-CEDE4-DIETE-ET-04685/INT-0
. Compuesto por una (1) blusa, una (1) falda y un (1) chaleco
. Color: Palo de rosa con blusa blanca con anclas. 
Diseño y confección:
. Blusa fondo blanca con anclas. Escote en "v cruzada montando el derecho sobre el izquierdo, debe llevar 5 botones a tono con el color de Ia tela principal del vestido; además, debe Ilevar una pinza a cada lado.
. Chaleco: El chaleco debe estar compuesto por dos frentes, un espaldar, escote en "v", centro frente cruzado y corte francés.
. Falda: Debe ser de corte semi entubada confeccionado en un delantero y dos posteriores, con una pretina de 45 mm± 3 mm, los posteriores debe llevar dos pinzas a cada lado con una dimension de 55 mm ± 3 mm. AsI mismo, debe llevar una cremallera de 160 mm ± 5 mm de largo y, debe ir con abertura montada en Ia parte posterior con una dimension de 140 mm ± 3 mm.
. Color: Palo de rosa con blusa blanca con anclas.
(Ver imagen de referencia)</t>
    </r>
  </si>
  <si>
    <r>
      <rPr>
        <b/>
        <sz val="11"/>
        <rFont val="Arial Narrow"/>
        <family val="2"/>
      </rPr>
      <t>CALZADO CASUAL DAMA.</t>
    </r>
    <r>
      <rPr>
        <sz val="11"/>
        <rFont val="Arial Narrow"/>
        <family val="2"/>
      </rPr>
      <t xml:space="preserve">
Según norma técnica calzado para dama y caballero personal civil NTMD-0361 DISEÑO 3.2.1.3.
El terminado del calzado no debe presentar peladuras, cortaduras, manchas de pegante, el color debe ser homogéneo.
. Altura del tacón: 3 CM 
. Color: Negro.
(Ver imagen de referencia)</t>
    </r>
  </si>
  <si>
    <r>
      <rPr>
        <b/>
        <sz val="11"/>
        <rFont val="Arial Narrow"/>
        <family val="2"/>
      </rPr>
      <t>UNIFORME PERSONAL MASCULINO CAFETERIA, MESA Y BAR - DISEÑO 3.1.3.1.</t>
    </r>
    <r>
      <rPr>
        <sz val="11"/>
        <rFont val="Arial Narrow"/>
        <family val="2"/>
      </rPr>
      <t xml:space="preserve">
Según  especificación técnica UNIFORME CAFETERIA, MESEROS, BAR Y TECNICO HOTELERO CLIMA CALIDO JEMPP-CEDE4-DIETE-ET-04685/INT-0
. Compuesto por una (1) camisa, un (1) chaleco y un (1) pantalón.
. Color camisa: Gris azuloso.
(Ver imagen de referencia)</t>
    </r>
  </si>
  <si>
    <r>
      <rPr>
        <b/>
        <sz val="11"/>
        <rFont val="Arial Narrow"/>
        <family val="2"/>
      </rPr>
      <t>UNIFORME PERSONAL MASCULINO CAFETERIA, MESA Y BAR - DISEÑO 3.1.3.2.</t>
    </r>
    <r>
      <rPr>
        <sz val="11"/>
        <rFont val="Arial Narrow"/>
        <family val="2"/>
      </rPr>
      <t xml:space="preserve"> 
Según  especificación técnica UNIFORME CAFETERIA, MESEROS, BAR Y TECNICO HOTELERO CLIMA CALIDO JEMPP-CEDE4-DIETE-ET-04685/INT-0
. Compuesto por una (1) camisa, un (1) chaleco y un (1) pantalón.
. Color: Gris ratón con camisa rosada.
(Ver imagen de referencia)</t>
    </r>
  </si>
  <si>
    <r>
      <rPr>
        <b/>
        <sz val="11"/>
        <rFont val="Arial Narrow"/>
        <family val="2"/>
      </rPr>
      <t>UNIFORME PERSONAL MASCULINO CAFETERIA, MESA Y BAR - DISEÑO 3.1.3.3.</t>
    </r>
    <r>
      <rPr>
        <sz val="11"/>
        <rFont val="Arial Narrow"/>
        <family val="2"/>
      </rPr>
      <t xml:space="preserve">
Según  especificación técnica UNIFORME CAFETERIA, MESEROS, BAR Y TECNICO HOTELERO CLIMA CALIDO JEMPP-CEDE4-DIETE-ET-04685/INT-0
. Compuesto por una (1) camisa, un (1) chaleco y un (1) pantalón.
. Color: Azul cobalto con camisa rosada.
(Ver imagen de referencia)</t>
    </r>
  </si>
  <si>
    <r>
      <rPr>
        <b/>
        <sz val="11"/>
        <rFont val="Arial Narrow"/>
        <family val="2"/>
      </rPr>
      <t xml:space="preserve">UNIFORME SERVICIOS GENERALES PERSONAL FEMENINO (Clima cálido) DISEÑO 3.1.8.1. </t>
    </r>
    <r>
      <rPr>
        <sz val="11"/>
        <rFont val="Arial Narrow"/>
        <family val="2"/>
      </rPr>
      <t xml:space="preserve">
Diseño y confección según norma técnica JEMPP-CEDE4-DIETE-ET-04695/INT-0
. Compuesto por una (1) blusa y un (1) pantalón. 
. Color: Lila Azuloso.
(Ver imagen de referencia)</t>
    </r>
  </si>
  <si>
    <r>
      <rPr>
        <b/>
        <sz val="11"/>
        <rFont val="Arial Narrow"/>
        <family val="2"/>
      </rPr>
      <t xml:space="preserve">UNIFORME SERVICIOS GENERALES PERSONAL FEMENINO (Clima cálido) DISEÑO 3.1.8.2.  </t>
    </r>
    <r>
      <rPr>
        <sz val="11"/>
        <rFont val="Arial Narrow"/>
        <family val="2"/>
      </rPr>
      <t xml:space="preserve">
Diseño y confección según norma técnica JEMPP-CEDE4-DIETE-ET-04695/INT-0
. Compuesto por una (1) blusa y 1 (un) pantalón. 
. Color: Salmón. 
(Ver imagen de referencia)</t>
    </r>
  </si>
  <si>
    <r>
      <rPr>
        <b/>
        <sz val="11"/>
        <rFont val="Arial Narrow"/>
        <family val="2"/>
      </rPr>
      <t xml:space="preserve">UNIFORME SERVICIOS GENERALES PERSONAL FEMENINO (Clima cálido) DISEÑO 3.1.8.3.  
</t>
    </r>
    <r>
      <rPr>
        <sz val="11"/>
        <rFont val="Arial Narrow"/>
        <family val="2"/>
      </rPr>
      <t xml:space="preserve">
Diseño y confección según norma técnica JEMPP-CEDE4-DIETE-ET-04695/INT-0
. Compuesto por una (1) blusa y un (1) pantalón. 
. Color: Verde limón y gris plata.
(Ver imagen de referencia)</t>
    </r>
  </si>
  <si>
    <r>
      <rPr>
        <b/>
        <sz val="11"/>
        <rFont val="Arial Narrow"/>
        <family val="2"/>
      </rPr>
      <t>CALZADO DEPORTIVO TIPO ZAPATILLA.</t>
    </r>
    <r>
      <rPr>
        <sz val="11"/>
        <rFont val="Arial Narrow"/>
        <family val="2"/>
      </rPr>
      <t xml:space="preserve">
Según especificación técnica ET-PN-207 PONAL.
. Color: Color neutro.
(Ver imagen de referencia)</t>
    </r>
  </si>
  <si>
    <r>
      <rPr>
        <b/>
        <sz val="11"/>
        <rFont val="Arial Narrow"/>
        <family val="2"/>
      </rPr>
      <t xml:space="preserve">UNIFORME ESTILISTA, PERSONAL MASCULINO (Clima cálido) DISEÑO 3.1.5.  </t>
    </r>
    <r>
      <rPr>
        <sz val="11"/>
        <rFont val="Arial Narrow"/>
        <family val="2"/>
      </rPr>
      <t xml:space="preserve">
Diseño y confección según norma técnica JEMPP-CEDE4-DIETE-ET-04695/INT-0
. Compuesto por una (1) camisa y un (1) pantalôn bota recta.
. Color: Azul Celeste.
(Ver imagen de referencia)</t>
    </r>
  </si>
  <si>
    <r>
      <rPr>
        <b/>
        <sz val="11"/>
        <rFont val="Arial Narrow"/>
        <family val="2"/>
      </rPr>
      <t xml:space="preserve">UNIFORME ESTILISTA, PERSONAL MASCULINO (Clima cálido) DISEÑO 3.1.6.  </t>
    </r>
    <r>
      <rPr>
        <sz val="11"/>
        <rFont val="Arial Narrow"/>
        <family val="2"/>
      </rPr>
      <t xml:space="preserve">
Diseño y confección según norma técnica JEMPP-CEDE4-DIETE-ET-04695/INT-0
. Compuesto por una (1) camisa y un (1) pantalôn bota recta.
. Color: Camel con Beige
(Ver imagen de referencia)</t>
    </r>
  </si>
  <si>
    <r>
      <rPr>
        <b/>
        <sz val="11"/>
        <rFont val="Arial Narrow"/>
        <family val="2"/>
      </rPr>
      <t>UNIFORME ESTILISTA, PERSONAL MASCULINO (Clima cálido) DISEÑO 3.1.7.</t>
    </r>
    <r>
      <rPr>
        <sz val="11"/>
        <rFont val="Arial Narrow"/>
        <family val="2"/>
      </rPr>
      <t xml:space="preserve">
Diseño y confección según norma técnica JEMPP-CEDE4-DIETE-ET-04695/INT-0
. Compuesto por una (1) camisa y un (1) pantalôn bota recta.
. Color: Azul grisaceo 
(Ver imagen de referencia)</t>
    </r>
  </si>
  <si>
    <r>
      <rPr>
        <b/>
        <sz val="11"/>
        <rFont val="Arial Narrow"/>
        <family val="2"/>
      </rPr>
      <t>BLUSA PARA PERSONAL DE COCINA, FEMENINO o MASCULINO DISEÑO 3.1.2.</t>
    </r>
    <r>
      <rPr>
        <sz val="11"/>
        <rFont val="Arial Narrow"/>
        <family val="2"/>
      </rPr>
      <t xml:space="preserve">
Diseño y confección según especificación ténica UNIFORME PARA COCINERO, AUXILIAR DE COCINA, CHEF Y PANADERO No. JEMPP-CEDE4-DIETE-ET-04689/INT-0     
3.1.2 BLUSA, CAMISA 0 FILIPINA PARA COCINERO Y AUXILIAR DE COCINA
Blusa Filipina. La blusa, debe estar compuesta por un espaldar y dos delanteros, de igual forma debe ir cruzada el delantero y debe Ilevar una cremallera como sistema de cierre con una dimensión de 70 a 80 mm ± 5 mm, dependiendo de Ia talla, al mismo tiempo debe Ilevar un broche de presión al final del cruce como sistema de ajuste. Ver. (Grafico 5 diseño 5).</t>
    </r>
  </si>
  <si>
    <r>
      <rPr>
        <b/>
        <sz val="11"/>
        <rFont val="Arial Narrow"/>
        <family val="2"/>
      </rPr>
      <t xml:space="preserve">PANTALON PARA PERSONAL DE COCINA, FEMENINO o MASCULINO DISEÑO 3.1.2.1.
</t>
    </r>
    <r>
      <rPr>
        <sz val="11"/>
        <rFont val="Arial Narrow"/>
        <family val="2"/>
      </rPr>
      <t xml:space="preserve">
Diseño y confección según especificación ténica UNIFORME PARA COCINERO, AUXILIAR DE COCINA, CHEF Y PANADERO No. JEMPP-CEDE4-DIETE-ET-04689/INT-0
3.1.2.1 PANTALON DEL CHEF COCINERO Y AUXILIAR DE COCINA
Pantalón. El pantalón debe estar compuesto por dos delanteros y dos posteriores el corte debe ser línea recta.
Cintura. Debe ser resortada con un elástico de 45 mm ± 5 mm de ancho y debe ir confeccionada tipo sudadera. Es decir, con cuatro costuras y debe Ilevar un cordón en el contorno de Ia cintura con una dimensión de 1500 mm ± 5 mm como sistema
de ajuste Bolsillos. Debe Ilevar dos bolsillos a cada lado con un ancho de boca de bolsillo de 160 mm ± 5 mm y un fondo de bolsillo de 240 mm ± 5 mm, además, el fondo del
bolsillo debe ser en Ia misma tela del pantalón.
Bolsillo posterior. Debe Ilevar un bolsillo al lado derecho de doble ribete con una dimensión de ancho de bolsillo de 135 mm ± 5 mm. Los ribetes de los bolsillos deben tener un ancho de 5 mm ± 1 mm.
Bolsillo lateral base de pierna. Debe Ilevar un bolsillo de parche en el lateral derecho con una dimensiOn de boca de bolsillo de 180 mm± 5 mm y un fondo de bolsillo de 200 mm ± 5 mm.
Color. Para el cocinero y auxiliar de cocina debe ser negro con diseños blancos
como se ilustra Ver (grafico 6 diseño 6)
(Ver imagen de referencia)</t>
    </r>
  </si>
  <si>
    <r>
      <rPr>
        <b/>
        <sz val="11"/>
        <rFont val="Arial Narrow"/>
        <family val="2"/>
      </rPr>
      <t>DELANTAL o MANDIL PERSONAL DE COCINA,  FEMENINO o MASCULINO DISEÑO 3.1.2.2.</t>
    </r>
    <r>
      <rPr>
        <sz val="11"/>
        <rFont val="Arial Narrow"/>
        <family val="2"/>
      </rPr>
      <t xml:space="preserve">
Diseño y confección según especificación ténica UNIFORME PARA COCINERO, AUXILIAR DE COCINA, CHEF Y PANADERO No. JEMPP-CEDE4-DIETE-ET-04689/INT-0
3.1.2.2 DELANTAL 0 MANDIL PARA COCINERO Y AUXILIAR DE COCINA
Delantero. Debe ser en una sola pieza, y debe ir embonado en todo el contorno, de igual forma debe Ilevar una tira doble tela con una dimensión de 35 mm ± 2 mm de ancho en Ia misma tela principal del delantal en uno de los extremos debe llevar una hebilla con el fin de pasar Ia tira para el ajuste de acuerdo a Ia necesidad.</t>
    </r>
  </si>
  <si>
    <r>
      <rPr>
        <b/>
        <sz val="11"/>
        <rFont val="Arial Narrow"/>
        <family val="2"/>
      </rPr>
      <t>GORRO PARA PERSONAL DE COCINA,  FEMENINO o MASCULINO DISEÑO 3.1.2.3.</t>
    </r>
    <r>
      <rPr>
        <sz val="11"/>
        <rFont val="Arial Narrow"/>
        <family val="2"/>
      </rPr>
      <t xml:space="preserve">
Diseño y confección según especificación ténica UNIFORME PARA COCINERO, AUXILIAR DE COCINA, CHEF Y PANADERO No. JEMPP-CEDE4-DIETE-ET-04689/INT-0
3.1.2.3 GORRO PARA COCINERO 0 AUXILIAR DE COCINA
El gorro este debe estar elaborado tela poliéster y algodón, color negro con una cinta ajustable en Ia parte trasera que ofrece un ajuste perfecto, Talla Única que se adapta a cualquier adulto (Unisex), Ver (grafico 8 diseño 8)
(Ver imagen de referencia).</t>
    </r>
  </si>
  <si>
    <r>
      <rPr>
        <b/>
        <sz val="11"/>
        <rFont val="Arial Narrow"/>
        <family val="2"/>
      </rPr>
      <t xml:space="preserve">PANTALON HABANO </t>
    </r>
    <r>
      <rPr>
        <sz val="11"/>
        <rFont val="Arial Narrow"/>
        <family val="2"/>
      </rPr>
      <t xml:space="preserve">
Diseño y confección de acuerdo con especificación técnica para las unidades tácticas
ET-04598 PANTALON HABANO PARA UNIDADES TACTICAS INT-1 
. Color: Habano.
(Ver imagen de referencia)</t>
    </r>
  </si>
  <si>
    <r>
      <rPr>
        <b/>
        <sz val="11"/>
        <rFont val="Arial Narrow"/>
        <family val="2"/>
      </rPr>
      <t xml:space="preserve">CHALECO HABANO </t>
    </r>
    <r>
      <rPr>
        <sz val="11"/>
        <rFont val="Arial Narrow"/>
        <family val="2"/>
      </rPr>
      <t xml:space="preserve">
Diseño y confección de acuerdo con especificación técnica para las unidades tácticas
ET-04595 CHALECO HABANO PARA UNIDADES TACTICAS INT-1 
. Color: Habano.
(Ver imagen de referencia)</t>
    </r>
  </si>
  <si>
    <r>
      <rPr>
        <b/>
        <sz val="11"/>
        <rFont val="Arial Narrow"/>
        <family val="2"/>
      </rPr>
      <t>GORRA</t>
    </r>
    <r>
      <rPr>
        <sz val="11"/>
        <rFont val="Arial Narrow"/>
        <family val="2"/>
      </rPr>
      <t xml:space="preserve">
Diseño y confección de acuerdo con especificación técnica para las unidades JEMPP-CEDE4-DIETE-ET-04597-INT 0
. Color: NEGRO
(Ver imagen de referencia)</t>
    </r>
  </si>
  <si>
    <r>
      <rPr>
        <b/>
        <sz val="11"/>
        <rFont val="Arial Narrow"/>
        <family val="2"/>
      </rPr>
      <t>BOTA DE COMBATE TIPO DESIERTO - MEDIA CAÑA EN CUERO Y LONA BI DENSIDAD.</t>
    </r>
    <r>
      <rPr>
        <sz val="11"/>
        <rFont val="Arial Narrow"/>
        <family val="2"/>
      </rPr>
      <t xml:space="preserve">
De acuerdo con NTMD-0292-A1.
. Color: Tipo desierto.
(Ver imagen de referencia)</t>
    </r>
  </si>
  <si>
    <r>
      <rPr>
        <b/>
        <sz val="11"/>
        <rFont val="Arial Narrow"/>
        <family val="2"/>
      </rPr>
      <t>CAMISETA PARA PERSONAL ENTRENADOR y TECNICO ENTRENADOR.</t>
    </r>
    <r>
      <rPr>
        <sz val="11"/>
        <rFont val="Arial Narrow"/>
        <family val="2"/>
      </rPr>
      <t xml:space="preserve">
Diseño y confección según especificación técnica UNIFORMES ENTRENADOR DEPORTIVO, TECNICO ENTRENADOR DEPORTIVO, ARTE CIRCENSE Y PISCINERO No. JEMPP-CEDE4-DIETE-ET-04691/INT-0 numeral 3.1.5.
(Ver imagen de referencia)</t>
    </r>
  </si>
  <si>
    <r>
      <rPr>
        <b/>
        <sz val="11"/>
        <rFont val="Arial Narrow"/>
        <family val="2"/>
      </rPr>
      <t>PANTALON Y CHAQUETA PARA PERSONAL ENTRENADOR y TECNICO ENTRENADOR.</t>
    </r>
    <r>
      <rPr>
        <sz val="11"/>
        <rFont val="Arial Narrow"/>
        <family val="2"/>
      </rPr>
      <t xml:space="preserve">
Diseño y confección según especificación técnica UNIFORMES ENTRENADOR DEPORTIVO, TECNICO ENTRENADOR DEPORTIVO, ARTE CIRCENSE Y PISCINERO No. JEMPP-CEDE4-DIETE-ET-04691/INT-0 numerales 3.1.6 y 3.1.7
(Ver imagen de referencia)</t>
    </r>
  </si>
  <si>
    <r>
      <rPr>
        <b/>
        <sz val="11"/>
        <rFont val="Arial Narrow"/>
        <family val="2"/>
      </rPr>
      <t>PANTALONETA PARA PERSONAL ENTRENADOR y TECNICO ENTRENADOR.</t>
    </r>
    <r>
      <rPr>
        <sz val="11"/>
        <rFont val="Arial Narrow"/>
        <family val="2"/>
      </rPr>
      <t xml:space="preserve">
Diseño y confección según especificación técnica UNIFORMES ENTRENADOR DEPORTIVO, TECNICO ENTRENADOR DEPORTIVO, ARTE CIRCENSE Y PISCINERO No. JEMPP-CEDE4-DIETE-ET-04691/INT-0 numeral 3.1.8
(Ver imagen de referencia)</t>
    </r>
  </si>
  <si>
    <t>IVA
(SI APLICA)</t>
  </si>
  <si>
    <t>VALOR TOTAL DE LOS BIENES</t>
  </si>
  <si>
    <t>Nota 02: Dentro del Formulario No. 12, los proponentes deberán discriminar para cada ítem el IVA, dando aplicabilidad a lo establecido en las normas tributarias vigentes (Estatuto Tributario), en caso de presentarse bienes y/o servicios exentos y/o excluidos de IVA, el oferente lo estipulará en el mismo Formato con la palabra “Exento” o “Excluido”, como aplique para cada caso.</t>
  </si>
  <si>
    <t>VALOR TOTAL DE LOS BIENES 
(IVA INCLUIDO)</t>
  </si>
  <si>
    <t xml:space="preserve">INDICAR LA TARIFA DE IVA APLICADA AL BIEN </t>
  </si>
  <si>
    <t>VALOR UNITARIO TOTAL 
(IVA INCLUIDO SI APLICA)</t>
  </si>
  <si>
    <r>
      <rPr>
        <b/>
        <sz val="11"/>
        <rFont val="Arial Narrow"/>
        <family val="2"/>
      </rPr>
      <t xml:space="preserve">UNIFORME SERVICIOS GENERALES PERSONAL MASCULINO (Clima cálido) DISEÑO 3.1.11.3. </t>
    </r>
    <r>
      <rPr>
        <sz val="11"/>
        <rFont val="Arial Narrow"/>
        <family val="2"/>
      </rPr>
      <t xml:space="preserve">
Diseño y confección según norma técnica JEMPP-CEDE4-DIETE-ET-04695/INT-0
. Compuesto por una (1) camisa y un (1) pantalôn bota recta.
. Color: Vino tinto. 
(Ver imagen de referencia)</t>
    </r>
  </si>
  <si>
    <r>
      <rPr>
        <b/>
        <sz val="11"/>
        <rFont val="Arial Narrow"/>
        <family val="2"/>
      </rPr>
      <t xml:space="preserve">UNIFORME SERVICIOS GENERALES PERSONAL MASCULINO (Clima cálido) DISEÑO 3.1.11.2. 
</t>
    </r>
    <r>
      <rPr>
        <sz val="11"/>
        <rFont val="Arial Narrow"/>
        <family val="2"/>
      </rPr>
      <t>Diseño y confección según norma técnica JEMPP-CEDE4-DIETE-ET-04695/INT-0
. Compuesto por una (1) camisa y un (1) pantalôn bota recta.
. Color: Verde petróleo. 
(Ver imagen de referencia)</t>
    </r>
  </si>
  <si>
    <r>
      <rPr>
        <b/>
        <sz val="11"/>
        <rFont val="Arial Narrow"/>
        <family val="2"/>
      </rPr>
      <t>UNIFORME SERVICIOS GENERALES PERSONAL MASCULINO (Clima cálido) DISEÑO 3.1.11.1.</t>
    </r>
    <r>
      <rPr>
        <sz val="11"/>
        <rFont val="Arial Narrow"/>
        <family val="2"/>
      </rPr>
      <t xml:space="preserve">
Diseño y confección según norma técnica JEMPP-CEDE4-DIETE-ET-04695/INT-0
. Compuesto por una (1) camisa y un (1) pantalôn bota recta.
. Color: Azul grisáceo.
(Ver imagen de referencia)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</si>
</sst>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00_);_(&quot;$&quot;\ * \(#,##0.00\);_(&quot;$&quot;\ * &quot;-&quot;??_);_(@_)"/>
    <numFmt numFmtId="165" formatCode="_(* #,##0.00_);_(* \(#,##0.00\);_(* &quot;-&quot;??_);_(@_)"/>
    <numFmt numFmtId="166" formatCode="_ [$€-2]\ * #,##0.00_ ;_ [$€-2]\ * \-#,##0.00_ ;_ [$€-2]\ * &quot;-&quot;??_ "/>
    <numFmt numFmtId="167" formatCode="_ &quot;$&quot;\ * #,##0.00_ ;_ &quot;$&quot;\ * \-#,##0.00_ ;_ &quot;$&quot;\ * &quot;-&quot;??_ ;_ @_ "/>
    <numFmt numFmtId="168" formatCode="_ * #,##0.00_ ;_ * \-#,##0.00_ ;_ * &quot;-&quot;??_ ;_ @_ "/>
    <numFmt numFmtId="169" formatCode="_-* #,##0_-;\-* #,##0_-;_-* &quot;-&quot;??_-;_-@_-"/>
  </numFmts>
  <fonts count="18"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color theme="1"/>
      <name val="Verdana"/>
      <family val="2"/>
    </font>
    <font>
      <sz val="10"/>
      <color theme="1"/>
      <name val="Verdana"/>
      <family val="2"/>
    </font>
    <font>
      <sz val="11"/>
      <color rgb="FF000000"/>
      <name val="Calibri"/>
      <family val="2"/>
    </font>
    <font>
      <b/>
      <sz val="11"/>
      <color theme="1"/>
      <name val="Arial Narrow"/>
      <family val="2"/>
    </font>
    <font>
      <sz val="11"/>
      <color rgb="FF000000"/>
      <name val="Arial Narrow"/>
      <family val="2"/>
    </font>
    <font>
      <sz val="11"/>
      <color theme="1"/>
      <name val="Arial Narrow"/>
      <family val="2"/>
    </font>
    <font>
      <b/>
      <sz val="11"/>
      <color rgb="FF000000"/>
      <name val="Arial Narrow"/>
      <family val="2"/>
    </font>
    <font>
      <b/>
      <sz val="12"/>
      <color theme="1"/>
      <name val="Arial Narrow"/>
      <family val="2"/>
    </font>
    <font>
      <b/>
      <sz val="14"/>
      <color theme="1"/>
      <name val="Arial Narrow"/>
      <family val="2"/>
    </font>
    <font>
      <sz val="12"/>
      <color theme="1"/>
      <name val="Arial Narrow"/>
      <family val="2"/>
    </font>
    <font>
      <sz val="14"/>
      <color theme="1"/>
      <name val="Arial Narrow"/>
      <family val="2"/>
    </font>
    <font>
      <sz val="11"/>
      <name val="Arial Narrow"/>
      <family val="2"/>
    </font>
    <font>
      <b/>
      <sz val="11"/>
      <name val="Arial Narrow"/>
      <family val="2"/>
    </font>
    <font>
      <sz val="11"/>
      <color rgb="FF333333"/>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rgb="FFEEDC82"/>
        <bgColor indexed="64"/>
      </patternFill>
    </fill>
    <fill>
      <patternFill patternType="solid">
        <fgColor rgb="FFDBE5F1"/>
        <bgColor indexed="64"/>
      </patternFill>
    </fill>
    <fill>
      <patternFill patternType="solid">
        <fgColor rgb="FFD9D9D9"/>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bottom style="medium">
        <color indexed="64"/>
      </bottom>
      <diagonal/>
    </border>
  </borders>
  <cellStyleXfs count="19">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168" fontId="2" fillId="0" borderId="0" applyFont="0" applyFill="0" applyBorder="0" applyAlignment="0" applyProtection="0"/>
    <xf numFmtId="0" fontId="2" fillId="0" borderId="0"/>
    <xf numFmtId="165" fontId="1" fillId="0" borderId="0" applyFont="0" applyFill="0" applyBorder="0" applyAlignment="0" applyProtection="0"/>
    <xf numFmtId="0" fontId="3" fillId="3" borderId="0" applyNumberFormat="0" applyFont="0" applyBorder="0" applyAlignment="0" applyProtection="0"/>
    <xf numFmtId="0" fontId="4" fillId="4" borderId="0" applyNumberFormat="0" applyBorder="0" applyProtection="0">
      <alignment horizontal="center" vertical="center"/>
    </xf>
    <xf numFmtId="49" fontId="5" fillId="0" borderId="0" applyFill="0" applyBorder="0" applyProtection="0">
      <alignment horizontal="left" vertical="center"/>
    </xf>
    <xf numFmtId="0" fontId="6" fillId="0" borderId="0"/>
    <xf numFmtId="9" fontId="1" fillId="0" borderId="0" applyFont="0" applyFill="0" applyBorder="0" applyAlignment="0" applyProtection="0"/>
  </cellStyleXfs>
  <cellXfs count="42">
    <xf numFmtId="0" fontId="0" fillId="0" borderId="0" xfId="0"/>
    <xf numFmtId="0" fontId="9" fillId="0" borderId="0" xfId="0" applyFont="1" applyProtection="1">
      <protection locked="0"/>
    </xf>
    <xf numFmtId="0" fontId="9" fillId="0" borderId="0" xfId="0" applyFont="1" applyAlignment="1" applyProtection="1">
      <alignment vertical="center"/>
      <protection locked="0"/>
    </xf>
    <xf numFmtId="9" fontId="9" fillId="0" borderId="0" xfId="18" applyFont="1" applyAlignment="1" applyProtection="1">
      <alignment horizontal="center" vertical="center" wrapText="1"/>
      <protection locked="0"/>
    </xf>
    <xf numFmtId="165" fontId="9" fillId="0" borderId="0" xfId="13" applyFont="1" applyAlignment="1" applyProtection="1">
      <alignment wrapText="1"/>
      <protection locked="0"/>
    </xf>
    <xf numFmtId="169" fontId="9" fillId="0" borderId="0" xfId="13" applyNumberFormat="1" applyFont="1" applyAlignment="1" applyProtection="1">
      <alignment vertical="center"/>
      <protection locked="0"/>
    </xf>
    <xf numFmtId="169" fontId="9" fillId="0" borderId="0" xfId="13" applyNumberFormat="1" applyFont="1" applyAlignment="1" applyProtection="1">
      <alignment wrapText="1"/>
      <protection locked="0"/>
    </xf>
    <xf numFmtId="0" fontId="9" fillId="0" borderId="0" xfId="0" applyFont="1" applyAlignment="1" applyProtection="1">
      <alignment horizontal="center"/>
      <protection locked="0"/>
    </xf>
    <xf numFmtId="9" fontId="9" fillId="0" borderId="0" xfId="18" applyFont="1" applyFill="1" applyAlignment="1" applyProtection="1">
      <alignment horizontal="center"/>
      <protection locked="0"/>
    </xf>
    <xf numFmtId="0" fontId="13" fillId="0" borderId="0" xfId="0" applyFont="1" applyProtection="1">
      <protection locked="0"/>
    </xf>
    <xf numFmtId="0" fontId="14" fillId="0" borderId="0" xfId="0" applyFont="1" applyProtection="1">
      <protection locked="0"/>
    </xf>
    <xf numFmtId="0" fontId="11" fillId="0" borderId="0" xfId="0" applyFont="1" applyAlignment="1" applyProtection="1">
      <alignment wrapText="1"/>
      <protection locked="0"/>
    </xf>
    <xf numFmtId="0" fontId="12" fillId="8" borderId="5" xfId="0" applyFont="1" applyFill="1" applyBorder="1" applyAlignment="1" applyProtection="1">
      <alignment horizontal="center"/>
      <protection locked="0"/>
    </xf>
    <xf numFmtId="0" fontId="12" fillId="8" borderId="6" xfId="0" applyFont="1" applyFill="1" applyBorder="1" applyAlignment="1" applyProtection="1">
      <alignment horizontal="center"/>
      <protection locked="0"/>
    </xf>
    <xf numFmtId="0" fontId="12" fillId="8" borderId="7" xfId="0" applyFont="1" applyFill="1" applyBorder="1" applyAlignment="1" applyProtection="1">
      <alignment horizontal="center"/>
      <protection locked="0"/>
    </xf>
    <xf numFmtId="0" fontId="12" fillId="0" borderId="8" xfId="0" applyFont="1" applyBorder="1" applyAlignment="1" applyProtection="1">
      <alignment horizontal="center"/>
      <protection locked="0"/>
    </xf>
    <xf numFmtId="0" fontId="11" fillId="0" borderId="0" xfId="0" applyFont="1" applyAlignment="1" applyProtection="1">
      <alignment horizontal="left"/>
      <protection locked="0"/>
    </xf>
    <xf numFmtId="0" fontId="11" fillId="0" borderId="0" xfId="0" applyFont="1" applyAlignment="1" applyProtection="1">
      <alignment horizontal="center" wrapText="1"/>
      <protection locked="0"/>
    </xf>
    <xf numFmtId="0" fontId="14" fillId="0" borderId="2" xfId="0" applyFont="1" applyBorder="1" applyAlignment="1" applyProtection="1">
      <alignment horizontal="justify" vertical="center" wrapText="1"/>
      <protection locked="0"/>
    </xf>
    <xf numFmtId="0" fontId="14" fillId="0" borderId="3" xfId="0" applyFont="1" applyBorder="1" applyAlignment="1" applyProtection="1">
      <alignment horizontal="justify" vertical="center" wrapText="1"/>
      <protection locked="0"/>
    </xf>
    <xf numFmtId="0" fontId="14" fillId="0" borderId="4" xfId="0" applyFont="1" applyBorder="1" applyAlignment="1" applyProtection="1">
      <alignment horizontal="justify" vertical="center" wrapText="1"/>
      <protection locked="0"/>
    </xf>
    <xf numFmtId="0" fontId="13" fillId="0" borderId="0" xfId="0" applyFont="1" applyAlignment="1" applyProtection="1">
      <alignment horizontal="justify" vertical="center" wrapText="1"/>
      <protection locked="0"/>
    </xf>
    <xf numFmtId="165" fontId="9" fillId="7" borderId="9" xfId="13" applyFont="1" applyFill="1" applyBorder="1" applyAlignment="1" applyProtection="1">
      <alignment wrapText="1"/>
      <protection locked="0"/>
    </xf>
    <xf numFmtId="0" fontId="7" fillId="2" borderId="1" xfId="0" applyFont="1" applyFill="1" applyBorder="1" applyAlignment="1" applyProtection="1">
      <alignment horizontal="center" vertical="center" wrapText="1"/>
      <protection locked="0"/>
    </xf>
    <xf numFmtId="165" fontId="10" fillId="7" borderId="1" xfId="13" applyFont="1" applyFill="1" applyBorder="1" applyAlignment="1" applyProtection="1">
      <alignment horizontal="center" vertical="center" wrapText="1"/>
      <protection locked="0"/>
    </xf>
    <xf numFmtId="169" fontId="10" fillId="6" borderId="1" xfId="13" applyNumberFormat="1" applyFont="1" applyFill="1" applyBorder="1" applyAlignment="1" applyProtection="1">
      <alignment horizontal="center" vertical="center" wrapText="1"/>
      <protection locked="0"/>
    </xf>
    <xf numFmtId="165" fontId="10" fillId="5" borderId="1" xfId="13" applyFont="1" applyFill="1" applyBorder="1" applyAlignment="1" applyProtection="1">
      <alignment horizontal="center" vertical="center" wrapText="1"/>
      <protection locked="0"/>
    </xf>
    <xf numFmtId="169" fontId="10" fillId="2" borderId="1" xfId="13" applyNumberFormat="1" applyFont="1" applyFill="1" applyBorder="1" applyAlignment="1" applyProtection="1">
      <alignment horizontal="center" vertical="center" wrapText="1"/>
      <protection locked="0"/>
    </xf>
    <xf numFmtId="9" fontId="10" fillId="8" borderId="1" xfId="18" applyFont="1"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9" fillId="0" borderId="1" xfId="0" applyFont="1" applyBorder="1" applyAlignment="1" applyProtection="1">
      <alignment horizontal="center" vertical="center"/>
      <protection locked="0"/>
    </xf>
    <xf numFmtId="0" fontId="15" fillId="9" borderId="1" xfId="0" applyFont="1" applyFill="1" applyBorder="1" applyAlignment="1" applyProtection="1">
      <alignment horizontal="justify" vertical="justify" wrapText="1"/>
      <protection locked="0"/>
    </xf>
    <xf numFmtId="9" fontId="15" fillId="0" borderId="1" xfId="18" applyFont="1" applyFill="1" applyBorder="1" applyAlignment="1" applyProtection="1">
      <alignment horizontal="center" vertical="center" wrapText="1"/>
      <protection locked="0"/>
    </xf>
    <xf numFmtId="43" fontId="9" fillId="9" borderId="1" xfId="0" applyNumberFormat="1" applyFont="1" applyFill="1" applyBorder="1" applyAlignment="1" applyProtection="1">
      <alignment horizontal="center" vertical="center" wrapText="1"/>
      <protection locked="0"/>
    </xf>
    <xf numFmtId="169" fontId="8" fillId="0" borderId="1" xfId="13" applyNumberFormat="1" applyFont="1" applyBorder="1" applyAlignment="1">
      <alignment horizontal="center" vertical="center" wrapText="1"/>
    </xf>
    <xf numFmtId="43" fontId="9" fillId="0" borderId="1" xfId="0" applyNumberFormat="1" applyFont="1" applyBorder="1" applyAlignment="1">
      <alignment vertical="center"/>
    </xf>
    <xf numFmtId="165" fontId="9" fillId="0" borderId="1" xfId="13" applyFont="1" applyBorder="1" applyAlignment="1">
      <alignment vertical="center"/>
    </xf>
    <xf numFmtId="0" fontId="9" fillId="0" borderId="0" xfId="0" applyFont="1"/>
    <xf numFmtId="0" fontId="8" fillId="0" borderId="1" xfId="0" applyFont="1" applyBorder="1" applyAlignment="1">
      <alignment horizontal="center" vertical="center"/>
    </xf>
    <xf numFmtId="0" fontId="17" fillId="0" borderId="1" xfId="0" applyFont="1" applyBorder="1" applyAlignment="1">
      <alignment horizontal="center" vertical="center"/>
    </xf>
    <xf numFmtId="0" fontId="15" fillId="0" borderId="1" xfId="0" applyFont="1" applyFill="1" applyBorder="1" applyAlignment="1" applyProtection="1">
      <alignment horizontal="center" vertical="center" wrapText="1"/>
      <protection locked="0"/>
    </xf>
  </cellXfs>
  <cellStyles count="19">
    <cellStyle name="BodyStyle" xfId="16" xr:uid="{00000000-0005-0000-0000-000000000000}"/>
    <cellStyle name="Euro" xfId="4" xr:uid="{00000000-0005-0000-0000-000001000000}"/>
    <cellStyle name="HeaderStyle" xfId="15" xr:uid="{00000000-0005-0000-0000-000002000000}"/>
    <cellStyle name="IsSelectedStyle" xfId="14" xr:uid="{00000000-0005-0000-0000-000003000000}"/>
    <cellStyle name="Millares" xfId="13" builtinId="3"/>
    <cellStyle name="Millares 10" xfId="11" xr:uid="{00000000-0005-0000-0000-000005000000}"/>
    <cellStyle name="Millares 2" xfId="2" xr:uid="{00000000-0005-0000-0000-000006000000}"/>
    <cellStyle name="Millares 3" xfId="7" xr:uid="{00000000-0005-0000-0000-000007000000}"/>
    <cellStyle name="Moneda 2" xfId="5" xr:uid="{00000000-0005-0000-0000-000008000000}"/>
    <cellStyle name="Moneda 3" xfId="3" xr:uid="{00000000-0005-0000-0000-000009000000}"/>
    <cellStyle name="Moneda 4" xfId="10" xr:uid="{00000000-0005-0000-0000-00000A000000}"/>
    <cellStyle name="Normal" xfId="0" builtinId="0"/>
    <cellStyle name="Normal 10" xfId="12" xr:uid="{00000000-0005-0000-0000-00000C000000}"/>
    <cellStyle name="Normal 15" xfId="9" xr:uid="{00000000-0005-0000-0000-00000D000000}"/>
    <cellStyle name="Normal 2" xfId="6" xr:uid="{00000000-0005-0000-0000-00000E000000}"/>
    <cellStyle name="Normal 2 2" xfId="8" xr:uid="{00000000-0005-0000-0000-00000F000000}"/>
    <cellStyle name="Normal 2 3" xfId="17" xr:uid="{00000000-0005-0000-0000-000010000000}"/>
    <cellStyle name="Normal 3" xfId="1" xr:uid="{00000000-0005-0000-0000-000011000000}"/>
    <cellStyle name="Porcentaje" xfId="18" builtinId="5"/>
  </cellStyles>
  <dxfs count="1">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14</xdr:col>
      <xdr:colOff>0</xdr:colOff>
      <xdr:row>9</xdr:row>
      <xdr:rowOff>0</xdr:rowOff>
    </xdr:from>
    <xdr:ext cx="0" cy="790575"/>
    <xdr:pic>
      <xdr:nvPicPr>
        <xdr:cNvPr id="51" name="image2.jpg" descr="C:\Documents and Settings\calidadpubejc\Mis documentos\Mis imágenes\EJERCITO NUEVO ESCUDO.jpg">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1" cstate="print"/>
        <a:stretch>
          <a:fillRect/>
        </a:stretch>
      </xdr:blipFill>
      <xdr:spPr>
        <a:xfrm>
          <a:off x="828675" y="2714625"/>
          <a:ext cx="0" cy="790575"/>
        </a:xfrm>
        <a:prstGeom prst="rect">
          <a:avLst/>
        </a:prstGeom>
        <a:noFill/>
      </xdr:spPr>
    </xdr:pic>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B1:Q87"/>
  <sheetViews>
    <sheetView tabSelected="1" zoomScale="90" zoomScaleNormal="90" zoomScaleSheetLayoutView="100" workbookViewId="0">
      <selection activeCell="M12" sqref="M12"/>
    </sheetView>
  </sheetViews>
  <sheetFormatPr baseColWidth="10" defaultRowHeight="16.5" x14ac:dyDescent="0.3"/>
  <cols>
    <col min="1" max="1" width="11.42578125" style="1"/>
    <col min="2" max="2" width="7.28515625" style="1" bestFit="1" customWidth="1"/>
    <col min="3" max="3" width="11" style="1" bestFit="1" customWidth="1"/>
    <col min="4" max="4" width="11.42578125" style="1"/>
    <col min="5" max="5" width="59.28515625" style="2" customWidth="1"/>
    <col min="6" max="6" width="10.85546875" style="1" bestFit="1" customWidth="1"/>
    <col min="7" max="7" width="12.42578125" style="1" customWidth="1"/>
    <col min="8" max="8" width="14.140625" style="3" customWidth="1"/>
    <col min="9" max="9" width="16.42578125" style="3" customWidth="1"/>
    <col min="10" max="10" width="16.42578125" style="4" customWidth="1"/>
    <col min="11" max="12" width="13.140625" style="5" customWidth="1"/>
    <col min="13" max="13" width="14.7109375" style="5" customWidth="1"/>
    <col min="14" max="14" width="16.7109375" style="6" customWidth="1"/>
    <col min="15" max="16384" width="11.42578125" style="1"/>
  </cols>
  <sheetData>
    <row r="1" spans="2:17" ht="17.25" thickBot="1" x14ac:dyDescent="0.35"/>
    <row r="2" spans="2:17" ht="19.5" thickBot="1" x14ac:dyDescent="0.35">
      <c r="B2" s="12" t="s">
        <v>10</v>
      </c>
      <c r="C2" s="13"/>
      <c r="D2" s="13"/>
      <c r="E2" s="13"/>
      <c r="F2" s="13"/>
      <c r="G2" s="13"/>
      <c r="H2" s="13"/>
      <c r="I2" s="13"/>
      <c r="J2" s="13"/>
      <c r="K2" s="13"/>
      <c r="L2" s="13"/>
      <c r="M2" s="13"/>
      <c r="N2" s="14"/>
    </row>
    <row r="3" spans="2:17" x14ac:dyDescent="0.3">
      <c r="B3" s="7"/>
      <c r="C3" s="7"/>
      <c r="D3" s="7"/>
      <c r="E3" s="7"/>
      <c r="F3" s="7"/>
      <c r="G3" s="7"/>
      <c r="H3" s="8"/>
      <c r="I3" s="8"/>
      <c r="J3" s="7"/>
      <c r="K3" s="7"/>
      <c r="L3" s="7"/>
      <c r="M3" s="7"/>
      <c r="N3" s="7"/>
    </row>
    <row r="4" spans="2:17" ht="33.75" customHeight="1" x14ac:dyDescent="0.3">
      <c r="B4" s="17" t="s">
        <v>20</v>
      </c>
      <c r="C4" s="17"/>
      <c r="D4" s="17"/>
      <c r="E4" s="17"/>
      <c r="F4" s="17"/>
      <c r="G4" s="17"/>
      <c r="H4" s="17"/>
      <c r="I4" s="17"/>
      <c r="J4" s="17"/>
      <c r="K4" s="17"/>
      <c r="L4" s="17"/>
      <c r="M4" s="17"/>
      <c r="N4" s="17"/>
      <c r="O4" s="11"/>
      <c r="P4" s="11"/>
      <c r="Q4" s="11"/>
    </row>
    <row r="5" spans="2:17" x14ac:dyDescent="0.3">
      <c r="B5" s="7"/>
      <c r="C5" s="7"/>
      <c r="D5" s="7"/>
      <c r="E5" s="7"/>
      <c r="F5" s="7"/>
      <c r="G5" s="7"/>
      <c r="H5" s="8"/>
      <c r="I5" s="8"/>
      <c r="J5" s="7"/>
      <c r="K5" s="7"/>
      <c r="L5" s="7"/>
      <c r="M5" s="7"/>
      <c r="N5" s="7"/>
    </row>
    <row r="6" spans="2:17" s="9" customFormat="1" ht="15.75" x14ac:dyDescent="0.25">
      <c r="B6" s="16" t="s">
        <v>11</v>
      </c>
      <c r="C6" s="16"/>
      <c r="D6" s="16"/>
      <c r="E6" s="16"/>
      <c r="F6" s="16"/>
      <c r="G6" s="16"/>
      <c r="H6" s="16"/>
      <c r="I6" s="16"/>
      <c r="J6" s="16"/>
      <c r="K6" s="16"/>
      <c r="L6" s="16"/>
      <c r="M6" s="16"/>
      <c r="N6" s="16"/>
    </row>
    <row r="7" spans="2:17" s="9" customFormat="1" ht="15.75" x14ac:dyDescent="0.25">
      <c r="B7" s="16" t="s">
        <v>12</v>
      </c>
      <c r="C7" s="16"/>
      <c r="D7" s="16"/>
      <c r="E7" s="16"/>
      <c r="F7" s="16"/>
      <c r="G7" s="16"/>
      <c r="H7" s="16"/>
      <c r="I7" s="16"/>
      <c r="J7" s="16"/>
      <c r="K7" s="16"/>
      <c r="L7" s="16"/>
      <c r="M7" s="16"/>
      <c r="N7" s="16"/>
    </row>
    <row r="8" spans="2:17" s="9" customFormat="1" ht="15.75" x14ac:dyDescent="0.25">
      <c r="B8" s="16" t="s">
        <v>13</v>
      </c>
      <c r="C8" s="16"/>
      <c r="D8" s="16"/>
      <c r="E8" s="16"/>
      <c r="F8" s="16"/>
      <c r="G8" s="16"/>
      <c r="H8" s="16"/>
      <c r="I8" s="16"/>
      <c r="J8" s="16"/>
      <c r="K8" s="16"/>
      <c r="L8" s="16"/>
      <c r="M8" s="16"/>
      <c r="N8" s="16"/>
    </row>
    <row r="10" spans="2:17" ht="16.5" customHeight="1" x14ac:dyDescent="0.3">
      <c r="B10" s="23" t="s">
        <v>2</v>
      </c>
      <c r="C10" s="23" t="s">
        <v>3</v>
      </c>
      <c r="D10" s="23" t="s">
        <v>4</v>
      </c>
      <c r="E10" s="23" t="s">
        <v>5</v>
      </c>
      <c r="F10" s="23" t="s">
        <v>6</v>
      </c>
      <c r="G10" s="23" t="s">
        <v>7</v>
      </c>
      <c r="H10" s="28" t="s">
        <v>86</v>
      </c>
      <c r="I10" s="24" t="s">
        <v>1</v>
      </c>
      <c r="J10" s="24"/>
      <c r="K10" s="25" t="s">
        <v>0</v>
      </c>
      <c r="L10" s="25"/>
      <c r="M10" s="25"/>
      <c r="N10" s="25"/>
    </row>
    <row r="11" spans="2:17" ht="82.5" x14ac:dyDescent="0.3">
      <c r="B11" s="23"/>
      <c r="C11" s="23"/>
      <c r="D11" s="23"/>
      <c r="E11" s="23"/>
      <c r="F11" s="23"/>
      <c r="G11" s="23"/>
      <c r="H11" s="28"/>
      <c r="I11" s="26" t="s">
        <v>19</v>
      </c>
      <c r="J11" s="26" t="s">
        <v>85</v>
      </c>
      <c r="K11" s="27" t="s">
        <v>8</v>
      </c>
      <c r="L11" s="27" t="s">
        <v>82</v>
      </c>
      <c r="M11" s="26" t="s">
        <v>87</v>
      </c>
      <c r="N11" s="26" t="s">
        <v>83</v>
      </c>
    </row>
    <row r="12" spans="2:17" s="38" customFormat="1" ht="148.5" x14ac:dyDescent="0.3">
      <c r="B12" s="29">
        <v>1</v>
      </c>
      <c r="C12" s="30">
        <v>28223</v>
      </c>
      <c r="D12" s="31">
        <v>53101904</v>
      </c>
      <c r="E12" s="32" t="s">
        <v>27</v>
      </c>
      <c r="F12" s="29" t="s">
        <v>21</v>
      </c>
      <c r="G12" s="41">
        <v>25</v>
      </c>
      <c r="H12" s="33"/>
      <c r="I12" s="34">
        <v>268005</v>
      </c>
      <c r="J12" s="34">
        <f>G12*I12</f>
        <v>6700125</v>
      </c>
      <c r="K12" s="35"/>
      <c r="L12" s="35"/>
      <c r="M12" s="36"/>
      <c r="N12" s="37">
        <f>M12*G12</f>
        <v>0</v>
      </c>
    </row>
    <row r="13" spans="2:17" s="38" customFormat="1" ht="132" x14ac:dyDescent="0.3">
      <c r="B13" s="29">
        <v>2</v>
      </c>
      <c r="C13" s="30">
        <v>28223</v>
      </c>
      <c r="D13" s="39">
        <v>53101904</v>
      </c>
      <c r="E13" s="32" t="s">
        <v>28</v>
      </c>
      <c r="F13" s="29" t="s">
        <v>21</v>
      </c>
      <c r="G13" s="41">
        <v>25</v>
      </c>
      <c r="H13" s="33"/>
      <c r="I13" s="34">
        <v>335879</v>
      </c>
      <c r="J13" s="34">
        <f t="shared" ref="J13:J69" si="0">G13*I13</f>
        <v>8396975</v>
      </c>
      <c r="K13" s="35"/>
      <c r="L13" s="35"/>
      <c r="M13" s="36"/>
      <c r="N13" s="37">
        <f t="shared" ref="N13:N69" si="1">M13*G13</f>
        <v>0</v>
      </c>
    </row>
    <row r="14" spans="2:17" s="38" customFormat="1" ht="148.5" x14ac:dyDescent="0.3">
      <c r="B14" s="29">
        <v>3</v>
      </c>
      <c r="C14" s="30">
        <v>28223</v>
      </c>
      <c r="D14" s="39">
        <v>53101904</v>
      </c>
      <c r="E14" s="32" t="s">
        <v>29</v>
      </c>
      <c r="F14" s="29" t="s">
        <v>21</v>
      </c>
      <c r="G14" s="41">
        <v>1</v>
      </c>
      <c r="H14" s="33"/>
      <c r="I14" s="34">
        <v>335879</v>
      </c>
      <c r="J14" s="34">
        <f t="shared" si="0"/>
        <v>335879</v>
      </c>
      <c r="K14" s="35"/>
      <c r="L14" s="35"/>
      <c r="M14" s="36"/>
      <c r="N14" s="37">
        <f t="shared" si="1"/>
        <v>0</v>
      </c>
    </row>
    <row r="15" spans="2:17" s="38" customFormat="1" ht="99" x14ac:dyDescent="0.3">
      <c r="B15" s="29">
        <v>4</v>
      </c>
      <c r="C15" s="40">
        <v>28234</v>
      </c>
      <c r="D15" s="39">
        <v>53101600</v>
      </c>
      <c r="E15" s="32" t="s">
        <v>30</v>
      </c>
      <c r="F15" s="31" t="s">
        <v>21</v>
      </c>
      <c r="G15" s="41">
        <v>25</v>
      </c>
      <c r="H15" s="33"/>
      <c r="I15" s="34">
        <v>98794</v>
      </c>
      <c r="J15" s="34">
        <f t="shared" si="0"/>
        <v>2469850</v>
      </c>
      <c r="K15" s="35"/>
      <c r="L15" s="35"/>
      <c r="M15" s="36"/>
      <c r="N15" s="37">
        <f t="shared" si="1"/>
        <v>0</v>
      </c>
    </row>
    <row r="16" spans="2:17" s="38" customFormat="1" ht="115.5" x14ac:dyDescent="0.3">
      <c r="B16" s="29">
        <v>5</v>
      </c>
      <c r="C16" s="40">
        <v>28234</v>
      </c>
      <c r="D16" s="39">
        <v>53101600</v>
      </c>
      <c r="E16" s="32" t="s">
        <v>31</v>
      </c>
      <c r="F16" s="31" t="s">
        <v>21</v>
      </c>
      <c r="G16" s="41">
        <v>25</v>
      </c>
      <c r="H16" s="33"/>
      <c r="I16" s="34">
        <v>101947</v>
      </c>
      <c r="J16" s="34">
        <f t="shared" si="0"/>
        <v>2548675</v>
      </c>
      <c r="K16" s="35"/>
      <c r="L16" s="35"/>
      <c r="M16" s="36"/>
      <c r="N16" s="37">
        <f t="shared" si="1"/>
        <v>0</v>
      </c>
    </row>
    <row r="17" spans="2:14" s="38" customFormat="1" ht="132" x14ac:dyDescent="0.3">
      <c r="B17" s="29">
        <v>6</v>
      </c>
      <c r="C17" s="40">
        <v>28234</v>
      </c>
      <c r="D17" s="39">
        <v>53101600</v>
      </c>
      <c r="E17" s="32" t="s">
        <v>32</v>
      </c>
      <c r="F17" s="31" t="s">
        <v>21</v>
      </c>
      <c r="G17" s="41">
        <v>1</v>
      </c>
      <c r="H17" s="33"/>
      <c r="I17" s="34">
        <v>101947</v>
      </c>
      <c r="J17" s="34">
        <f t="shared" si="0"/>
        <v>101947</v>
      </c>
      <c r="K17" s="35"/>
      <c r="L17" s="35"/>
      <c r="M17" s="36"/>
      <c r="N17" s="37">
        <f t="shared" si="1"/>
        <v>0</v>
      </c>
    </row>
    <row r="18" spans="2:14" s="38" customFormat="1" ht="82.5" x14ac:dyDescent="0.3">
      <c r="B18" s="29">
        <v>7</v>
      </c>
      <c r="C18" s="40">
        <v>2823806</v>
      </c>
      <c r="D18" s="39">
        <v>53102502</v>
      </c>
      <c r="E18" s="32" t="s">
        <v>33</v>
      </c>
      <c r="F18" s="31" t="s">
        <v>21</v>
      </c>
      <c r="G18" s="41">
        <v>25</v>
      </c>
      <c r="H18" s="33"/>
      <c r="I18" s="34">
        <v>38675</v>
      </c>
      <c r="J18" s="34">
        <f t="shared" si="0"/>
        <v>966875</v>
      </c>
      <c r="K18" s="35"/>
      <c r="L18" s="35"/>
      <c r="M18" s="36"/>
      <c r="N18" s="37">
        <f t="shared" si="1"/>
        <v>0</v>
      </c>
    </row>
    <row r="19" spans="2:14" s="38" customFormat="1" ht="82.5" x14ac:dyDescent="0.3">
      <c r="B19" s="29">
        <v>8</v>
      </c>
      <c r="C19" s="40">
        <v>2824198</v>
      </c>
      <c r="D19" s="39">
        <v>53111600</v>
      </c>
      <c r="E19" s="32" t="s">
        <v>34</v>
      </c>
      <c r="F19" s="29" t="s">
        <v>22</v>
      </c>
      <c r="G19" s="41">
        <v>25</v>
      </c>
      <c r="H19" s="33"/>
      <c r="I19" s="34">
        <v>159352</v>
      </c>
      <c r="J19" s="34">
        <f t="shared" si="0"/>
        <v>3983800</v>
      </c>
      <c r="K19" s="35"/>
      <c r="L19" s="35"/>
      <c r="M19" s="36"/>
      <c r="N19" s="37">
        <f t="shared" si="1"/>
        <v>0</v>
      </c>
    </row>
    <row r="20" spans="2:14" s="38" customFormat="1" ht="66" x14ac:dyDescent="0.3">
      <c r="B20" s="29">
        <v>9</v>
      </c>
      <c r="C20" s="40">
        <v>2824198</v>
      </c>
      <c r="D20" s="39">
        <v>53111600</v>
      </c>
      <c r="E20" s="32" t="s">
        <v>35</v>
      </c>
      <c r="F20" s="29" t="s">
        <v>22</v>
      </c>
      <c r="G20" s="41">
        <v>25</v>
      </c>
      <c r="H20" s="33"/>
      <c r="I20" s="34">
        <v>159352</v>
      </c>
      <c r="J20" s="34">
        <f t="shared" si="0"/>
        <v>3983800</v>
      </c>
      <c r="K20" s="35"/>
      <c r="L20" s="35"/>
      <c r="M20" s="36"/>
      <c r="N20" s="37">
        <f t="shared" si="1"/>
        <v>0</v>
      </c>
    </row>
    <row r="21" spans="2:14" s="38" customFormat="1" ht="108.75" customHeight="1" x14ac:dyDescent="0.3">
      <c r="B21" s="29">
        <v>10</v>
      </c>
      <c r="C21" s="40">
        <v>2823609</v>
      </c>
      <c r="D21" s="39">
        <v>46181533</v>
      </c>
      <c r="E21" s="32" t="s">
        <v>36</v>
      </c>
      <c r="F21" s="31" t="s">
        <v>18</v>
      </c>
      <c r="G21" s="41">
        <v>4</v>
      </c>
      <c r="H21" s="33"/>
      <c r="I21" s="34">
        <v>94590</v>
      </c>
      <c r="J21" s="34">
        <f t="shared" si="0"/>
        <v>378360</v>
      </c>
      <c r="K21" s="35"/>
      <c r="L21" s="35"/>
      <c r="M21" s="36"/>
      <c r="N21" s="37">
        <f t="shared" si="1"/>
        <v>0</v>
      </c>
    </row>
    <row r="22" spans="2:14" s="38" customFormat="1" ht="82.5" x14ac:dyDescent="0.3">
      <c r="B22" s="29">
        <v>11</v>
      </c>
      <c r="C22" s="30">
        <v>2823101</v>
      </c>
      <c r="D22" s="31">
        <v>53101500</v>
      </c>
      <c r="E22" s="32" t="s">
        <v>37</v>
      </c>
      <c r="F22" s="29" t="s">
        <v>21</v>
      </c>
      <c r="G22" s="41">
        <v>7</v>
      </c>
      <c r="H22" s="33"/>
      <c r="I22" s="34">
        <v>442085</v>
      </c>
      <c r="J22" s="34">
        <f t="shared" si="0"/>
        <v>3094595</v>
      </c>
      <c r="K22" s="35"/>
      <c r="L22" s="35"/>
      <c r="M22" s="36"/>
      <c r="N22" s="37">
        <f t="shared" si="1"/>
        <v>0</v>
      </c>
    </row>
    <row r="23" spans="2:14" s="38" customFormat="1" ht="82.5" x14ac:dyDescent="0.3">
      <c r="B23" s="29">
        <v>12</v>
      </c>
      <c r="C23" s="30">
        <v>2823111</v>
      </c>
      <c r="D23" s="39">
        <v>53101500</v>
      </c>
      <c r="E23" s="32" t="s">
        <v>38</v>
      </c>
      <c r="F23" s="29" t="s">
        <v>21</v>
      </c>
      <c r="G23" s="41">
        <v>9</v>
      </c>
      <c r="H23" s="33"/>
      <c r="I23" s="34">
        <v>167701</v>
      </c>
      <c r="J23" s="34">
        <f t="shared" si="0"/>
        <v>1509309</v>
      </c>
      <c r="K23" s="35"/>
      <c r="L23" s="35"/>
      <c r="M23" s="36"/>
      <c r="N23" s="37">
        <f t="shared" si="1"/>
        <v>0</v>
      </c>
    </row>
    <row r="24" spans="2:14" s="38" customFormat="1" ht="82.5" x14ac:dyDescent="0.3">
      <c r="B24" s="29">
        <v>13</v>
      </c>
      <c r="C24" s="30">
        <v>2823111</v>
      </c>
      <c r="D24" s="39">
        <v>53101500</v>
      </c>
      <c r="E24" s="32" t="s">
        <v>39</v>
      </c>
      <c r="F24" s="29" t="s">
        <v>21</v>
      </c>
      <c r="G24" s="41">
        <v>9</v>
      </c>
      <c r="H24" s="33"/>
      <c r="I24" s="34">
        <v>167701</v>
      </c>
      <c r="J24" s="34">
        <f t="shared" si="0"/>
        <v>1509309</v>
      </c>
      <c r="K24" s="35"/>
      <c r="L24" s="35"/>
      <c r="M24" s="36"/>
      <c r="N24" s="37">
        <f t="shared" si="1"/>
        <v>0</v>
      </c>
    </row>
    <row r="25" spans="2:14" s="38" customFormat="1" ht="82.5" x14ac:dyDescent="0.3">
      <c r="B25" s="29">
        <v>14</v>
      </c>
      <c r="C25" s="40">
        <v>2823213</v>
      </c>
      <c r="D25" s="39">
        <v>53101602</v>
      </c>
      <c r="E25" s="32" t="s">
        <v>40</v>
      </c>
      <c r="F25" s="31" t="s">
        <v>21</v>
      </c>
      <c r="G25" s="41">
        <v>7</v>
      </c>
      <c r="H25" s="33"/>
      <c r="I25" s="34">
        <v>101947</v>
      </c>
      <c r="J25" s="34">
        <f t="shared" si="0"/>
        <v>713629</v>
      </c>
      <c r="K25" s="35"/>
      <c r="L25" s="35"/>
      <c r="M25" s="36"/>
      <c r="N25" s="37">
        <f t="shared" si="1"/>
        <v>0</v>
      </c>
    </row>
    <row r="26" spans="2:14" s="38" customFormat="1" ht="82.5" x14ac:dyDescent="0.3">
      <c r="B26" s="29">
        <v>15</v>
      </c>
      <c r="C26" s="40">
        <v>2823213</v>
      </c>
      <c r="D26" s="39">
        <v>53101602</v>
      </c>
      <c r="E26" s="32" t="s">
        <v>41</v>
      </c>
      <c r="F26" s="31" t="s">
        <v>21</v>
      </c>
      <c r="G26" s="41">
        <v>7</v>
      </c>
      <c r="H26" s="33"/>
      <c r="I26" s="34">
        <v>101947</v>
      </c>
      <c r="J26" s="34">
        <f t="shared" si="0"/>
        <v>713629</v>
      </c>
      <c r="K26" s="35"/>
      <c r="L26" s="35"/>
      <c r="M26" s="36"/>
      <c r="N26" s="37">
        <f t="shared" si="1"/>
        <v>0</v>
      </c>
    </row>
    <row r="27" spans="2:14" s="38" customFormat="1" ht="82.5" x14ac:dyDescent="0.3">
      <c r="B27" s="29">
        <v>16</v>
      </c>
      <c r="C27" s="40">
        <v>2823213</v>
      </c>
      <c r="D27" s="39">
        <v>53101602</v>
      </c>
      <c r="E27" s="32" t="s">
        <v>42</v>
      </c>
      <c r="F27" s="31" t="s">
        <v>21</v>
      </c>
      <c r="G27" s="41">
        <v>1</v>
      </c>
      <c r="H27" s="33"/>
      <c r="I27" s="34">
        <v>101947</v>
      </c>
      <c r="J27" s="34">
        <f t="shared" si="0"/>
        <v>101947</v>
      </c>
      <c r="K27" s="35"/>
      <c r="L27" s="35"/>
      <c r="M27" s="36"/>
      <c r="N27" s="37">
        <f t="shared" si="1"/>
        <v>0</v>
      </c>
    </row>
    <row r="28" spans="2:14" s="38" customFormat="1" ht="82.5" x14ac:dyDescent="0.3">
      <c r="B28" s="29">
        <v>17</v>
      </c>
      <c r="C28" s="40">
        <v>2823804</v>
      </c>
      <c r="D28" s="39">
        <v>53101602</v>
      </c>
      <c r="E28" s="32" t="s">
        <v>43</v>
      </c>
      <c r="F28" s="31" t="s">
        <v>21</v>
      </c>
      <c r="G28" s="41">
        <v>7</v>
      </c>
      <c r="H28" s="33"/>
      <c r="I28" s="34">
        <v>41650</v>
      </c>
      <c r="J28" s="34">
        <f t="shared" si="0"/>
        <v>291550</v>
      </c>
      <c r="K28" s="35"/>
      <c r="L28" s="35"/>
      <c r="M28" s="36"/>
      <c r="N28" s="37">
        <f t="shared" si="1"/>
        <v>0</v>
      </c>
    </row>
    <row r="29" spans="2:14" s="38" customFormat="1" ht="66" x14ac:dyDescent="0.3">
      <c r="B29" s="29">
        <v>18</v>
      </c>
      <c r="C29" s="40">
        <v>2824198</v>
      </c>
      <c r="D29" s="39">
        <v>53101600</v>
      </c>
      <c r="E29" s="32" t="s">
        <v>44</v>
      </c>
      <c r="F29" s="31" t="s">
        <v>22</v>
      </c>
      <c r="G29" s="41">
        <v>23</v>
      </c>
      <c r="H29" s="33"/>
      <c r="I29" s="34">
        <v>136630</v>
      </c>
      <c r="J29" s="34">
        <f t="shared" si="0"/>
        <v>3142490</v>
      </c>
      <c r="K29" s="35"/>
      <c r="L29" s="35"/>
      <c r="M29" s="36"/>
      <c r="N29" s="37">
        <f t="shared" si="1"/>
        <v>0</v>
      </c>
    </row>
    <row r="30" spans="2:14" s="38" customFormat="1" ht="66" x14ac:dyDescent="0.3">
      <c r="B30" s="29">
        <v>19</v>
      </c>
      <c r="C30" s="40">
        <v>2824198</v>
      </c>
      <c r="D30" s="39">
        <v>53101600</v>
      </c>
      <c r="E30" s="32" t="s">
        <v>45</v>
      </c>
      <c r="F30" s="29" t="s">
        <v>22</v>
      </c>
      <c r="G30" s="41">
        <v>7</v>
      </c>
      <c r="H30" s="33"/>
      <c r="I30" s="34">
        <v>141885</v>
      </c>
      <c r="J30" s="34">
        <f t="shared" si="0"/>
        <v>993195</v>
      </c>
      <c r="K30" s="35"/>
      <c r="L30" s="35"/>
      <c r="M30" s="36"/>
      <c r="N30" s="37">
        <f t="shared" si="1"/>
        <v>0</v>
      </c>
    </row>
    <row r="31" spans="2:14" s="38" customFormat="1" ht="82.5" x14ac:dyDescent="0.3">
      <c r="B31" s="29">
        <v>20</v>
      </c>
      <c r="C31" s="30">
        <v>2823609</v>
      </c>
      <c r="D31" s="31">
        <v>53101500</v>
      </c>
      <c r="E31" s="32" t="s">
        <v>46</v>
      </c>
      <c r="F31" s="29" t="s">
        <v>18</v>
      </c>
      <c r="G31" s="41">
        <v>4</v>
      </c>
      <c r="H31" s="33"/>
      <c r="I31" s="34">
        <v>76517</v>
      </c>
      <c r="J31" s="34">
        <f t="shared" si="0"/>
        <v>306068</v>
      </c>
      <c r="K31" s="35"/>
      <c r="L31" s="35"/>
      <c r="M31" s="36"/>
      <c r="N31" s="37">
        <f t="shared" si="1"/>
        <v>0</v>
      </c>
    </row>
    <row r="32" spans="2:14" s="38" customFormat="1" ht="82.5" x14ac:dyDescent="0.3">
      <c r="B32" s="29">
        <v>21</v>
      </c>
      <c r="C32" s="40">
        <v>2823213</v>
      </c>
      <c r="D32" s="39">
        <v>53101602</v>
      </c>
      <c r="E32" s="32" t="s">
        <v>47</v>
      </c>
      <c r="F32" s="31" t="s">
        <v>21</v>
      </c>
      <c r="G32" s="41">
        <v>2</v>
      </c>
      <c r="H32" s="33"/>
      <c r="I32" s="34">
        <v>104049</v>
      </c>
      <c r="J32" s="34">
        <f t="shared" si="0"/>
        <v>208098</v>
      </c>
      <c r="K32" s="35"/>
      <c r="L32" s="35"/>
      <c r="M32" s="36"/>
      <c r="N32" s="37">
        <f t="shared" si="1"/>
        <v>0</v>
      </c>
    </row>
    <row r="33" spans="2:14" s="38" customFormat="1" ht="99" x14ac:dyDescent="0.3">
      <c r="B33" s="29">
        <v>22</v>
      </c>
      <c r="C33" s="40">
        <v>2823213</v>
      </c>
      <c r="D33" s="39">
        <v>53101602</v>
      </c>
      <c r="E33" s="32" t="s">
        <v>48</v>
      </c>
      <c r="F33" s="31" t="s">
        <v>21</v>
      </c>
      <c r="G33" s="41">
        <v>2</v>
      </c>
      <c r="H33" s="33"/>
      <c r="I33" s="34">
        <v>104049</v>
      </c>
      <c r="J33" s="34">
        <f t="shared" si="0"/>
        <v>208098</v>
      </c>
      <c r="K33" s="35"/>
      <c r="L33" s="35"/>
      <c r="M33" s="36"/>
      <c r="N33" s="37">
        <f t="shared" si="1"/>
        <v>0</v>
      </c>
    </row>
    <row r="34" spans="2:14" s="38" customFormat="1" ht="82.5" x14ac:dyDescent="0.3">
      <c r="B34" s="29">
        <v>23</v>
      </c>
      <c r="C34" s="40">
        <v>2823213</v>
      </c>
      <c r="D34" s="39">
        <v>53101602</v>
      </c>
      <c r="E34" s="32" t="s">
        <v>49</v>
      </c>
      <c r="F34" s="31" t="s">
        <v>21</v>
      </c>
      <c r="G34" s="41">
        <v>1</v>
      </c>
      <c r="H34" s="33"/>
      <c r="I34" s="34">
        <v>104049</v>
      </c>
      <c r="J34" s="34">
        <f t="shared" si="0"/>
        <v>104049</v>
      </c>
      <c r="K34" s="35"/>
      <c r="L34" s="35"/>
      <c r="M34" s="36"/>
      <c r="N34" s="37">
        <f t="shared" si="1"/>
        <v>0</v>
      </c>
    </row>
    <row r="35" spans="2:14" s="38" customFormat="1" ht="99" x14ac:dyDescent="0.3">
      <c r="B35" s="29">
        <v>24</v>
      </c>
      <c r="C35" s="30">
        <v>2823610</v>
      </c>
      <c r="D35" s="31">
        <v>53102102</v>
      </c>
      <c r="E35" s="32" t="s">
        <v>50</v>
      </c>
      <c r="F35" s="29" t="s">
        <v>21</v>
      </c>
      <c r="G35" s="41">
        <v>22</v>
      </c>
      <c r="H35" s="33"/>
      <c r="I35" s="34">
        <v>181823</v>
      </c>
      <c r="J35" s="34">
        <f t="shared" si="0"/>
        <v>4000106</v>
      </c>
      <c r="K35" s="35"/>
      <c r="L35" s="35"/>
      <c r="M35" s="36"/>
      <c r="N35" s="37">
        <f t="shared" si="1"/>
        <v>0</v>
      </c>
    </row>
    <row r="36" spans="2:14" s="38" customFormat="1" ht="115.5" x14ac:dyDescent="0.3">
      <c r="B36" s="29">
        <v>25</v>
      </c>
      <c r="C36" s="30" t="s">
        <v>23</v>
      </c>
      <c r="D36" s="39">
        <v>53101602</v>
      </c>
      <c r="E36" s="32" t="s">
        <v>51</v>
      </c>
      <c r="F36" s="29" t="s">
        <v>18</v>
      </c>
      <c r="G36" s="41">
        <v>106</v>
      </c>
      <c r="H36" s="33"/>
      <c r="I36" s="34">
        <v>65450</v>
      </c>
      <c r="J36" s="34">
        <f t="shared" si="0"/>
        <v>6937700</v>
      </c>
      <c r="K36" s="35"/>
      <c r="L36" s="35"/>
      <c r="M36" s="36"/>
      <c r="N36" s="37">
        <f t="shared" si="1"/>
        <v>0</v>
      </c>
    </row>
    <row r="37" spans="2:14" s="38" customFormat="1" ht="99" x14ac:dyDescent="0.3">
      <c r="B37" s="29">
        <v>26</v>
      </c>
      <c r="C37" s="30">
        <v>2824198</v>
      </c>
      <c r="D37" s="39">
        <v>46181602</v>
      </c>
      <c r="E37" s="32" t="s">
        <v>52</v>
      </c>
      <c r="F37" s="29" t="s">
        <v>22</v>
      </c>
      <c r="G37" s="41">
        <v>23</v>
      </c>
      <c r="H37" s="33"/>
      <c r="I37" s="34">
        <v>264626</v>
      </c>
      <c r="J37" s="34">
        <f t="shared" si="0"/>
        <v>6086398</v>
      </c>
      <c r="K37" s="35"/>
      <c r="L37" s="35"/>
      <c r="M37" s="36"/>
      <c r="N37" s="37">
        <f t="shared" si="1"/>
        <v>0</v>
      </c>
    </row>
    <row r="38" spans="2:14" s="38" customFormat="1" ht="115.5" x14ac:dyDescent="0.3">
      <c r="B38" s="29">
        <v>27</v>
      </c>
      <c r="C38" s="30">
        <v>2824198</v>
      </c>
      <c r="D38" s="39">
        <v>46181602</v>
      </c>
      <c r="E38" s="32" t="s">
        <v>53</v>
      </c>
      <c r="F38" s="29" t="s">
        <v>22</v>
      </c>
      <c r="G38" s="41">
        <v>8</v>
      </c>
      <c r="H38" s="33"/>
      <c r="I38" s="34">
        <v>274653</v>
      </c>
      <c r="J38" s="34">
        <f t="shared" si="0"/>
        <v>2197224</v>
      </c>
      <c r="K38" s="35"/>
      <c r="L38" s="35"/>
      <c r="M38" s="36"/>
      <c r="N38" s="37">
        <f t="shared" si="1"/>
        <v>0</v>
      </c>
    </row>
    <row r="39" spans="2:14" s="38" customFormat="1" ht="115.5" x14ac:dyDescent="0.3">
      <c r="B39" s="29">
        <v>28</v>
      </c>
      <c r="C39" s="30">
        <v>2824198</v>
      </c>
      <c r="D39" s="39">
        <v>46181602</v>
      </c>
      <c r="E39" s="32" t="s">
        <v>54</v>
      </c>
      <c r="F39" s="29" t="s">
        <v>22</v>
      </c>
      <c r="G39" s="41">
        <v>4</v>
      </c>
      <c r="H39" s="33"/>
      <c r="I39" s="34">
        <v>93460</v>
      </c>
      <c r="J39" s="34">
        <f t="shared" si="0"/>
        <v>373840</v>
      </c>
      <c r="K39" s="35"/>
      <c r="L39" s="35"/>
      <c r="M39" s="36"/>
      <c r="N39" s="37">
        <f t="shared" si="1"/>
        <v>0</v>
      </c>
    </row>
    <row r="40" spans="2:14" s="38" customFormat="1" ht="214.5" x14ac:dyDescent="0.3">
      <c r="B40" s="29">
        <v>29</v>
      </c>
      <c r="C40" s="30">
        <v>2823610</v>
      </c>
      <c r="D40" s="31">
        <v>53102102</v>
      </c>
      <c r="E40" s="32" t="s">
        <v>55</v>
      </c>
      <c r="F40" s="29" t="s">
        <v>21</v>
      </c>
      <c r="G40" s="41">
        <v>24</v>
      </c>
      <c r="H40" s="33"/>
      <c r="I40" s="34">
        <v>225812</v>
      </c>
      <c r="J40" s="34">
        <f t="shared" si="0"/>
        <v>5419488</v>
      </c>
      <c r="K40" s="35"/>
      <c r="L40" s="35"/>
      <c r="M40" s="36"/>
      <c r="N40" s="37">
        <f t="shared" si="1"/>
        <v>0</v>
      </c>
    </row>
    <row r="41" spans="2:14" s="38" customFormat="1" ht="82.5" x14ac:dyDescent="0.3">
      <c r="B41" s="29">
        <v>30</v>
      </c>
      <c r="C41" s="30">
        <v>2824198</v>
      </c>
      <c r="D41" s="39">
        <v>46181602</v>
      </c>
      <c r="E41" s="32" t="s">
        <v>56</v>
      </c>
      <c r="F41" s="29" t="s">
        <v>22</v>
      </c>
      <c r="G41" s="41">
        <v>11</v>
      </c>
      <c r="H41" s="33"/>
      <c r="I41" s="34">
        <v>221265</v>
      </c>
      <c r="J41" s="34">
        <f t="shared" si="0"/>
        <v>2433915</v>
      </c>
      <c r="K41" s="35"/>
      <c r="L41" s="35"/>
      <c r="M41" s="36"/>
      <c r="N41" s="37">
        <f t="shared" si="1"/>
        <v>0</v>
      </c>
    </row>
    <row r="42" spans="2:14" s="38" customFormat="1" ht="297" x14ac:dyDescent="0.3">
      <c r="B42" s="29">
        <v>31</v>
      </c>
      <c r="C42" s="30">
        <v>2823609</v>
      </c>
      <c r="D42" s="31">
        <v>53102700</v>
      </c>
      <c r="E42" s="32" t="s">
        <v>57</v>
      </c>
      <c r="F42" s="29" t="s">
        <v>21</v>
      </c>
      <c r="G42" s="41">
        <v>2</v>
      </c>
      <c r="H42" s="33"/>
      <c r="I42" s="34">
        <v>363718</v>
      </c>
      <c r="J42" s="34">
        <f t="shared" si="0"/>
        <v>727436</v>
      </c>
      <c r="K42" s="35"/>
      <c r="L42" s="35"/>
      <c r="M42" s="36"/>
      <c r="N42" s="37">
        <f t="shared" si="1"/>
        <v>0</v>
      </c>
    </row>
    <row r="43" spans="2:14" s="38" customFormat="1" ht="280.5" x14ac:dyDescent="0.3">
      <c r="B43" s="29">
        <v>32</v>
      </c>
      <c r="C43" s="30">
        <v>2823609</v>
      </c>
      <c r="D43" s="39">
        <v>53102700</v>
      </c>
      <c r="E43" s="32" t="s">
        <v>58</v>
      </c>
      <c r="F43" s="29" t="s">
        <v>21</v>
      </c>
      <c r="G43" s="41">
        <v>1</v>
      </c>
      <c r="H43" s="33"/>
      <c r="I43" s="34">
        <v>363718</v>
      </c>
      <c r="J43" s="34">
        <f t="shared" si="0"/>
        <v>363718</v>
      </c>
      <c r="K43" s="35"/>
      <c r="L43" s="35"/>
      <c r="M43" s="36"/>
      <c r="N43" s="37">
        <f t="shared" si="1"/>
        <v>0</v>
      </c>
    </row>
    <row r="44" spans="2:14" s="38" customFormat="1" ht="379.5" x14ac:dyDescent="0.3">
      <c r="B44" s="29">
        <v>33</v>
      </c>
      <c r="C44" s="30">
        <v>2823609</v>
      </c>
      <c r="D44" s="39">
        <v>53102700</v>
      </c>
      <c r="E44" s="32" t="s">
        <v>59</v>
      </c>
      <c r="F44" s="29" t="s">
        <v>21</v>
      </c>
      <c r="G44" s="41">
        <v>1</v>
      </c>
      <c r="H44" s="33"/>
      <c r="I44" s="34">
        <v>363718</v>
      </c>
      <c r="J44" s="34">
        <f t="shared" si="0"/>
        <v>363718</v>
      </c>
      <c r="K44" s="35"/>
      <c r="L44" s="35"/>
      <c r="M44" s="36"/>
      <c r="N44" s="37">
        <f t="shared" si="1"/>
        <v>0</v>
      </c>
    </row>
    <row r="45" spans="2:14" s="38" customFormat="1" ht="148.5" x14ac:dyDescent="0.3">
      <c r="B45" s="29">
        <v>34</v>
      </c>
      <c r="C45" s="30">
        <v>2824198</v>
      </c>
      <c r="D45" s="39">
        <v>53101600</v>
      </c>
      <c r="E45" s="32" t="s">
        <v>60</v>
      </c>
      <c r="F45" s="29" t="s">
        <v>22</v>
      </c>
      <c r="G45" s="41">
        <v>4</v>
      </c>
      <c r="H45" s="33"/>
      <c r="I45" s="34">
        <v>158930</v>
      </c>
      <c r="J45" s="34">
        <f t="shared" si="0"/>
        <v>635720</v>
      </c>
      <c r="K45" s="35"/>
      <c r="L45" s="35"/>
      <c r="M45" s="36"/>
      <c r="N45" s="37">
        <f t="shared" si="1"/>
        <v>0</v>
      </c>
    </row>
    <row r="46" spans="2:14" s="38" customFormat="1" ht="165" x14ac:dyDescent="0.3">
      <c r="B46" s="29">
        <v>35</v>
      </c>
      <c r="C46" s="30">
        <v>2823609</v>
      </c>
      <c r="D46" s="31">
        <v>53102700</v>
      </c>
      <c r="E46" s="32" t="s">
        <v>61</v>
      </c>
      <c r="F46" s="29" t="s">
        <v>21</v>
      </c>
      <c r="G46" s="41">
        <v>6</v>
      </c>
      <c r="H46" s="33"/>
      <c r="I46" s="34">
        <v>399834</v>
      </c>
      <c r="J46" s="34">
        <f t="shared" si="0"/>
        <v>2399004</v>
      </c>
      <c r="K46" s="35"/>
      <c r="L46" s="35"/>
      <c r="M46" s="36"/>
      <c r="N46" s="37">
        <f t="shared" si="1"/>
        <v>0</v>
      </c>
    </row>
    <row r="47" spans="2:14" s="38" customFormat="1" ht="165" x14ac:dyDescent="0.3">
      <c r="B47" s="29">
        <v>36</v>
      </c>
      <c r="C47" s="30">
        <v>2823609</v>
      </c>
      <c r="D47" s="39">
        <v>53102700</v>
      </c>
      <c r="E47" s="32" t="s">
        <v>62</v>
      </c>
      <c r="F47" s="29" t="s">
        <v>21</v>
      </c>
      <c r="G47" s="41">
        <v>5</v>
      </c>
      <c r="H47" s="33"/>
      <c r="I47" s="34">
        <v>399834</v>
      </c>
      <c r="J47" s="34">
        <f t="shared" si="0"/>
        <v>1999170</v>
      </c>
      <c r="K47" s="35"/>
      <c r="L47" s="35"/>
      <c r="M47" s="36"/>
      <c r="N47" s="37">
        <f t="shared" si="1"/>
        <v>0</v>
      </c>
    </row>
    <row r="48" spans="2:14" s="38" customFormat="1" ht="165" x14ac:dyDescent="0.3">
      <c r="B48" s="29">
        <v>37</v>
      </c>
      <c r="C48" s="30">
        <v>2823609</v>
      </c>
      <c r="D48" s="39">
        <v>53102700</v>
      </c>
      <c r="E48" s="32" t="s">
        <v>63</v>
      </c>
      <c r="F48" s="29" t="s">
        <v>21</v>
      </c>
      <c r="G48" s="41">
        <v>1</v>
      </c>
      <c r="H48" s="33"/>
      <c r="I48" s="34">
        <v>399834</v>
      </c>
      <c r="J48" s="34">
        <f t="shared" si="0"/>
        <v>399834</v>
      </c>
      <c r="K48" s="35"/>
      <c r="L48" s="35"/>
      <c r="M48" s="36"/>
      <c r="N48" s="37">
        <f t="shared" si="1"/>
        <v>0</v>
      </c>
    </row>
    <row r="49" spans="2:14" s="38" customFormat="1" ht="148.5" x14ac:dyDescent="0.3">
      <c r="B49" s="29">
        <v>38</v>
      </c>
      <c r="C49" s="30">
        <v>2823609</v>
      </c>
      <c r="D49" s="31">
        <v>53102700</v>
      </c>
      <c r="E49" s="32" t="s">
        <v>64</v>
      </c>
      <c r="F49" s="29" t="s">
        <v>21</v>
      </c>
      <c r="G49" s="41">
        <v>30</v>
      </c>
      <c r="H49" s="33"/>
      <c r="I49" s="34">
        <v>149242</v>
      </c>
      <c r="J49" s="34">
        <f t="shared" si="0"/>
        <v>4477260</v>
      </c>
      <c r="K49" s="35"/>
      <c r="L49" s="35"/>
      <c r="M49" s="36"/>
      <c r="N49" s="37">
        <f t="shared" si="1"/>
        <v>0</v>
      </c>
    </row>
    <row r="50" spans="2:14" s="38" customFormat="1" ht="148.5" x14ac:dyDescent="0.3">
      <c r="B50" s="29">
        <v>39</v>
      </c>
      <c r="C50" s="30">
        <v>2823609</v>
      </c>
      <c r="D50" s="39">
        <v>53102700</v>
      </c>
      <c r="E50" s="32" t="s">
        <v>65</v>
      </c>
      <c r="F50" s="29" t="s">
        <v>21</v>
      </c>
      <c r="G50" s="41">
        <v>30</v>
      </c>
      <c r="H50" s="33"/>
      <c r="I50" s="34">
        <v>149242</v>
      </c>
      <c r="J50" s="34">
        <f t="shared" si="0"/>
        <v>4477260</v>
      </c>
      <c r="K50" s="35"/>
      <c r="L50" s="35"/>
      <c r="M50" s="36"/>
      <c r="N50" s="37">
        <f t="shared" si="1"/>
        <v>0</v>
      </c>
    </row>
    <row r="51" spans="2:14" s="38" customFormat="1" ht="148.5" x14ac:dyDescent="0.3">
      <c r="B51" s="29">
        <v>40</v>
      </c>
      <c r="C51" s="30">
        <v>2823609</v>
      </c>
      <c r="D51" s="39">
        <v>53102700</v>
      </c>
      <c r="E51" s="32" t="s">
        <v>66</v>
      </c>
      <c r="F51" s="29" t="s">
        <v>21</v>
      </c>
      <c r="G51" s="41">
        <v>30</v>
      </c>
      <c r="H51" s="33"/>
      <c r="I51" s="34">
        <v>149242</v>
      </c>
      <c r="J51" s="34">
        <f t="shared" si="0"/>
        <v>4477260</v>
      </c>
      <c r="K51" s="35"/>
      <c r="L51" s="35"/>
      <c r="M51" s="36"/>
      <c r="N51" s="37">
        <f t="shared" si="1"/>
        <v>0</v>
      </c>
    </row>
    <row r="52" spans="2:14" s="38" customFormat="1" ht="82.5" x14ac:dyDescent="0.3">
      <c r="B52" s="29">
        <v>41</v>
      </c>
      <c r="C52" s="30">
        <v>2824198</v>
      </c>
      <c r="D52" s="39">
        <v>53111900</v>
      </c>
      <c r="E52" s="32" t="s">
        <v>67</v>
      </c>
      <c r="F52" s="29" t="s">
        <v>22</v>
      </c>
      <c r="G52" s="41">
        <v>124</v>
      </c>
      <c r="H52" s="33"/>
      <c r="I52" s="34">
        <v>161854</v>
      </c>
      <c r="J52" s="34">
        <f t="shared" si="0"/>
        <v>20069896</v>
      </c>
      <c r="K52" s="35"/>
      <c r="L52" s="35"/>
      <c r="M52" s="36"/>
      <c r="N52" s="37">
        <f t="shared" si="1"/>
        <v>0</v>
      </c>
    </row>
    <row r="53" spans="2:14" s="38" customFormat="1" ht="148.5" x14ac:dyDescent="0.3">
      <c r="B53" s="29">
        <v>42</v>
      </c>
      <c r="C53" s="30">
        <v>2823609</v>
      </c>
      <c r="D53" s="31">
        <v>53102700</v>
      </c>
      <c r="E53" s="32" t="s">
        <v>90</v>
      </c>
      <c r="F53" s="29" t="s">
        <v>21</v>
      </c>
      <c r="G53" s="41">
        <v>7</v>
      </c>
      <c r="H53" s="33"/>
      <c r="I53" s="34">
        <v>149242</v>
      </c>
      <c r="J53" s="34">
        <f t="shared" si="0"/>
        <v>1044694</v>
      </c>
      <c r="K53" s="35"/>
      <c r="L53" s="35"/>
      <c r="M53" s="36"/>
      <c r="N53" s="37">
        <f t="shared" si="1"/>
        <v>0</v>
      </c>
    </row>
    <row r="54" spans="2:14" s="38" customFormat="1" ht="148.5" x14ac:dyDescent="0.3">
      <c r="B54" s="29">
        <v>43</v>
      </c>
      <c r="C54" s="30">
        <v>2823609</v>
      </c>
      <c r="D54" s="39">
        <v>53102700</v>
      </c>
      <c r="E54" s="32" t="s">
        <v>89</v>
      </c>
      <c r="F54" s="29" t="s">
        <v>21</v>
      </c>
      <c r="G54" s="41">
        <v>7</v>
      </c>
      <c r="H54" s="33"/>
      <c r="I54" s="34">
        <v>149242</v>
      </c>
      <c r="J54" s="34">
        <f t="shared" si="0"/>
        <v>1044694</v>
      </c>
      <c r="K54" s="35"/>
      <c r="L54" s="35"/>
      <c r="M54" s="36"/>
      <c r="N54" s="37">
        <f t="shared" si="1"/>
        <v>0</v>
      </c>
    </row>
    <row r="55" spans="2:14" s="38" customFormat="1" ht="148.5" x14ac:dyDescent="0.3">
      <c r="B55" s="29">
        <v>44</v>
      </c>
      <c r="C55" s="30">
        <v>2823609</v>
      </c>
      <c r="D55" s="39">
        <v>53102700</v>
      </c>
      <c r="E55" s="32" t="s">
        <v>88</v>
      </c>
      <c r="F55" s="29" t="s">
        <v>21</v>
      </c>
      <c r="G55" s="41">
        <v>1</v>
      </c>
      <c r="H55" s="33"/>
      <c r="I55" s="34">
        <v>149242</v>
      </c>
      <c r="J55" s="34">
        <f t="shared" si="0"/>
        <v>149242</v>
      </c>
      <c r="K55" s="35"/>
      <c r="L55" s="35"/>
      <c r="M55" s="36"/>
      <c r="N55" s="37">
        <f t="shared" si="1"/>
        <v>0</v>
      </c>
    </row>
    <row r="56" spans="2:14" s="38" customFormat="1" ht="148.5" x14ac:dyDescent="0.3">
      <c r="B56" s="29">
        <v>45</v>
      </c>
      <c r="C56" s="30">
        <v>2823609</v>
      </c>
      <c r="D56" s="31">
        <v>53102700</v>
      </c>
      <c r="E56" s="32" t="s">
        <v>68</v>
      </c>
      <c r="F56" s="29" t="s">
        <v>21</v>
      </c>
      <c r="G56" s="41">
        <v>2</v>
      </c>
      <c r="H56" s="33"/>
      <c r="I56" s="34">
        <v>149242</v>
      </c>
      <c r="J56" s="34">
        <f t="shared" si="0"/>
        <v>298484</v>
      </c>
      <c r="K56" s="35"/>
      <c r="L56" s="35"/>
      <c r="M56" s="36"/>
      <c r="N56" s="37">
        <f t="shared" si="1"/>
        <v>0</v>
      </c>
    </row>
    <row r="57" spans="2:14" s="38" customFormat="1" ht="148.5" x14ac:dyDescent="0.3">
      <c r="B57" s="29">
        <v>46</v>
      </c>
      <c r="C57" s="30">
        <v>2823609</v>
      </c>
      <c r="D57" s="39">
        <v>53102700</v>
      </c>
      <c r="E57" s="32" t="s">
        <v>69</v>
      </c>
      <c r="F57" s="29" t="s">
        <v>21</v>
      </c>
      <c r="G57" s="41">
        <v>2</v>
      </c>
      <c r="H57" s="33"/>
      <c r="I57" s="34">
        <v>149242</v>
      </c>
      <c r="J57" s="34">
        <f t="shared" si="0"/>
        <v>298484</v>
      </c>
      <c r="K57" s="35"/>
      <c r="L57" s="35"/>
      <c r="M57" s="36"/>
      <c r="N57" s="37">
        <f t="shared" si="1"/>
        <v>0</v>
      </c>
    </row>
    <row r="58" spans="2:14" s="38" customFormat="1" ht="148.5" x14ac:dyDescent="0.3">
      <c r="B58" s="29">
        <v>47</v>
      </c>
      <c r="C58" s="30">
        <v>2823609</v>
      </c>
      <c r="D58" s="39">
        <v>53102700</v>
      </c>
      <c r="E58" s="32" t="s">
        <v>70</v>
      </c>
      <c r="F58" s="29" t="s">
        <v>21</v>
      </c>
      <c r="G58" s="41">
        <v>2</v>
      </c>
      <c r="H58" s="33"/>
      <c r="I58" s="34">
        <v>149242</v>
      </c>
      <c r="J58" s="34">
        <f t="shared" si="0"/>
        <v>298484</v>
      </c>
      <c r="K58" s="35"/>
      <c r="L58" s="35"/>
      <c r="M58" s="36"/>
      <c r="N58" s="37">
        <f t="shared" si="1"/>
        <v>0</v>
      </c>
    </row>
    <row r="59" spans="2:14" s="38" customFormat="1" ht="247.5" x14ac:dyDescent="0.3">
      <c r="B59" s="29">
        <v>48</v>
      </c>
      <c r="C59" s="30">
        <v>2823609</v>
      </c>
      <c r="D59" s="31">
        <v>53101800</v>
      </c>
      <c r="E59" s="32" t="s">
        <v>71</v>
      </c>
      <c r="F59" s="29" t="s">
        <v>18</v>
      </c>
      <c r="G59" s="41">
        <v>60</v>
      </c>
      <c r="H59" s="33"/>
      <c r="I59" s="34">
        <v>92820</v>
      </c>
      <c r="J59" s="34">
        <f t="shared" si="0"/>
        <v>5569200</v>
      </c>
      <c r="K59" s="35"/>
      <c r="L59" s="35"/>
      <c r="M59" s="36"/>
      <c r="N59" s="37">
        <f t="shared" si="1"/>
        <v>0</v>
      </c>
    </row>
    <row r="60" spans="2:14" s="38" customFormat="1" ht="409.5" x14ac:dyDescent="0.3">
      <c r="B60" s="29">
        <v>49</v>
      </c>
      <c r="C60" s="30">
        <v>2823111</v>
      </c>
      <c r="D60" s="39">
        <v>53101500</v>
      </c>
      <c r="E60" s="32" t="s">
        <v>72</v>
      </c>
      <c r="F60" s="29" t="s">
        <v>18</v>
      </c>
      <c r="G60" s="41">
        <v>60</v>
      </c>
      <c r="H60" s="33"/>
      <c r="I60" s="34">
        <v>109480</v>
      </c>
      <c r="J60" s="34">
        <f t="shared" si="0"/>
        <v>6568800</v>
      </c>
      <c r="K60" s="35"/>
      <c r="L60" s="35"/>
      <c r="M60" s="36"/>
      <c r="N60" s="37">
        <f t="shared" si="1"/>
        <v>0</v>
      </c>
    </row>
    <row r="61" spans="2:14" s="38" customFormat="1" ht="231" x14ac:dyDescent="0.3">
      <c r="B61" s="29">
        <v>50</v>
      </c>
      <c r="C61" s="30">
        <v>2823611</v>
      </c>
      <c r="D61" s="39">
        <v>46181533</v>
      </c>
      <c r="E61" s="32" t="s">
        <v>73</v>
      </c>
      <c r="F61" s="29" t="s">
        <v>18</v>
      </c>
      <c r="G61" s="41">
        <v>41</v>
      </c>
      <c r="H61" s="33"/>
      <c r="I61" s="34">
        <v>82450</v>
      </c>
      <c r="J61" s="34">
        <f t="shared" si="0"/>
        <v>3380450</v>
      </c>
      <c r="K61" s="35"/>
      <c r="L61" s="35"/>
      <c r="M61" s="36"/>
      <c r="N61" s="37">
        <f t="shared" si="1"/>
        <v>0</v>
      </c>
    </row>
    <row r="62" spans="2:14" s="38" customFormat="1" ht="214.5" x14ac:dyDescent="0.3">
      <c r="B62" s="29">
        <v>51</v>
      </c>
      <c r="C62" s="30" t="s">
        <v>24</v>
      </c>
      <c r="D62" s="39">
        <v>42131611</v>
      </c>
      <c r="E62" s="32" t="s">
        <v>74</v>
      </c>
      <c r="F62" s="29" t="s">
        <v>22</v>
      </c>
      <c r="G62" s="41">
        <v>40</v>
      </c>
      <c r="H62" s="33"/>
      <c r="I62" s="34">
        <v>34683</v>
      </c>
      <c r="J62" s="34">
        <f t="shared" si="0"/>
        <v>1387320</v>
      </c>
      <c r="K62" s="35"/>
      <c r="L62" s="35"/>
      <c r="M62" s="36"/>
      <c r="N62" s="37">
        <f t="shared" si="1"/>
        <v>0</v>
      </c>
    </row>
    <row r="63" spans="2:14" s="38" customFormat="1" ht="99" x14ac:dyDescent="0.3">
      <c r="B63" s="29">
        <v>52</v>
      </c>
      <c r="C63" s="30">
        <v>2823111</v>
      </c>
      <c r="D63" s="31">
        <v>53101500</v>
      </c>
      <c r="E63" s="32" t="s">
        <v>75</v>
      </c>
      <c r="F63" s="29" t="s">
        <v>21</v>
      </c>
      <c r="G63" s="41">
        <v>60</v>
      </c>
      <c r="H63" s="33"/>
      <c r="I63" s="34">
        <v>142936</v>
      </c>
      <c r="J63" s="34">
        <f t="shared" si="0"/>
        <v>8576160</v>
      </c>
      <c r="K63" s="35"/>
      <c r="L63" s="35"/>
      <c r="M63" s="36"/>
      <c r="N63" s="37">
        <f t="shared" si="1"/>
        <v>0</v>
      </c>
    </row>
    <row r="64" spans="2:14" s="38" customFormat="1" ht="99" x14ac:dyDescent="0.3">
      <c r="B64" s="29">
        <v>53</v>
      </c>
      <c r="C64" s="30" t="s">
        <v>25</v>
      </c>
      <c r="D64" s="39">
        <v>53103101</v>
      </c>
      <c r="E64" s="32" t="s">
        <v>76</v>
      </c>
      <c r="F64" s="29" t="s">
        <v>21</v>
      </c>
      <c r="G64" s="41">
        <v>60</v>
      </c>
      <c r="H64" s="33"/>
      <c r="I64" s="34">
        <v>101150</v>
      </c>
      <c r="J64" s="34">
        <f t="shared" si="0"/>
        <v>6069000</v>
      </c>
      <c r="K64" s="35"/>
      <c r="L64" s="35"/>
      <c r="M64" s="36"/>
      <c r="N64" s="37">
        <f t="shared" si="1"/>
        <v>0</v>
      </c>
    </row>
    <row r="65" spans="2:14" s="38" customFormat="1" ht="99" x14ac:dyDescent="0.3">
      <c r="B65" s="29">
        <v>54</v>
      </c>
      <c r="C65" s="30" t="s">
        <v>26</v>
      </c>
      <c r="D65" s="39">
        <v>53102516</v>
      </c>
      <c r="E65" s="32" t="s">
        <v>77</v>
      </c>
      <c r="F65" s="29" t="s">
        <v>21</v>
      </c>
      <c r="G65" s="41">
        <v>61</v>
      </c>
      <c r="H65" s="33"/>
      <c r="I65" s="34">
        <v>42776</v>
      </c>
      <c r="J65" s="34">
        <f t="shared" si="0"/>
        <v>2609336</v>
      </c>
      <c r="K65" s="35"/>
      <c r="L65" s="35"/>
      <c r="M65" s="36"/>
      <c r="N65" s="37">
        <f t="shared" si="1"/>
        <v>0</v>
      </c>
    </row>
    <row r="66" spans="2:14" s="38" customFormat="1" ht="82.5" x14ac:dyDescent="0.3">
      <c r="B66" s="29">
        <v>55</v>
      </c>
      <c r="C66" s="30">
        <v>2824198</v>
      </c>
      <c r="D66" s="39">
        <v>53111600</v>
      </c>
      <c r="E66" s="32" t="s">
        <v>78</v>
      </c>
      <c r="F66" s="29" t="s">
        <v>22</v>
      </c>
      <c r="G66" s="41">
        <v>60</v>
      </c>
      <c r="H66" s="33"/>
      <c r="I66" s="34">
        <v>187078</v>
      </c>
      <c r="J66" s="34">
        <f t="shared" si="0"/>
        <v>11224680</v>
      </c>
      <c r="K66" s="35"/>
      <c r="L66" s="35"/>
      <c r="M66" s="36"/>
      <c r="N66" s="37">
        <f t="shared" si="1"/>
        <v>0</v>
      </c>
    </row>
    <row r="67" spans="2:14" s="38" customFormat="1" ht="148.5" x14ac:dyDescent="0.3">
      <c r="B67" s="29">
        <v>56</v>
      </c>
      <c r="C67" s="30">
        <v>2823213</v>
      </c>
      <c r="D67" s="31">
        <v>53102700</v>
      </c>
      <c r="E67" s="32" t="s">
        <v>79</v>
      </c>
      <c r="F67" s="29" t="s">
        <v>18</v>
      </c>
      <c r="G67" s="41">
        <v>9</v>
      </c>
      <c r="H67" s="33"/>
      <c r="I67" s="34">
        <v>44785</v>
      </c>
      <c r="J67" s="34">
        <f t="shared" si="0"/>
        <v>403065</v>
      </c>
      <c r="K67" s="35"/>
      <c r="L67" s="35"/>
      <c r="M67" s="36"/>
      <c r="N67" s="37">
        <f t="shared" si="1"/>
        <v>0</v>
      </c>
    </row>
    <row r="68" spans="2:14" s="38" customFormat="1" ht="148.5" x14ac:dyDescent="0.3">
      <c r="B68" s="29">
        <v>57</v>
      </c>
      <c r="C68" s="30">
        <v>2822806</v>
      </c>
      <c r="D68" s="39">
        <v>53102700</v>
      </c>
      <c r="E68" s="32" t="s">
        <v>80</v>
      </c>
      <c r="F68" s="29" t="s">
        <v>18</v>
      </c>
      <c r="G68" s="41">
        <v>9</v>
      </c>
      <c r="H68" s="33"/>
      <c r="I68" s="34">
        <v>277968</v>
      </c>
      <c r="J68" s="34">
        <f t="shared" si="0"/>
        <v>2501712</v>
      </c>
      <c r="K68" s="35"/>
      <c r="L68" s="35"/>
      <c r="M68" s="36"/>
      <c r="N68" s="37">
        <f t="shared" si="1"/>
        <v>0</v>
      </c>
    </row>
    <row r="69" spans="2:14" s="38" customFormat="1" ht="148.5" x14ac:dyDescent="0.3">
      <c r="B69" s="29">
        <v>58</v>
      </c>
      <c r="C69" s="30">
        <v>2823605</v>
      </c>
      <c r="D69" s="39">
        <v>53102700</v>
      </c>
      <c r="E69" s="32" t="s">
        <v>81</v>
      </c>
      <c r="F69" s="29" t="s">
        <v>18</v>
      </c>
      <c r="G69" s="41">
        <v>6</v>
      </c>
      <c r="H69" s="33"/>
      <c r="I69" s="34">
        <v>42519</v>
      </c>
      <c r="J69" s="34">
        <f t="shared" si="0"/>
        <v>255114</v>
      </c>
      <c r="K69" s="35"/>
      <c r="L69" s="35"/>
      <c r="M69" s="36"/>
      <c r="N69" s="37">
        <f t="shared" si="1"/>
        <v>0</v>
      </c>
    </row>
    <row r="70" spans="2:14" ht="17.25" thickBot="1" x14ac:dyDescent="0.35">
      <c r="J70" s="4">
        <f>SUM(J12:J69)</f>
        <v>162280118</v>
      </c>
      <c r="K70" s="4"/>
      <c r="L70" s="4"/>
      <c r="M70" s="4"/>
      <c r="N70" s="22">
        <f>SUM(N12:N69)</f>
        <v>0</v>
      </c>
    </row>
    <row r="75" spans="2:14" ht="18.75" x14ac:dyDescent="0.3">
      <c r="B75" s="15" t="s">
        <v>9</v>
      </c>
      <c r="C75" s="15"/>
      <c r="D75" s="15"/>
      <c r="E75" s="15"/>
      <c r="F75" s="15"/>
      <c r="G75" s="15"/>
      <c r="H75" s="15"/>
      <c r="I75" s="15"/>
      <c r="J75" s="15"/>
      <c r="K75" s="15"/>
      <c r="L75" s="15"/>
      <c r="M75" s="15"/>
      <c r="N75" s="15"/>
    </row>
    <row r="77" spans="2:14" s="10" customFormat="1" ht="60.75" customHeight="1" x14ac:dyDescent="0.25">
      <c r="B77" s="18" t="s">
        <v>14</v>
      </c>
      <c r="C77" s="19"/>
      <c r="D77" s="19"/>
      <c r="E77" s="19"/>
      <c r="F77" s="19"/>
      <c r="G77" s="19"/>
      <c r="H77" s="19"/>
      <c r="I77" s="19"/>
      <c r="J77" s="19"/>
      <c r="K77" s="19"/>
      <c r="L77" s="19"/>
      <c r="M77" s="19"/>
      <c r="N77" s="20"/>
    </row>
    <row r="78" spans="2:14" s="10" customFormat="1" ht="60.75" customHeight="1" x14ac:dyDescent="0.25">
      <c r="B78" s="18" t="s">
        <v>84</v>
      </c>
      <c r="C78" s="19"/>
      <c r="D78" s="19"/>
      <c r="E78" s="19"/>
      <c r="F78" s="19"/>
      <c r="G78" s="19"/>
      <c r="H78" s="19"/>
      <c r="I78" s="19"/>
      <c r="J78" s="19"/>
      <c r="K78" s="19"/>
      <c r="L78" s="19"/>
      <c r="M78" s="19"/>
      <c r="N78" s="20"/>
    </row>
    <row r="79" spans="2:14" s="10" customFormat="1" ht="41.25" customHeight="1" x14ac:dyDescent="0.25">
      <c r="B79" s="18" t="s">
        <v>15</v>
      </c>
      <c r="C79" s="19"/>
      <c r="D79" s="19"/>
      <c r="E79" s="19"/>
      <c r="F79" s="19"/>
      <c r="G79" s="19"/>
      <c r="H79" s="19"/>
      <c r="I79" s="19"/>
      <c r="J79" s="19"/>
      <c r="K79" s="19"/>
      <c r="L79" s="19"/>
      <c r="M79" s="19"/>
      <c r="N79" s="20"/>
    </row>
    <row r="80" spans="2:14" s="10" customFormat="1" ht="41.25" customHeight="1" x14ac:dyDescent="0.25">
      <c r="B80" s="18" t="s">
        <v>16</v>
      </c>
      <c r="C80" s="19"/>
      <c r="D80" s="19"/>
      <c r="E80" s="19"/>
      <c r="F80" s="19"/>
      <c r="G80" s="19"/>
      <c r="H80" s="19"/>
      <c r="I80" s="19"/>
      <c r="J80" s="19"/>
      <c r="K80" s="19"/>
      <c r="L80" s="19"/>
      <c r="M80" s="19"/>
      <c r="N80" s="20"/>
    </row>
    <row r="81" spans="2:14" s="10" customFormat="1" ht="44.25" customHeight="1" x14ac:dyDescent="0.25">
      <c r="B81" s="18" t="s">
        <v>17</v>
      </c>
      <c r="C81" s="19"/>
      <c r="D81" s="19"/>
      <c r="E81" s="19"/>
      <c r="F81" s="19"/>
      <c r="G81" s="19"/>
      <c r="H81" s="19"/>
      <c r="I81" s="19"/>
      <c r="J81" s="19"/>
      <c r="K81" s="19"/>
      <c r="L81" s="19"/>
      <c r="M81" s="19"/>
      <c r="N81" s="20"/>
    </row>
    <row r="82" spans="2:14" x14ac:dyDescent="0.3">
      <c r="B82" s="21"/>
      <c r="C82" s="21"/>
      <c r="D82" s="21"/>
      <c r="E82" s="21"/>
      <c r="F82" s="21"/>
      <c r="G82" s="21"/>
      <c r="H82" s="21"/>
      <c r="I82" s="21"/>
      <c r="J82" s="21"/>
      <c r="K82" s="21"/>
      <c r="L82" s="21"/>
      <c r="M82" s="21"/>
      <c r="N82" s="21"/>
    </row>
    <row r="83" spans="2:14" x14ac:dyDescent="0.3">
      <c r="B83" s="21"/>
      <c r="C83" s="21"/>
      <c r="D83" s="21"/>
      <c r="E83" s="21"/>
      <c r="F83" s="21"/>
      <c r="G83" s="21"/>
      <c r="H83" s="21"/>
      <c r="I83" s="21"/>
      <c r="J83" s="21"/>
      <c r="K83" s="21"/>
      <c r="L83" s="21"/>
      <c r="M83" s="21"/>
      <c r="N83" s="21"/>
    </row>
    <row r="84" spans="2:14" x14ac:dyDescent="0.3">
      <c r="B84" s="21"/>
      <c r="C84" s="21"/>
      <c r="D84" s="21"/>
      <c r="E84" s="21"/>
      <c r="F84" s="21"/>
      <c r="G84" s="21"/>
      <c r="H84" s="21"/>
      <c r="I84" s="21"/>
      <c r="J84" s="21"/>
      <c r="K84" s="21"/>
      <c r="L84" s="21"/>
      <c r="M84" s="21"/>
      <c r="N84" s="21"/>
    </row>
    <row r="85" spans="2:14" x14ac:dyDescent="0.3">
      <c r="B85" s="21"/>
      <c r="C85" s="21"/>
      <c r="D85" s="21"/>
      <c r="E85" s="21"/>
      <c r="F85" s="21"/>
      <c r="G85" s="21"/>
      <c r="H85" s="21"/>
      <c r="I85" s="21"/>
      <c r="J85" s="21"/>
      <c r="K85" s="21"/>
      <c r="L85" s="21"/>
      <c r="M85" s="21"/>
      <c r="N85" s="21"/>
    </row>
    <row r="86" spans="2:14" x14ac:dyDescent="0.3">
      <c r="B86" s="21"/>
      <c r="C86" s="21"/>
      <c r="D86" s="21"/>
      <c r="E86" s="21"/>
      <c r="F86" s="21"/>
      <c r="G86" s="21"/>
      <c r="H86" s="21"/>
      <c r="I86" s="21"/>
      <c r="J86" s="21"/>
      <c r="K86" s="21"/>
      <c r="L86" s="21"/>
      <c r="M86" s="21"/>
      <c r="N86" s="21"/>
    </row>
    <row r="87" spans="2:14" x14ac:dyDescent="0.3">
      <c r="B87" s="21"/>
      <c r="C87" s="21"/>
      <c r="D87" s="21"/>
      <c r="E87" s="21"/>
      <c r="F87" s="21"/>
      <c r="G87" s="21"/>
      <c r="H87" s="21"/>
      <c r="I87" s="21"/>
      <c r="J87" s="21"/>
      <c r="K87" s="21"/>
      <c r="L87" s="21"/>
      <c r="M87" s="21"/>
      <c r="N87" s="21"/>
    </row>
  </sheetData>
  <sheetProtection formatCells="0" formatColumns="0" formatRows="0"/>
  <mergeCells count="26">
    <mergeCell ref="B87:N87"/>
    <mergeCell ref="B82:N82"/>
    <mergeCell ref="B83:N83"/>
    <mergeCell ref="B84:N84"/>
    <mergeCell ref="B85:N85"/>
    <mergeCell ref="B86:N86"/>
    <mergeCell ref="B77:N77"/>
    <mergeCell ref="B78:N78"/>
    <mergeCell ref="B79:N79"/>
    <mergeCell ref="B80:N80"/>
    <mergeCell ref="B81:N81"/>
    <mergeCell ref="G10:G11"/>
    <mergeCell ref="H10:H11"/>
    <mergeCell ref="B2:N2"/>
    <mergeCell ref="B75:N75"/>
    <mergeCell ref="B6:N6"/>
    <mergeCell ref="B7:N7"/>
    <mergeCell ref="B8:N8"/>
    <mergeCell ref="B10:B11"/>
    <mergeCell ref="C10:C11"/>
    <mergeCell ref="D10:D11"/>
    <mergeCell ref="E10:E11"/>
    <mergeCell ref="F10:F11"/>
    <mergeCell ref="K10:N10"/>
    <mergeCell ref="B4:N4"/>
    <mergeCell ref="I10:J10"/>
  </mergeCells>
  <conditionalFormatting sqref="E12:E69">
    <cfRule type="duplicateValues" dxfId="0" priority="1"/>
  </conditionalFormatting>
  <dataValidations count="1">
    <dataValidation type="textLength" operator="lessThanOrEqual" allowBlank="1" showInputMessage="1" showErrorMessage="1" errorTitle="Mensaje" error="el numero maximo de caracteres para la referencia es 100" sqref="C20:C22 C12:C14 C27 C30:C69" xr:uid="{C38DA056-9861-413F-A74B-B82CCABCC171}">
      <formula1>100</formula1>
    </dataValidation>
  </dataValidations>
  <printOptions horizontalCentered="1"/>
  <pageMargins left="0.31" right="0.49083333333333334" top="0.41979166666666667" bottom="0.42625000000000002" header="0.31496062992125984" footer="0.31496062992125984"/>
  <pageSetup scale="6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GP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 Luis Andres Corredor Rodriguez</dc:creator>
  <cp:lastModifiedBy>Karina Gelvez Florez</cp:lastModifiedBy>
  <cp:lastPrinted>2020-04-22T16:22:13Z</cp:lastPrinted>
  <dcterms:created xsi:type="dcterms:W3CDTF">2016-01-23T22:41:48Z</dcterms:created>
  <dcterms:modified xsi:type="dcterms:W3CDTF">2026-07-28T02:20:47Z</dcterms:modified>
</cp:coreProperties>
</file>