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mario_guerra_icbf_gov_co/Documents/Contratos Supervision Administrativa/m Contratos Supervisión Administrativa 2026/6_ Mantenimiento Plantas Eléctricas/CD_PLANTAS/"/>
    </mc:Choice>
  </mc:AlternateContent>
  <xr:revisionPtr revIDLastSave="161" documentId="8_{33C72798-2864-41B8-8107-816C1D13CDE8}" xr6:coauthVersionLast="47" xr6:coauthVersionMax="47" xr10:uidLastSave="{A6A4019E-697D-47E6-927A-1448DE8B5912}"/>
  <bookViews>
    <workbookView xWindow="-120" yWindow="-120" windowWidth="29040" windowHeight="15720" xr2:uid="{00000000-000D-0000-FFFF-FFFF00000000}"/>
  </bookViews>
  <sheets>
    <sheet name="COTIZACIÓ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H25" i="1" s="1"/>
  <c r="I25" i="1" s="1"/>
  <c r="G26" i="1"/>
  <c r="H26" i="1" s="1"/>
  <c r="I26" i="1" s="1"/>
  <c r="G27" i="1"/>
  <c r="H27" i="1" s="1"/>
  <c r="I27" i="1" s="1"/>
  <c r="G24" i="1"/>
  <c r="H24" i="1" s="1"/>
  <c r="I24" i="1" s="1"/>
  <c r="G23" i="1"/>
  <c r="H23" i="1" s="1"/>
  <c r="I23" i="1" s="1"/>
  <c r="I28" i="1" s="1"/>
  <c r="G18" i="1"/>
  <c r="H18" i="1" s="1"/>
  <c r="I18" i="1" s="1"/>
  <c r="G17" i="1"/>
  <c r="H17" i="1" s="1"/>
  <c r="I17" i="1" s="1"/>
  <c r="G16" i="1"/>
  <c r="H16" i="1" s="1"/>
  <c r="I16" i="1" s="1"/>
  <c r="G15" i="1"/>
  <c r="H15" i="1" s="1"/>
  <c r="I15" i="1" s="1"/>
  <c r="G14" i="1"/>
  <c r="H14" i="1" s="1"/>
  <c r="I14" i="1" s="1"/>
  <c r="G13" i="1"/>
  <c r="H13" i="1" s="1"/>
  <c r="I13" i="1" s="1"/>
  <c r="I19" i="1" l="1"/>
  <c r="I30" i="1" s="1"/>
</calcChain>
</file>

<file path=xl/sharedStrings.xml><?xml version="1.0" encoding="utf-8"?>
<sst xmlns="http://schemas.openxmlformats.org/spreadsheetml/2006/main" count="69" uniqueCount="57">
  <si>
    <t>OBJETO: PRESTAR SERVICIO DE MANTENIMIENTO PREVENTIVO Y CORRECTIVO  PARA LAS PLANTAS ELECTRICAS DE PROPIEDAD DEL ICBF REGIONAL ARAUCA.</t>
  </si>
  <si>
    <t>EMPRESA:</t>
  </si>
  <si>
    <t>FECHA:</t>
  </si>
  <si>
    <t>NOMBRE DE CONTACTO:</t>
  </si>
  <si>
    <t>CELULAR / TELÉFONO:</t>
  </si>
  <si>
    <t>SERVICIOS DE MANTENIMIENTO PREVENTIVO PARA PLANTAS ELÉCTRICAS Y DEMÁS</t>
  </si>
  <si>
    <t>Lugar/Infraestructura</t>
  </si>
  <si>
    <t>Tipo de Equipo</t>
  </si>
  <si>
    <t xml:space="preserve"> Características Generales</t>
  </si>
  <si>
    <t>Cantidad de Equipos Existentes</t>
  </si>
  <si>
    <t>Valor Unitario del Servicio Mantenimiento Preventivo</t>
  </si>
  <si>
    <t>TARIFA IVA 19%</t>
  </si>
  <si>
    <t>Valor unitario incluido IVA</t>
  </si>
  <si>
    <t>Valor total Incluido IVA</t>
  </si>
  <si>
    <t>DIRECCIÓN REGIONAL Y CENTRO ZONAL ARAUCA</t>
  </si>
  <si>
    <t>Planta Electrica</t>
  </si>
  <si>
    <t>CENTRO ZONAL SARAVENA</t>
  </si>
  <si>
    <t>UNIDAD LOCAL DE ATENCIÓN DE ARAUQUITA</t>
  </si>
  <si>
    <t>CENTRO ZONAL TAME</t>
  </si>
  <si>
    <t>SERVICIOS DE MANTENIMIENTO CORRECTIVOS PARA PLANTAS ELÉCTRICAS</t>
  </si>
  <si>
    <t>Valor Unitario del Servicio Mantenimiento Correctivo</t>
  </si>
  <si>
    <t>TOTAL</t>
  </si>
  <si>
    <t xml:space="preserve">FIRMA: </t>
  </si>
  <si>
    <t>CEDULA DE CIUDADANIA:</t>
  </si>
  <si>
    <t>NIT No:</t>
  </si>
  <si>
    <t>DIRECCION NOTIFICACIONES:</t>
  </si>
  <si>
    <t>TELEFONOS:</t>
  </si>
  <si>
    <t>CELULAR:</t>
  </si>
  <si>
    <t>CORREO ELECTRONICO:</t>
  </si>
  <si>
    <t>UNIDAD LOCAL DE ATENCIÓN ARAUQUITA</t>
  </si>
  <si>
    <t>NOMBRES Y APELLIDOS COMPLETOS  :</t>
  </si>
  <si>
    <t>República de Colombia
Instituto Colombiano de Bienestar Familiar
Cecilia de la Fuente de Lleras 
Regional Arauca
Grupo Interno de Trabajo Administrativo  y TH</t>
  </si>
  <si>
    <t>Planta Electrica:
Marca: POWER LINK; Brand. GENERAL POWER; Model. GPX65S; Serial N°.. PT2237/6; Rated Power. 81 KVA;                        65 KW; Amp. 213; Phase. 3; Power Factor. 0,8 Cos f
Voltaje 220/127 V; Type. (S)  SOUND PROOF; Engine. POWERLINK; P.Date. 2016; Eficiense 80%; Ambient 27 °C
Speed 1800 rpm; Frequency 60 Hz</t>
  </si>
  <si>
    <t>Transferencia automática
225 amp
Marca: N/A
Capacidad amp: 225 amp
PLC:  Dp4310</t>
  </si>
  <si>
    <t>Planta Electrica
Marca: POWER LINK; Brand. GENERAL POWER; Model. GPX22S; Serial N°.. PT2237/6; Rated Power. 28 KVA;                      22 KW; Amp. 73; Phase. 3; Power Factor. 0,8 Cos f
Voltaje 220/127 V; Type. (S)  SOUND PROOF; Engine. POWERLINK; P.Date. 2016; Eficiense 80%; Ambient 27 °C
Speed 1800 rpm; Frequency 60 Hz</t>
  </si>
  <si>
    <t>Transferencia automática 125amp
Marca:  N/A
Capacidad amp:  125amp
PLC: Imperium I pro</t>
  </si>
  <si>
    <t>Planta Electrica
Marca: FG WILSON; Capacidad: 15 KvA; Modelo: L12.5
Número de Serial 431349/140; Planta Eléctrica de 15 KVA, 220/127 V; 3 Fases; 1900 R.P.M</t>
  </si>
  <si>
    <t>Planta Electrica
Marca: FG WILSON; Capacidad: 15 KvA; Modelo: L12.5
Número de Serial 431349/140; Planta Eléctrica de 15 KVA, 220/127 V; 3 Fases; 1900 R.P.M.</t>
  </si>
  <si>
    <t>Actividades a desarollar</t>
  </si>
  <si>
    <t>• Cambio de Aceite para Motores 20w40
• Cambio de Refrigerante 
• Cambio de Filtro Aceite
• Cambio de Filtro Aire
• Cambio de Filtro Combustible
• Cambio de Batería</t>
  </si>
  <si>
    <t>• Limpieza general de tablero
• Revisión de sistema automático de funcionamiento.</t>
  </si>
  <si>
    <t>• Cambio de Aceite para Motores 20w40
• Cambio de Filtros Aceite
• Cambio de Filtros Aire
• Cambio de Filtros Combustible
• Cambio de Batería</t>
  </si>
  <si>
    <t xml:space="preserve">• Cambio de Aceite para Motores 20w40
• Cambio de Refrigerante 
• Cambio de Filtro Aceite
• Cambio de Filtro Aire
• Cambio de Filtro Combustible
• Cambio de Batería
</t>
  </si>
  <si>
    <t>• Cambio de Aceite Para Motores 20w40
• Cambio de Filtros Aceite
• Cambio de Filtros Aire 
• Cambio de Filtros Combustible
• Cambio de Batería</t>
  </si>
  <si>
    <t>• Ajuste de PLC o sistema transferencia automático (incluye repuestos si requiere)
• Ajuste de fuente de poder transferencia para generador powerlink 755 fabricación alemana (incluye repuestos)</t>
  </si>
  <si>
    <t xml:space="preserve">• Ajuste del sistema de encendido de la planta (incluye repuestos) </t>
  </si>
  <si>
    <t>Transferencia</t>
  </si>
  <si>
    <t>• Mantenimiento correctivo de transferencia automática de Planta eléctrica, fallas en el sistema automatico, panel central del mismo (incluye repuestos si requiere)</t>
  </si>
  <si>
    <t>• Cambio del cargador de batería automático de 12 voltios/10 amp
• Cambio de sensor bonba del aceite</t>
  </si>
  <si>
    <t>• Servicio de Pintura del equipo
• Mantenimiento correctivo de tablero de conexión y transferencia manual para la Planta eléctrica.</t>
  </si>
  <si>
    <t>SUBTOTAL MANTENIMIENTOS PREVENTIVOS</t>
  </si>
  <si>
    <t>Tarifa IVA 
(19%)</t>
  </si>
  <si>
    <t>PRESENTACIÓN DE OFERTA ECONOMICA</t>
  </si>
  <si>
    <t>INSTRUCCIONES PARA EL DILIGENCIAMIENTO</t>
  </si>
  <si>
    <r>
      <t xml:space="preserve">Nota Importante:
</t>
    </r>
    <r>
      <rPr>
        <sz val="10"/>
        <rFont val="Arial"/>
        <family val="2"/>
      </rPr>
      <t>La presente OFERTA ECONÓMICA incluye todos los gastos en los que incurra el contratista para la suscripcion , legalizacion y ejecucion del contrato , como impuestos , publicacion , constotucion de garantia unica , etc
El contrato se firmará porel valor del presupuesto oficial, independientemente de los precios unitarios precios presentados.</t>
    </r>
  </si>
  <si>
    <t>VALOR TOTAL DE LA OFERTA ECONÓMICA  2026:_______________________________________________________________________________________________$____________________</t>
  </si>
  <si>
    <t>• Revisar los detalles de cada servicio en el documento de ficha de condiciones técnicas esenciales para la prestación del servicio y/o entrega del bien (FCT) enviado por la Entidad.
• Por favor diligenciar ÚNICAMENTE las celdas en COLOR AMARILLO. 
• Asignar el precio incluyendo el IVA en la celda de la columna "VALOR UNITARIO INCLUIDO IVA".
• Los precios de la OFERTA ECONÓMICA  deben ser expresados en PESOS COLOMBIANOS.
• Los precios unitarios deberán aproximarse por exceso o por defecto al entero más cercano o en su defecto, podrá utilizarse como máximo dos (2) decimales.
• No modificar o quitar ningún ítem o sub-ítem.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</si>
</sst>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"/>
    <numFmt numFmtId="165" formatCode="_-[$$-240A]\ * #,##0_-;\-[$$-240A]\ * #,##0_-;_-[$$-240A]\ * &quot;-&quot;??_-;_-@_-"/>
  </numFmts>
  <fonts count="21" x14ac:knownFonts="1">
    <font>
      <sz val="11"/>
      <color rgb="FF000000"/>
      <name val="Calibri"/>
      <scheme val="minor"/>
    </font>
    <font>
      <b/>
      <sz val="11"/>
      <name val="Aptos"/>
    </font>
    <font>
      <sz val="11"/>
      <name val="Calibri"/>
    </font>
    <font>
      <sz val="10"/>
      <color rgb="FF000000"/>
      <name val="Aptos"/>
    </font>
    <font>
      <b/>
      <sz val="14"/>
      <name val="Aptos"/>
    </font>
    <font>
      <sz val="10"/>
      <name val="Aptos"/>
    </font>
    <font>
      <b/>
      <sz val="16"/>
      <name val="Aptos"/>
    </font>
    <font>
      <b/>
      <sz val="12"/>
      <name val="Aptos"/>
    </font>
    <font>
      <b/>
      <sz val="11"/>
      <name val="Aptos"/>
    </font>
    <font>
      <b/>
      <sz val="9"/>
      <name val="Aptos"/>
    </font>
    <font>
      <sz val="9"/>
      <name val="Aptos"/>
    </font>
    <font>
      <b/>
      <sz val="9"/>
      <name val="Aptos"/>
    </font>
    <font>
      <b/>
      <sz val="10"/>
      <name val="Arial"/>
    </font>
    <font>
      <b/>
      <sz val="11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ptos"/>
      <family val="2"/>
    </font>
    <font>
      <sz val="10"/>
      <name val="Aptos"/>
      <family val="2"/>
    </font>
    <font>
      <sz val="10"/>
      <name val="Calibri"/>
      <family val="2"/>
    </font>
    <font>
      <b/>
      <sz val="10"/>
      <name val="Aptos"/>
      <family val="2"/>
    </font>
    <font>
      <b/>
      <sz val="11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FFFCC"/>
        <bgColor rgb="FFFFFFCC"/>
      </patternFill>
    </fill>
    <fill>
      <patternFill patternType="solid">
        <fgColor rgb="FFFEF2CB"/>
        <bgColor rgb="FFFEF2CB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/>
    <xf numFmtId="0" fontId="5" fillId="0" borderId="0" xfId="0" applyFont="1"/>
    <xf numFmtId="0" fontId="4" fillId="0" borderId="12" xfId="0" applyFont="1" applyBorder="1" applyAlignment="1">
      <alignment horizontal="left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/>
    </xf>
    <xf numFmtId="164" fontId="1" fillId="6" borderId="12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vertical="top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12" fillId="0" borderId="20" xfId="0" applyFont="1" applyBorder="1" applyAlignment="1">
      <alignment vertical="top"/>
    </xf>
    <xf numFmtId="0" fontId="3" fillId="0" borderId="21" xfId="0" applyFont="1" applyBorder="1"/>
    <xf numFmtId="0" fontId="12" fillId="0" borderId="20" xfId="0" applyFont="1" applyBorder="1" applyAlignment="1">
      <alignment vertical="center"/>
    </xf>
    <xf numFmtId="0" fontId="13" fillId="0" borderId="22" xfId="0" applyFont="1" applyBorder="1" applyAlignment="1">
      <alignment vertical="top"/>
    </xf>
    <xf numFmtId="0" fontId="13" fillId="0" borderId="23" xfId="0" applyFont="1" applyBorder="1" applyAlignment="1">
      <alignment vertical="top"/>
    </xf>
    <xf numFmtId="0" fontId="3" fillId="0" borderId="24" xfId="0" applyFont="1" applyBorder="1"/>
    <xf numFmtId="0" fontId="11" fillId="4" borderId="14" xfId="0" applyFont="1" applyFill="1" applyBorder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/>
    </xf>
    <xf numFmtId="164" fontId="16" fillId="7" borderId="25" xfId="0" applyNumberFormat="1" applyFont="1" applyFill="1" applyBorder="1" applyAlignment="1">
      <alignment horizontal="center" vertical="center"/>
    </xf>
    <xf numFmtId="165" fontId="17" fillId="0" borderId="12" xfId="0" applyNumberFormat="1" applyFont="1" applyBorder="1" applyAlignment="1">
      <alignment horizontal="center" vertical="center"/>
    </xf>
    <xf numFmtId="165" fontId="17" fillId="0" borderId="14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9" fillId="4" borderId="1" xfId="0" applyFont="1" applyFill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5" fontId="17" fillId="7" borderId="25" xfId="0" applyNumberFormat="1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/>
    <xf numFmtId="0" fontId="1" fillId="4" borderId="9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17" fillId="0" borderId="9" xfId="0" applyFont="1" applyBorder="1" applyAlignment="1">
      <alignment horizontal="left" vertical="center" wrapText="1"/>
    </xf>
    <xf numFmtId="0" fontId="18" fillId="0" borderId="10" xfId="0" applyFont="1" applyBorder="1"/>
    <xf numFmtId="0" fontId="18" fillId="0" borderId="11" xfId="0" applyFont="1" applyBorder="1"/>
    <xf numFmtId="0" fontId="19" fillId="4" borderId="14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/>
    </xf>
    <xf numFmtId="0" fontId="9" fillId="4" borderId="9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4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center" wrapText="1"/>
    </xf>
    <xf numFmtId="0" fontId="19" fillId="8" borderId="25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8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123825</xdr:colOff>
      <xdr:row>0</xdr:row>
      <xdr:rowOff>123825</xdr:rowOff>
    </xdr:from>
    <xdr:ext cx="981075" cy="11334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tabSelected="1" zoomScale="82" zoomScaleNormal="82" workbookViewId="0">
      <selection activeCell="B12" sqref="B12"/>
    </sheetView>
  </sheetViews>
  <sheetFormatPr baseColWidth="10" defaultColWidth="14.42578125" defaultRowHeight="15" customHeight="1" x14ac:dyDescent="0.25"/>
  <cols>
    <col min="1" max="1" width="39.85546875" customWidth="1"/>
    <col min="2" max="2" width="40.42578125" customWidth="1"/>
    <col min="3" max="3" width="16.5703125" customWidth="1"/>
    <col min="4" max="4" width="25.28515625" customWidth="1"/>
    <col min="5" max="5" width="16.85546875" customWidth="1"/>
    <col min="6" max="6" width="16.5703125" customWidth="1"/>
    <col min="7" max="7" width="16.28515625" customWidth="1"/>
    <col min="8" max="8" width="16.5703125" customWidth="1"/>
    <col min="9" max="9" width="25.140625" customWidth="1"/>
    <col min="10" max="10" width="11.42578125" customWidth="1"/>
  </cols>
  <sheetData>
    <row r="1" spans="1:10" ht="26.25" customHeight="1" x14ac:dyDescent="0.25">
      <c r="A1" s="57" t="s">
        <v>31</v>
      </c>
      <c r="B1" s="58"/>
      <c r="C1" s="58"/>
      <c r="D1" s="58"/>
      <c r="E1" s="58"/>
      <c r="F1" s="58"/>
      <c r="G1" s="58"/>
      <c r="H1" s="58"/>
      <c r="I1" s="59"/>
      <c r="J1" s="1"/>
    </row>
    <row r="2" spans="1:10" ht="29.25" customHeight="1" x14ac:dyDescent="0.25">
      <c r="A2" s="60"/>
      <c r="B2" s="61"/>
      <c r="C2" s="61"/>
      <c r="D2" s="61"/>
      <c r="E2" s="61"/>
      <c r="F2" s="61"/>
      <c r="G2" s="61"/>
      <c r="H2" s="61"/>
      <c r="I2" s="62"/>
      <c r="J2" s="1"/>
    </row>
    <row r="3" spans="1:10" ht="33" customHeight="1" x14ac:dyDescent="0.25">
      <c r="A3" s="60"/>
      <c r="B3" s="61"/>
      <c r="C3" s="61"/>
      <c r="D3" s="61"/>
      <c r="E3" s="61"/>
      <c r="F3" s="61"/>
      <c r="G3" s="61"/>
      <c r="H3" s="61"/>
      <c r="I3" s="62"/>
      <c r="J3" s="1"/>
    </row>
    <row r="4" spans="1:10" ht="21" customHeight="1" x14ac:dyDescent="0.25">
      <c r="A4" s="63"/>
      <c r="B4" s="64"/>
      <c r="C4" s="64"/>
      <c r="D4" s="64"/>
      <c r="E4" s="64"/>
      <c r="F4" s="64"/>
      <c r="G4" s="64"/>
      <c r="H4" s="64"/>
      <c r="I4" s="65"/>
      <c r="J4" s="1"/>
    </row>
    <row r="5" spans="1:10" ht="53.25" customHeight="1" x14ac:dyDescent="0.25">
      <c r="A5" s="66" t="s">
        <v>0</v>
      </c>
      <c r="B5" s="43"/>
      <c r="C5" s="43"/>
      <c r="D5" s="43"/>
      <c r="E5" s="43"/>
      <c r="F5" s="43"/>
      <c r="G5" s="43"/>
      <c r="H5" s="43"/>
      <c r="I5" s="44"/>
      <c r="J5" s="2"/>
    </row>
    <row r="6" spans="1:10" ht="30" customHeight="1" x14ac:dyDescent="0.25">
      <c r="A6" s="56" t="s">
        <v>52</v>
      </c>
      <c r="B6" s="43"/>
      <c r="C6" s="43"/>
      <c r="D6" s="43"/>
      <c r="E6" s="43"/>
      <c r="F6" s="43"/>
      <c r="G6" s="43"/>
      <c r="H6" s="43"/>
      <c r="I6" s="44"/>
      <c r="J6" s="2"/>
    </row>
    <row r="7" spans="1:10" ht="30" customHeight="1" x14ac:dyDescent="0.25">
      <c r="A7" s="3" t="s">
        <v>1</v>
      </c>
      <c r="B7" s="67"/>
      <c r="C7" s="44"/>
      <c r="D7" s="68" t="s">
        <v>2</v>
      </c>
      <c r="E7" s="44"/>
      <c r="F7" s="43"/>
      <c r="G7" s="43"/>
      <c r="H7" s="43"/>
      <c r="I7" s="44"/>
      <c r="J7" s="2"/>
    </row>
    <row r="8" spans="1:10" ht="30" customHeight="1" x14ac:dyDescent="0.25">
      <c r="A8" s="3" t="s">
        <v>3</v>
      </c>
      <c r="B8" s="67"/>
      <c r="C8" s="44"/>
      <c r="D8" s="68" t="s">
        <v>4</v>
      </c>
      <c r="E8" s="44"/>
      <c r="F8" s="43"/>
      <c r="G8" s="43"/>
      <c r="H8" s="43"/>
      <c r="I8" s="44"/>
      <c r="J8" s="2"/>
    </row>
    <row r="9" spans="1:10" ht="30" customHeight="1" x14ac:dyDescent="0.25">
      <c r="A9" s="56" t="s">
        <v>53</v>
      </c>
      <c r="B9" s="43"/>
      <c r="C9" s="43"/>
      <c r="D9" s="43"/>
      <c r="E9" s="43"/>
      <c r="F9" s="43"/>
      <c r="G9" s="43"/>
      <c r="H9" s="43"/>
      <c r="I9" s="44"/>
      <c r="J9" s="2"/>
    </row>
    <row r="10" spans="1:10" ht="99" customHeight="1" x14ac:dyDescent="0.25">
      <c r="A10" s="55" t="s">
        <v>56</v>
      </c>
      <c r="B10" s="43"/>
      <c r="C10" s="43"/>
      <c r="D10" s="43"/>
      <c r="E10" s="43"/>
      <c r="F10" s="43"/>
      <c r="G10" s="43"/>
      <c r="H10" s="43"/>
      <c r="I10" s="44"/>
      <c r="J10" s="1"/>
    </row>
    <row r="11" spans="1:10" ht="32.25" customHeight="1" x14ac:dyDescent="0.25">
      <c r="A11" s="42" t="s">
        <v>5</v>
      </c>
      <c r="B11" s="43"/>
      <c r="C11" s="43"/>
      <c r="D11" s="43"/>
      <c r="E11" s="43"/>
      <c r="F11" s="43"/>
      <c r="G11" s="43"/>
      <c r="H11" s="43"/>
      <c r="I11" s="44"/>
      <c r="J11" s="1"/>
    </row>
    <row r="12" spans="1:10" ht="75.75" customHeight="1" x14ac:dyDescent="0.25">
      <c r="A12" s="4" t="s">
        <v>6</v>
      </c>
      <c r="B12" s="4" t="s">
        <v>7</v>
      </c>
      <c r="C12" s="45" t="s">
        <v>38</v>
      </c>
      <c r="D12" s="46"/>
      <c r="E12" s="4" t="s">
        <v>9</v>
      </c>
      <c r="F12" s="5" t="s">
        <v>10</v>
      </c>
      <c r="G12" s="41" t="s">
        <v>51</v>
      </c>
      <c r="H12" s="5" t="s">
        <v>12</v>
      </c>
      <c r="I12" s="5" t="s">
        <v>13</v>
      </c>
      <c r="J12" s="1"/>
    </row>
    <row r="13" spans="1:10" ht="137.25" customHeight="1" x14ac:dyDescent="0.25">
      <c r="A13" s="50" t="s">
        <v>14</v>
      </c>
      <c r="B13" s="30" t="s">
        <v>32</v>
      </c>
      <c r="C13" s="47" t="s">
        <v>39</v>
      </c>
      <c r="D13" s="48"/>
      <c r="E13" s="28">
        <v>1</v>
      </c>
      <c r="F13" s="26">
        <v>0</v>
      </c>
      <c r="G13" s="26">
        <f t="shared" ref="G13:G18" si="0">F13*0.19</f>
        <v>0</v>
      </c>
      <c r="H13" s="26">
        <f t="shared" ref="H13:H18" si="1">F13+G13</f>
        <v>0</v>
      </c>
      <c r="I13" s="26">
        <f>H13</f>
        <v>0</v>
      </c>
      <c r="J13" s="1"/>
    </row>
    <row r="14" spans="1:10" ht="79.5" customHeight="1" x14ac:dyDescent="0.25">
      <c r="A14" s="51"/>
      <c r="B14" s="30" t="s">
        <v>33</v>
      </c>
      <c r="C14" s="47" t="s">
        <v>40</v>
      </c>
      <c r="D14" s="49"/>
      <c r="E14" s="28">
        <v>1</v>
      </c>
      <c r="F14" s="26">
        <v>0</v>
      </c>
      <c r="G14" s="26">
        <f t="shared" si="0"/>
        <v>0</v>
      </c>
      <c r="H14" s="26">
        <f t="shared" si="1"/>
        <v>0</v>
      </c>
      <c r="I14" s="26">
        <f t="shared" ref="I14:I18" si="2">H14</f>
        <v>0</v>
      </c>
      <c r="J14" s="1"/>
    </row>
    <row r="15" spans="1:10" ht="142.5" customHeight="1" x14ac:dyDescent="0.25">
      <c r="A15" s="50" t="s">
        <v>16</v>
      </c>
      <c r="B15" s="30" t="s">
        <v>34</v>
      </c>
      <c r="C15" s="47" t="s">
        <v>42</v>
      </c>
      <c r="D15" s="48"/>
      <c r="E15" s="28">
        <v>1</v>
      </c>
      <c r="F15" s="26">
        <v>0</v>
      </c>
      <c r="G15" s="26">
        <f t="shared" si="0"/>
        <v>0</v>
      </c>
      <c r="H15" s="26">
        <f t="shared" si="1"/>
        <v>0</v>
      </c>
      <c r="I15" s="26">
        <f t="shared" si="2"/>
        <v>0</v>
      </c>
      <c r="J15" s="1"/>
    </row>
    <row r="16" spans="1:10" ht="66.75" customHeight="1" x14ac:dyDescent="0.25">
      <c r="A16" s="51"/>
      <c r="B16" s="30" t="s">
        <v>35</v>
      </c>
      <c r="C16" s="47" t="s">
        <v>40</v>
      </c>
      <c r="D16" s="49"/>
      <c r="E16" s="28">
        <v>1</v>
      </c>
      <c r="F16" s="26">
        <v>0</v>
      </c>
      <c r="G16" s="26">
        <f t="shared" si="0"/>
        <v>0</v>
      </c>
      <c r="H16" s="26">
        <f t="shared" si="1"/>
        <v>0</v>
      </c>
      <c r="I16" s="26">
        <f t="shared" si="2"/>
        <v>0</v>
      </c>
      <c r="J16" s="1"/>
    </row>
    <row r="17" spans="1:10" ht="88.5" customHeight="1" x14ac:dyDescent="0.25">
      <c r="A17" s="39" t="s">
        <v>17</v>
      </c>
      <c r="B17" s="30" t="s">
        <v>36</v>
      </c>
      <c r="C17" s="47" t="s">
        <v>41</v>
      </c>
      <c r="D17" s="48"/>
      <c r="E17" s="28">
        <v>1</v>
      </c>
      <c r="F17" s="26">
        <v>0</v>
      </c>
      <c r="G17" s="26">
        <f t="shared" si="0"/>
        <v>0</v>
      </c>
      <c r="H17" s="26">
        <f t="shared" si="1"/>
        <v>0</v>
      </c>
      <c r="I17" s="26">
        <f t="shared" si="2"/>
        <v>0</v>
      </c>
      <c r="J17" s="1"/>
    </row>
    <row r="18" spans="1:10" ht="93" customHeight="1" x14ac:dyDescent="0.25">
      <c r="A18" s="39" t="s">
        <v>18</v>
      </c>
      <c r="B18" s="31" t="s">
        <v>37</v>
      </c>
      <c r="C18" s="47" t="s">
        <v>43</v>
      </c>
      <c r="D18" s="49"/>
      <c r="E18" s="29">
        <v>1</v>
      </c>
      <c r="F18" s="26">
        <v>0</v>
      </c>
      <c r="G18" s="26">
        <f t="shared" si="0"/>
        <v>0</v>
      </c>
      <c r="H18" s="26">
        <f t="shared" si="1"/>
        <v>0</v>
      </c>
      <c r="I18" s="27">
        <f t="shared" si="2"/>
        <v>0</v>
      </c>
      <c r="J18" s="1"/>
    </row>
    <row r="19" spans="1:10" ht="35.1" customHeight="1" x14ac:dyDescent="0.25">
      <c r="A19" s="52" t="s">
        <v>50</v>
      </c>
      <c r="B19" s="53"/>
      <c r="C19" s="53"/>
      <c r="D19" s="53"/>
      <c r="E19" s="53"/>
      <c r="F19" s="53"/>
      <c r="G19" s="53"/>
      <c r="H19" s="54"/>
      <c r="I19" s="25">
        <f>SUM(I13:I18)</f>
        <v>0</v>
      </c>
      <c r="J19" s="1"/>
    </row>
    <row r="20" spans="1:10" ht="25.5" customHeight="1" x14ac:dyDescent="0.25">
      <c r="A20" s="6"/>
      <c r="B20" s="7"/>
      <c r="C20" s="7"/>
      <c r="D20" s="7"/>
      <c r="E20" s="7"/>
      <c r="F20" s="7"/>
      <c r="G20" s="7"/>
      <c r="H20" s="7"/>
      <c r="I20" s="24"/>
      <c r="J20" s="1"/>
    </row>
    <row r="21" spans="1:10" ht="25.5" customHeight="1" x14ac:dyDescent="0.25">
      <c r="A21" s="42" t="s">
        <v>19</v>
      </c>
      <c r="B21" s="43"/>
      <c r="C21" s="43"/>
      <c r="D21" s="43"/>
      <c r="E21" s="43"/>
      <c r="F21" s="43"/>
      <c r="G21" s="43"/>
      <c r="H21" s="43"/>
      <c r="I21" s="44"/>
      <c r="J21" s="1"/>
    </row>
    <row r="22" spans="1:10" ht="65.25" customHeight="1" x14ac:dyDescent="0.25">
      <c r="A22" s="8" t="s">
        <v>6</v>
      </c>
      <c r="B22" s="23" t="s">
        <v>7</v>
      </c>
      <c r="C22" s="72" t="s">
        <v>8</v>
      </c>
      <c r="D22" s="46"/>
      <c r="E22" s="8" t="s">
        <v>9</v>
      </c>
      <c r="F22" s="9" t="s">
        <v>20</v>
      </c>
      <c r="G22" s="9" t="s">
        <v>11</v>
      </c>
      <c r="H22" s="9" t="s">
        <v>12</v>
      </c>
      <c r="I22" s="9" t="s">
        <v>13</v>
      </c>
      <c r="J22" s="1"/>
    </row>
    <row r="23" spans="1:10" ht="93.75" customHeight="1" x14ac:dyDescent="0.25">
      <c r="A23" s="32" t="s">
        <v>14</v>
      </c>
      <c r="B23" s="33" t="s">
        <v>15</v>
      </c>
      <c r="C23" s="73" t="s">
        <v>44</v>
      </c>
      <c r="D23" s="49"/>
      <c r="E23" s="28">
        <v>1</v>
      </c>
      <c r="F23" s="26">
        <v>0</v>
      </c>
      <c r="G23" s="26">
        <f t="shared" ref="G23:G27" si="3">F23*0.19</f>
        <v>0</v>
      </c>
      <c r="H23" s="26">
        <f t="shared" ref="H23:H27" si="4">F23+G23</f>
        <v>0</v>
      </c>
      <c r="I23" s="26">
        <f>H23</f>
        <v>0</v>
      </c>
      <c r="J23" s="1"/>
    </row>
    <row r="24" spans="1:10" ht="72.75" customHeight="1" x14ac:dyDescent="0.25">
      <c r="A24" s="75" t="s">
        <v>16</v>
      </c>
      <c r="B24" s="33" t="s">
        <v>15</v>
      </c>
      <c r="C24" s="73" t="s">
        <v>48</v>
      </c>
      <c r="D24" s="49"/>
      <c r="E24" s="28">
        <v>1</v>
      </c>
      <c r="F24" s="26">
        <v>0</v>
      </c>
      <c r="G24" s="26">
        <f t="shared" si="3"/>
        <v>0</v>
      </c>
      <c r="H24" s="26">
        <f t="shared" si="4"/>
        <v>0</v>
      </c>
      <c r="I24" s="26">
        <f t="shared" ref="I24:I27" si="5">H24</f>
        <v>0</v>
      </c>
      <c r="J24" s="1"/>
    </row>
    <row r="25" spans="1:10" ht="60" customHeight="1" x14ac:dyDescent="0.25">
      <c r="A25" s="76"/>
      <c r="B25" s="35" t="s">
        <v>46</v>
      </c>
      <c r="C25" s="73" t="s">
        <v>47</v>
      </c>
      <c r="D25" s="48"/>
      <c r="E25" s="28">
        <v>1</v>
      </c>
      <c r="F25" s="26">
        <v>0</v>
      </c>
      <c r="G25" s="26">
        <f t="shared" si="3"/>
        <v>0</v>
      </c>
      <c r="H25" s="26">
        <f t="shared" si="4"/>
        <v>0</v>
      </c>
      <c r="I25" s="26">
        <f t="shared" si="5"/>
        <v>0</v>
      </c>
      <c r="J25" s="1"/>
    </row>
    <row r="26" spans="1:10" ht="47.25" customHeight="1" x14ac:dyDescent="0.25">
      <c r="A26" s="36" t="s">
        <v>29</v>
      </c>
      <c r="B26" s="33" t="s">
        <v>15</v>
      </c>
      <c r="C26" s="73" t="s">
        <v>45</v>
      </c>
      <c r="D26" s="48"/>
      <c r="E26" s="28">
        <v>1</v>
      </c>
      <c r="F26" s="26">
        <v>0</v>
      </c>
      <c r="G26" s="26">
        <f t="shared" ref="G26" si="6">F26*0.19</f>
        <v>0</v>
      </c>
      <c r="H26" s="26">
        <f t="shared" ref="H26" si="7">F26+G26</f>
        <v>0</v>
      </c>
      <c r="I26" s="26">
        <f t="shared" si="5"/>
        <v>0</v>
      </c>
      <c r="J26" s="1"/>
    </row>
    <row r="27" spans="1:10" ht="54.75" customHeight="1" x14ac:dyDescent="0.25">
      <c r="A27" s="34" t="s">
        <v>18</v>
      </c>
      <c r="B27" s="37" t="s">
        <v>15</v>
      </c>
      <c r="C27" s="78" t="s">
        <v>49</v>
      </c>
      <c r="D27" s="79"/>
      <c r="E27" s="38">
        <v>1</v>
      </c>
      <c r="F27" s="27">
        <v>0</v>
      </c>
      <c r="G27" s="27">
        <f t="shared" si="3"/>
        <v>0</v>
      </c>
      <c r="H27" s="27">
        <f t="shared" si="4"/>
        <v>0</v>
      </c>
      <c r="I27" s="27">
        <f t="shared" si="5"/>
        <v>0</v>
      </c>
      <c r="J27" s="1"/>
    </row>
    <row r="28" spans="1:10" ht="35.1" customHeight="1" x14ac:dyDescent="0.25">
      <c r="A28" s="74"/>
      <c r="B28" s="74"/>
      <c r="C28" s="74"/>
      <c r="D28" s="74"/>
      <c r="E28" s="74"/>
      <c r="F28" s="74"/>
      <c r="G28" s="74"/>
      <c r="H28" s="74"/>
      <c r="I28" s="40">
        <f>SUM(I23:I27)</f>
        <v>0</v>
      </c>
      <c r="J28" s="1"/>
    </row>
    <row r="29" spans="1:10" ht="14.25" customHeight="1" x14ac:dyDescent="0.25">
      <c r="A29" s="10"/>
      <c r="B29" s="10"/>
      <c r="C29" s="10"/>
      <c r="D29" s="10"/>
      <c r="E29" s="10"/>
      <c r="F29" s="10"/>
      <c r="G29" s="10"/>
      <c r="H29" s="10"/>
      <c r="I29" s="11"/>
      <c r="J29" s="1"/>
    </row>
    <row r="30" spans="1:10" ht="25.5" customHeight="1" x14ac:dyDescent="0.25">
      <c r="A30" s="77" t="s">
        <v>21</v>
      </c>
      <c r="B30" s="43"/>
      <c r="C30" s="43"/>
      <c r="D30" s="43"/>
      <c r="E30" s="43"/>
      <c r="F30" s="43"/>
      <c r="G30" s="43"/>
      <c r="H30" s="44"/>
      <c r="I30" s="12">
        <f>SUM(I19+I28)</f>
        <v>0</v>
      </c>
      <c r="J30" s="1"/>
    </row>
    <row r="31" spans="1:10" ht="13.5" customHeight="1" thickBo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13.5" customHeight="1" x14ac:dyDescent="0.25">
      <c r="A32" s="14"/>
      <c r="B32" s="15"/>
      <c r="C32" s="15"/>
      <c r="D32" s="15"/>
      <c r="E32" s="15"/>
      <c r="F32" s="15"/>
      <c r="G32" s="15"/>
      <c r="H32" s="15"/>
      <c r="I32" s="16"/>
      <c r="J32" s="1"/>
    </row>
    <row r="33" spans="1:10" ht="62.25" customHeight="1" x14ac:dyDescent="0.25">
      <c r="A33" s="69" t="s">
        <v>54</v>
      </c>
      <c r="B33" s="70"/>
      <c r="C33" s="70"/>
      <c r="D33" s="70"/>
      <c r="E33" s="70"/>
      <c r="F33" s="70"/>
      <c r="G33" s="70"/>
      <c r="H33" s="70"/>
      <c r="I33" s="71"/>
      <c r="J33" s="1"/>
    </row>
    <row r="34" spans="1:10" ht="13.5" customHeight="1" x14ac:dyDescent="0.25">
      <c r="A34" s="17"/>
      <c r="B34" s="13"/>
      <c r="C34" s="13"/>
      <c r="D34" s="13"/>
      <c r="E34" s="13"/>
      <c r="F34" s="13"/>
      <c r="G34" s="13"/>
      <c r="H34" s="13"/>
      <c r="I34" s="18"/>
      <c r="J34" s="1"/>
    </row>
    <row r="35" spans="1:10" ht="24.75" customHeight="1" x14ac:dyDescent="0.25">
      <c r="A35" s="19" t="s">
        <v>55</v>
      </c>
      <c r="B35" s="13"/>
      <c r="C35" s="13"/>
      <c r="D35" s="13"/>
      <c r="E35" s="13"/>
      <c r="F35" s="13"/>
      <c r="G35" s="13"/>
      <c r="H35" s="13"/>
      <c r="I35" s="18"/>
      <c r="J35" s="1"/>
    </row>
    <row r="36" spans="1:10" ht="33" customHeight="1" x14ac:dyDescent="0.25">
      <c r="A36" s="19" t="s">
        <v>22</v>
      </c>
      <c r="B36" s="13"/>
      <c r="C36" s="13"/>
      <c r="D36" s="13"/>
      <c r="E36" s="13"/>
      <c r="F36" s="13"/>
      <c r="G36" s="13"/>
      <c r="H36" s="13"/>
      <c r="I36" s="18"/>
      <c r="J36" s="1"/>
    </row>
    <row r="37" spans="1:10" ht="18" customHeight="1" x14ac:dyDescent="0.25">
      <c r="A37" s="19" t="s">
        <v>30</v>
      </c>
      <c r="B37" s="13"/>
      <c r="C37" s="13"/>
      <c r="D37" s="13"/>
      <c r="E37" s="13"/>
      <c r="F37" s="13"/>
      <c r="G37" s="13"/>
      <c r="H37" s="13"/>
      <c r="I37" s="18"/>
      <c r="J37" s="1"/>
    </row>
    <row r="38" spans="1:10" ht="18" customHeight="1" x14ac:dyDescent="0.25">
      <c r="A38" s="19" t="s">
        <v>23</v>
      </c>
      <c r="B38" s="13"/>
      <c r="C38" s="13"/>
      <c r="D38" s="13"/>
      <c r="E38" s="13"/>
      <c r="F38" s="13"/>
      <c r="G38" s="13"/>
      <c r="H38" s="13"/>
      <c r="I38" s="18"/>
      <c r="J38" s="1"/>
    </row>
    <row r="39" spans="1:10" ht="18" customHeight="1" x14ac:dyDescent="0.25">
      <c r="A39" s="19" t="s">
        <v>24</v>
      </c>
      <c r="B39" s="13"/>
      <c r="C39" s="13"/>
      <c r="D39" s="13"/>
      <c r="E39" s="13"/>
      <c r="F39" s="13"/>
      <c r="G39" s="13"/>
      <c r="H39" s="13"/>
      <c r="I39" s="18"/>
      <c r="J39" s="1"/>
    </row>
    <row r="40" spans="1:10" ht="18" customHeight="1" x14ac:dyDescent="0.25">
      <c r="A40" s="19" t="s">
        <v>25</v>
      </c>
      <c r="B40" s="13"/>
      <c r="C40" s="13"/>
      <c r="D40" s="13"/>
      <c r="E40" s="13"/>
      <c r="F40" s="13"/>
      <c r="G40" s="13"/>
      <c r="H40" s="13"/>
      <c r="I40" s="18"/>
      <c r="J40" s="1"/>
    </row>
    <row r="41" spans="1:10" ht="18" customHeight="1" x14ac:dyDescent="0.25">
      <c r="A41" s="19" t="s">
        <v>26</v>
      </c>
      <c r="B41" s="13"/>
      <c r="C41" s="13"/>
      <c r="D41" s="13"/>
      <c r="E41" s="13"/>
      <c r="F41" s="13"/>
      <c r="G41" s="13"/>
      <c r="H41" s="13"/>
      <c r="I41" s="18"/>
      <c r="J41" s="1"/>
    </row>
    <row r="42" spans="1:10" ht="18" customHeight="1" x14ac:dyDescent="0.25">
      <c r="A42" s="19" t="s">
        <v>27</v>
      </c>
      <c r="B42" s="13"/>
      <c r="C42" s="13"/>
      <c r="D42" s="13"/>
      <c r="E42" s="13"/>
      <c r="F42" s="13"/>
      <c r="G42" s="13"/>
      <c r="H42" s="13"/>
      <c r="I42" s="18"/>
      <c r="J42" s="1"/>
    </row>
    <row r="43" spans="1:10" ht="18" customHeight="1" x14ac:dyDescent="0.25">
      <c r="A43" s="19" t="s">
        <v>28</v>
      </c>
      <c r="B43" s="13"/>
      <c r="C43" s="13"/>
      <c r="D43" s="13"/>
      <c r="E43" s="13"/>
      <c r="F43" s="13"/>
      <c r="G43" s="13"/>
      <c r="H43" s="13"/>
      <c r="I43" s="18"/>
      <c r="J43" s="1"/>
    </row>
    <row r="44" spans="1:10" ht="13.5" customHeight="1" thickBot="1" x14ac:dyDescent="0.3">
      <c r="A44" s="20"/>
      <c r="B44" s="21"/>
      <c r="C44" s="21"/>
      <c r="D44" s="21"/>
      <c r="E44" s="21"/>
      <c r="F44" s="21"/>
      <c r="G44" s="21"/>
      <c r="H44" s="21"/>
      <c r="I44" s="22"/>
      <c r="J44" s="1"/>
    </row>
    <row r="45" spans="1:10" ht="13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3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3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3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t="13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3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13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13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13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t="13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13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t="13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13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13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13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3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13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3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3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13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3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3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</sheetData>
  <mergeCells count="33">
    <mergeCell ref="A33:I33"/>
    <mergeCell ref="C22:D22"/>
    <mergeCell ref="C23:D23"/>
    <mergeCell ref="C24:D24"/>
    <mergeCell ref="C25:D25"/>
    <mergeCell ref="A28:H28"/>
    <mergeCell ref="A24:A25"/>
    <mergeCell ref="C26:D26"/>
    <mergeCell ref="A30:H30"/>
    <mergeCell ref="C27:D27"/>
    <mergeCell ref="A1:I4"/>
    <mergeCell ref="A5:I5"/>
    <mergeCell ref="A6:I6"/>
    <mergeCell ref="B7:C7"/>
    <mergeCell ref="B8:C8"/>
    <mergeCell ref="D7:E7"/>
    <mergeCell ref="D8:E8"/>
    <mergeCell ref="F7:I7"/>
    <mergeCell ref="F8:I8"/>
    <mergeCell ref="A10:I10"/>
    <mergeCell ref="A9:I9"/>
    <mergeCell ref="C13:D13"/>
    <mergeCell ref="A13:A14"/>
    <mergeCell ref="C14:D14"/>
    <mergeCell ref="A21:I21"/>
    <mergeCell ref="A11:I11"/>
    <mergeCell ref="C12:D12"/>
    <mergeCell ref="C15:D15"/>
    <mergeCell ref="C18:D18"/>
    <mergeCell ref="A15:A16"/>
    <mergeCell ref="C17:D17"/>
    <mergeCell ref="C16:D16"/>
    <mergeCell ref="A19:H19"/>
  </mergeCells>
  <printOptions horizontalCentered="1" verticalCentered="1"/>
  <pageMargins left="0.70866141732283472" right="0.70866141732283472" top="0.74803149606299213" bottom="0.74803149606299213" header="0" footer="0"/>
  <pageSetup orientation="landscape" r:id="rId1"/>
  <drawing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Sanchez Davila</dc:creator>
  <cp:lastModifiedBy>Mario Andres Guerra Medina</cp:lastModifiedBy>
  <cp:lastPrinted>2020-01-27T22:09:11Z</cp:lastPrinted>
  <dcterms:created xsi:type="dcterms:W3CDTF">2017-01-11T18:52:55Z</dcterms:created>
  <dcterms:modified xsi:type="dcterms:W3CDTF">2026-07-24T19:22:20Z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0x010100BBA5E10D345EF54BBC74C9119C0E0ADE</vt:lpwstr>
  </property>
</Properties>
</file>