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BEATRIZ\Desktop\ALCALDIA DE PACORA\006 DESARROLLO SOCIAL Y ECONOMICO\014 SUBASTA DE TRANSPORTE ESCOLAR\"/>
    </mc:Choice>
  </mc:AlternateContent>
  <xr:revisionPtr revIDLastSave="0" documentId="13_ncr:1_{0B47738A-826B-42BE-A5FC-44DC471B1754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MATRIZ DE RIESGOS" sheetId="6" r:id="rId1"/>
    <sheet name="Hoja4" sheetId="5" state="hidden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9" i="6" l="1"/>
  <c r="R9" i="6" s="1"/>
  <c r="K9" i="6"/>
  <c r="L9" i="6" s="1"/>
  <c r="Q8" i="6"/>
  <c r="R8" i="6" s="1"/>
  <c r="K8" i="6"/>
  <c r="L8" i="6" s="1"/>
  <c r="Q7" i="6"/>
  <c r="R7" i="6" s="1"/>
  <c r="K7" i="6"/>
  <c r="L7" i="6" s="1"/>
  <c r="Q6" i="6"/>
  <c r="R6" i="6" s="1"/>
  <c r="K6" i="6"/>
  <c r="L6" i="6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Natalia Roman Duque</author>
    <author>Lina Marcela</author>
  </authors>
  <commentList>
    <comment ref="C4" authorId="0" shapeId="0" xr:uid="{00000000-0006-0000-0000-000001000000}">
      <text>
        <r>
          <rPr>
            <b/>
            <sz val="10"/>
            <color rgb="FF000000"/>
            <rFont val="Aptos Narrow"/>
            <family val="2"/>
          </rPr>
          <t xml:space="preserve">General (afecta todos los procesos de contratación)
</t>
        </r>
        <r>
          <rPr>
            <b/>
            <sz val="10"/>
            <color rgb="FF000000"/>
            <rFont val="Aptos Narrow"/>
            <family val="2"/>
          </rPr>
          <t xml:space="preserve">
</t>
        </r>
        <r>
          <rPr>
            <b/>
            <sz val="10"/>
            <color rgb="FF000000"/>
            <rFont val="Aptos Narrow"/>
            <family val="2"/>
          </rPr>
          <t xml:space="preserve">Específico (propio de este proceso)
</t>
        </r>
      </text>
    </comment>
    <comment ref="D4" authorId="0" shapeId="0" xr:uid="{00000000-0006-0000-0000-000002000000}">
      <text>
        <r>
          <rPr>
            <b/>
            <sz val="9"/>
            <color rgb="FF000000"/>
            <rFont val="Aptos Narrow"/>
            <family val="2"/>
          </rPr>
          <t xml:space="preserve">Interno (operación, capacidad o situación particular de la entidad)
</t>
        </r>
        <r>
          <rPr>
            <b/>
            <sz val="9"/>
            <color rgb="FF000000"/>
            <rFont val="Aptos Narrow"/>
            <family val="2"/>
          </rPr>
          <t xml:space="preserve">
</t>
        </r>
        <r>
          <rPr>
            <b/>
            <sz val="9"/>
            <color rgb="FF000000"/>
            <rFont val="Aptos Narrow"/>
            <family val="2"/>
          </rPr>
          <t>Externo (sector objeto del proceso, o asociado a asuntos no referidos a la entidad ej. Desastres economicos,monopolios, circustancias electorales)</t>
        </r>
      </text>
    </comment>
    <comment ref="E4" authorId="0" shapeId="0" xr:uid="{00000000-0006-0000-0000-000003000000}">
      <text>
        <r>
          <rPr>
            <sz val="10"/>
            <color rgb="FF000000"/>
            <rFont val="Aptos Narrow"/>
            <family val="2"/>
          </rPr>
          <t>Planeación</t>
        </r>
        <r>
          <rPr>
            <b/>
            <sz val="10"/>
            <color rgb="FF000000"/>
            <rFont val="Aptos Narrow"/>
            <family val="2"/>
          </rPr>
          <t xml:space="preserve"> (estudios y prepliegos)
</t>
        </r>
        <r>
          <rPr>
            <b/>
            <sz val="10"/>
            <color rgb="FF000000"/>
            <rFont val="Aptos Narrow"/>
            <family val="2"/>
          </rPr>
          <t xml:space="preserve">
</t>
        </r>
        <r>
          <rPr>
            <sz val="10"/>
            <color rgb="FF000000"/>
            <rFont val="Aptos Narrow"/>
            <family val="2"/>
          </rPr>
          <t>Selección</t>
        </r>
        <r>
          <rPr>
            <b/>
            <sz val="10"/>
            <color rgb="FF000000"/>
            <rFont val="Aptos Narrow"/>
            <family val="2"/>
          </rPr>
          <t xml:space="preserve"> (entre apertura y adjudicación)
</t>
        </r>
        <r>
          <rPr>
            <b/>
            <sz val="10"/>
            <color rgb="FF000000"/>
            <rFont val="Aptos Narrow"/>
            <family val="2"/>
          </rPr>
          <t xml:space="preserve">
</t>
        </r>
        <r>
          <rPr>
            <sz val="10"/>
            <color rgb="FF000000"/>
            <rFont val="Aptos Narrow"/>
            <family val="2"/>
          </rPr>
          <t>Contratación</t>
        </r>
        <r>
          <rPr>
            <b/>
            <sz val="10"/>
            <color rgb="FF000000"/>
            <rFont val="Aptos Narrow"/>
            <family val="2"/>
          </rPr>
          <t xml:space="preserve"> (suscrito)
</t>
        </r>
        <r>
          <rPr>
            <b/>
            <sz val="10"/>
            <color rgb="FF000000"/>
            <rFont val="Aptos Narrow"/>
            <family val="2"/>
          </rPr>
          <t xml:space="preserve">
</t>
        </r>
        <r>
          <rPr>
            <sz val="10"/>
            <color rgb="FF000000"/>
            <rFont val="Aptos Narrow"/>
            <family val="2"/>
          </rPr>
          <t>Ejecución</t>
        </r>
        <r>
          <rPr>
            <b/>
            <sz val="10"/>
            <color rgb="FF000000"/>
            <rFont val="Aptos Narrow"/>
            <family val="2"/>
          </rPr>
          <t xml:space="preserve"> (ejecución y liquidación)</t>
        </r>
      </text>
    </comment>
    <comment ref="F4" authorId="0" shapeId="0" xr:uid="{00000000-0006-0000-0000-000004000000}">
      <text>
        <r>
          <rPr>
            <b/>
            <sz val="8"/>
            <color rgb="FF000000"/>
            <rFont val="Aptos Narrow"/>
            <family val="2"/>
          </rPr>
          <t xml:space="preserve">CONPES 3714 DE 2011
</t>
        </r>
        <r>
          <rPr>
            <b/>
            <sz val="8"/>
            <color rgb="FF000000"/>
            <rFont val="Aptos Narrow"/>
            <family val="2"/>
          </rPr>
          <t xml:space="preserve">
</t>
        </r>
        <r>
          <rPr>
            <b/>
            <sz val="8"/>
            <color rgb="FF000000"/>
            <rFont val="Aptos Narrow"/>
            <family val="2"/>
          </rPr>
          <t xml:space="preserve">Riesgos Económicos
</t>
        </r>
        <r>
          <rPr>
            <b/>
            <sz val="8"/>
            <color rgb="FF000000"/>
            <rFont val="Aptos Narrow"/>
            <family val="2"/>
          </rPr>
          <t xml:space="preserve">
</t>
        </r>
        <r>
          <rPr>
            <b/>
            <sz val="8"/>
            <color rgb="FF000000"/>
            <rFont val="Aptos Narrow"/>
            <family val="2"/>
          </rPr>
          <t xml:space="preserve">Riesgos Sociales o políticos
</t>
        </r>
        <r>
          <rPr>
            <b/>
            <sz val="8"/>
            <color rgb="FF000000"/>
            <rFont val="Aptos Narrow"/>
            <family val="2"/>
          </rPr>
          <t xml:space="preserve">
</t>
        </r>
        <r>
          <rPr>
            <b/>
            <sz val="8"/>
            <color rgb="FF000000"/>
            <rFont val="Aptos Narrow"/>
            <family val="2"/>
          </rPr>
          <t xml:space="preserve">Riesgos Operacionales
</t>
        </r>
        <r>
          <rPr>
            <b/>
            <sz val="8"/>
            <color rgb="FF000000"/>
            <rFont val="Aptos Narrow"/>
            <family val="2"/>
          </rPr>
          <t xml:space="preserve">
</t>
        </r>
        <r>
          <rPr>
            <b/>
            <sz val="8"/>
            <color rgb="FF000000"/>
            <rFont val="Aptos Narrow"/>
            <family val="2"/>
          </rPr>
          <t xml:space="preserve">Riesgos Financieros
</t>
        </r>
        <r>
          <rPr>
            <b/>
            <sz val="8"/>
            <color rgb="FF000000"/>
            <rFont val="Aptos Narrow"/>
            <family val="2"/>
          </rPr>
          <t xml:space="preserve">
</t>
        </r>
        <r>
          <rPr>
            <b/>
            <sz val="8"/>
            <color rgb="FF000000"/>
            <rFont val="Aptos Narrow"/>
            <family val="2"/>
          </rPr>
          <t xml:space="preserve">Riesgos Regulatorios
</t>
        </r>
        <r>
          <rPr>
            <b/>
            <sz val="8"/>
            <color rgb="FF000000"/>
            <rFont val="Aptos Narrow"/>
            <family val="2"/>
          </rPr>
          <t xml:space="preserve">
</t>
        </r>
        <r>
          <rPr>
            <b/>
            <sz val="8"/>
            <color rgb="FF000000"/>
            <rFont val="Aptos Narrow"/>
            <family val="2"/>
          </rPr>
          <t xml:space="preserve">Riesgos de la Naturaleza
</t>
        </r>
        <r>
          <rPr>
            <b/>
            <sz val="8"/>
            <color rgb="FF000000"/>
            <rFont val="Aptos Narrow"/>
            <family val="2"/>
          </rPr>
          <t xml:space="preserve">
</t>
        </r>
        <r>
          <rPr>
            <b/>
            <sz val="8"/>
            <color rgb="FF000000"/>
            <rFont val="Aptos Narrow"/>
            <family val="2"/>
          </rPr>
          <t xml:space="preserve">Riesgos Ambientales
</t>
        </r>
        <r>
          <rPr>
            <b/>
            <sz val="8"/>
            <color rgb="FF000000"/>
            <rFont val="Aptos Narrow"/>
            <family val="2"/>
          </rPr>
          <t xml:space="preserve">
</t>
        </r>
        <r>
          <rPr>
            <b/>
            <sz val="8"/>
            <color rgb="FF000000"/>
            <rFont val="Aptos Narrow"/>
            <family val="2"/>
          </rPr>
          <t>Riesgos Tecnológicos</t>
        </r>
      </text>
    </comment>
    <comment ref="I4" authorId="1" shapeId="0" xr:uid="{00000000-0006-0000-0000-000005000000}">
      <text>
        <r>
          <rPr>
            <b/>
            <sz val="8"/>
            <color rgb="FF000000"/>
            <rFont val="Aptos Narrow"/>
            <family val="2"/>
          </rPr>
          <t xml:space="preserve">1. Raro (Puede ocurrir excepcionalmente
</t>
        </r>
        <r>
          <rPr>
            <b/>
            <sz val="8"/>
            <color rgb="FF000000"/>
            <rFont val="Aptos Narrow"/>
            <family val="2"/>
          </rPr>
          <t xml:space="preserve">
</t>
        </r>
        <r>
          <rPr>
            <b/>
            <sz val="8"/>
            <color rgb="FF000000"/>
            <rFont val="Aptos Narrow"/>
            <family val="2"/>
          </rPr>
          <t xml:space="preserve">2. Improbable  (Puede ocurrir ocacionalmente)
</t>
        </r>
        <r>
          <rPr>
            <b/>
            <sz val="8"/>
            <color rgb="FF000000"/>
            <rFont val="Aptos Narrow"/>
            <family val="2"/>
          </rPr>
          <t xml:space="preserve">
</t>
        </r>
        <r>
          <rPr>
            <b/>
            <sz val="8"/>
            <color rgb="FF000000"/>
            <rFont val="Aptos Narrow"/>
            <family val="2"/>
          </rPr>
          <t xml:space="preserve">3. Posible (Puede ocurrir en cualquier momento futuro)
</t>
        </r>
        <r>
          <rPr>
            <b/>
            <sz val="8"/>
            <color rgb="FF000000"/>
            <rFont val="Aptos Narrow"/>
            <family val="2"/>
          </rPr>
          <t xml:space="preserve">
</t>
        </r>
        <r>
          <rPr>
            <b/>
            <sz val="8"/>
            <color rgb="FF000000"/>
            <rFont val="Aptos Narrow"/>
            <family val="2"/>
          </rPr>
          <t xml:space="preserve">4. Probable  (probablemente va a ocurrir)
</t>
        </r>
        <r>
          <rPr>
            <b/>
            <sz val="8"/>
            <color rgb="FF000000"/>
            <rFont val="Aptos Narrow"/>
            <family val="2"/>
          </rPr>
          <t xml:space="preserve">
</t>
        </r>
        <r>
          <rPr>
            <b/>
            <sz val="8"/>
            <color rgb="FF000000"/>
            <rFont val="Aptos Narrow"/>
            <family val="2"/>
          </rPr>
          <t xml:space="preserve">5. Casi cierto (ocurre en la mayoría de circunstancias)
</t>
        </r>
      </text>
    </comment>
    <comment ref="J4" authorId="1" shapeId="0" xr:uid="{00000000-0006-0000-0000-000006000000}">
      <text>
        <r>
          <rPr>
            <b/>
            <sz val="9"/>
            <color rgb="FF000000"/>
            <rFont val="Aptos Narrow"/>
            <family val="2"/>
          </rPr>
          <t xml:space="preserve">Monetaria o Cualitativa
</t>
        </r>
        <r>
          <rPr>
            <b/>
            <sz val="9"/>
            <color rgb="FF000000"/>
            <rFont val="Aptos Narrow"/>
            <family val="2"/>
          </rPr>
          <t xml:space="preserve">
</t>
        </r>
        <r>
          <rPr>
            <b/>
            <sz val="9"/>
            <color rgb="FF000000"/>
            <rFont val="Aptos Narrow"/>
            <family val="2"/>
          </rPr>
          <t xml:space="preserve">1. Insignificante
</t>
        </r>
        <r>
          <rPr>
            <b/>
            <sz val="9"/>
            <color rgb="FF000000"/>
            <rFont val="Aptos Narrow"/>
            <family val="2"/>
          </rPr>
          <t xml:space="preserve">2. Menor
</t>
        </r>
        <r>
          <rPr>
            <b/>
            <sz val="9"/>
            <color rgb="FF000000"/>
            <rFont val="Aptos Narrow"/>
            <family val="2"/>
          </rPr>
          <t xml:space="preserve">3. Moderado
</t>
        </r>
        <r>
          <rPr>
            <b/>
            <sz val="9"/>
            <color rgb="FF000000"/>
            <rFont val="Aptos Narrow"/>
            <family val="2"/>
          </rPr>
          <t xml:space="preserve">4. Mayor
</t>
        </r>
        <r>
          <rPr>
            <b/>
            <sz val="9"/>
            <color rgb="FF000000"/>
            <rFont val="Aptos Narrow"/>
            <family val="2"/>
          </rPr>
          <t xml:space="preserve">5. Catastrófico
</t>
        </r>
        <r>
          <rPr>
            <b/>
            <sz val="12"/>
            <color rgb="FFFA7D00"/>
            <rFont val="Aptos Narrow"/>
            <family val="2"/>
          </rPr>
          <t xml:space="preserve">
</t>
        </r>
      </text>
    </comment>
    <comment ref="K4" authorId="1" shapeId="0" xr:uid="{00000000-0006-0000-0000-000007000000}">
      <text>
        <r>
          <rPr>
            <b/>
            <sz val="10"/>
            <color rgb="FF000000"/>
            <rFont val="Aptos Narrow"/>
            <family val="2"/>
          </rPr>
          <t xml:space="preserve">Probabilidad + Impacto
</t>
        </r>
        <r>
          <rPr>
            <b/>
            <sz val="10"/>
            <color rgb="FF000000"/>
            <rFont val="Aptos Narrow"/>
            <family val="2"/>
          </rPr>
          <t xml:space="preserve">
</t>
        </r>
        <r>
          <rPr>
            <b/>
            <sz val="10"/>
            <color rgb="FF000000"/>
            <rFont val="Aptos Narrow"/>
            <family val="2"/>
          </rPr>
          <t xml:space="preserve">8, 9 y 10 Riesgo Extremo
</t>
        </r>
        <r>
          <rPr>
            <b/>
            <sz val="10"/>
            <color rgb="FF000000"/>
            <rFont val="Aptos Narrow"/>
            <family val="2"/>
          </rPr>
          <t xml:space="preserve">
</t>
        </r>
        <r>
          <rPr>
            <b/>
            <sz val="10"/>
            <color rgb="FF000000"/>
            <rFont val="Aptos Narrow"/>
            <family val="2"/>
          </rPr>
          <t xml:space="preserve">6 y 7 Riesgo Alto
</t>
        </r>
        <r>
          <rPr>
            <b/>
            <sz val="10"/>
            <color rgb="FF000000"/>
            <rFont val="Aptos Narrow"/>
            <family val="2"/>
          </rPr>
          <t xml:space="preserve">
</t>
        </r>
        <r>
          <rPr>
            <b/>
            <sz val="10"/>
            <color rgb="FF000000"/>
            <rFont val="Aptos Narrow"/>
            <family val="2"/>
          </rPr>
          <t xml:space="preserve">5 Riesgo Medio
</t>
        </r>
        <r>
          <rPr>
            <b/>
            <sz val="10"/>
            <color rgb="FF000000"/>
            <rFont val="Aptos Narrow"/>
            <family val="2"/>
          </rPr>
          <t xml:space="preserve">
</t>
        </r>
        <r>
          <rPr>
            <b/>
            <sz val="10"/>
            <color rgb="FF000000"/>
            <rFont val="Aptos Narrow"/>
            <family val="2"/>
          </rPr>
          <t xml:space="preserve">2, 3 y 4 Bajo
</t>
        </r>
      </text>
    </comment>
    <comment ref="L4" authorId="1" shapeId="0" xr:uid="{00000000-0006-0000-0000-000008000000}">
      <text>
        <r>
          <rPr>
            <b/>
            <sz val="10"/>
            <color rgb="FF000000"/>
            <rFont val="Aptos Narrow"/>
            <family val="2"/>
          </rPr>
          <t xml:space="preserve">Riesgo Bajo
</t>
        </r>
        <r>
          <rPr>
            <b/>
            <sz val="10"/>
            <color rgb="FF000000"/>
            <rFont val="Aptos Narrow"/>
            <family val="2"/>
          </rPr>
          <t xml:space="preserve">
</t>
        </r>
        <r>
          <rPr>
            <b/>
            <sz val="10"/>
            <color rgb="FF000000"/>
            <rFont val="Aptos Narrow"/>
            <family val="2"/>
          </rPr>
          <t xml:space="preserve">Riesgo Medio
</t>
        </r>
        <r>
          <rPr>
            <b/>
            <sz val="10"/>
            <color rgb="FF000000"/>
            <rFont val="Aptos Narrow"/>
            <family val="2"/>
          </rPr>
          <t xml:space="preserve">
</t>
        </r>
        <r>
          <rPr>
            <b/>
            <sz val="10"/>
            <color rgb="FF000000"/>
            <rFont val="Aptos Narrow"/>
            <family val="2"/>
          </rPr>
          <t xml:space="preserve">Riesgo Alto
</t>
        </r>
        <r>
          <rPr>
            <b/>
            <sz val="10"/>
            <color rgb="FF000000"/>
            <rFont val="Aptos Narrow"/>
            <family val="2"/>
          </rPr>
          <t xml:space="preserve">
</t>
        </r>
        <r>
          <rPr>
            <b/>
            <sz val="10"/>
            <color rgb="FF000000"/>
            <rFont val="Aptos Narrow"/>
            <family val="2"/>
          </rPr>
          <t xml:space="preserve">Riesgo Extremo
</t>
        </r>
        <r>
          <rPr>
            <b/>
            <sz val="12"/>
            <color rgb="FFFA7D00"/>
            <rFont val="Aptos Narrow"/>
            <family val="2"/>
          </rPr>
          <t xml:space="preserve">
</t>
        </r>
      </text>
    </comment>
    <comment ref="O4" authorId="1" shapeId="0" xr:uid="{00000000-0006-0000-0000-000009000000}">
      <text>
        <r>
          <rPr>
            <sz val="10"/>
            <color rgb="FF000000"/>
            <rFont val="Aptos Narrow"/>
            <family val="2"/>
          </rPr>
          <t xml:space="preserve">Evitar
</t>
        </r>
        <r>
          <rPr>
            <sz val="10"/>
            <color rgb="FF000000"/>
            <rFont val="Aptos Narrow"/>
            <family val="2"/>
          </rPr>
          <t xml:space="preserve">
</t>
        </r>
        <r>
          <rPr>
            <sz val="10"/>
            <color rgb="FF000000"/>
            <rFont val="Aptos Narrow"/>
            <family val="2"/>
          </rPr>
          <t xml:space="preserve">Transferir 
</t>
        </r>
        <r>
          <rPr>
            <sz val="10"/>
            <color rgb="FF000000"/>
            <rFont val="Aptos Narrow"/>
            <family val="2"/>
          </rPr>
          <t xml:space="preserve">
</t>
        </r>
        <r>
          <rPr>
            <sz val="10"/>
            <color rgb="FF000000"/>
            <rFont val="Aptos Narrow"/>
            <family val="2"/>
          </rPr>
          <t xml:space="preserve">Aceptar
</t>
        </r>
        <r>
          <rPr>
            <sz val="10"/>
            <color rgb="FF000000"/>
            <rFont val="Aptos Narrow"/>
            <family val="2"/>
          </rPr>
          <t xml:space="preserve">
</t>
        </r>
        <r>
          <rPr>
            <sz val="10"/>
            <color rgb="FF000000"/>
            <rFont val="Aptos Narrow"/>
            <family val="2"/>
          </rPr>
          <t xml:space="preserve">Reducir la probabilidad de ocurrencia
</t>
        </r>
        <r>
          <rPr>
            <sz val="10"/>
            <color rgb="FF000000"/>
            <rFont val="Aptos Narrow"/>
            <family val="2"/>
          </rPr>
          <t xml:space="preserve">
</t>
        </r>
        <r>
          <rPr>
            <sz val="10"/>
            <color rgb="FF000000"/>
            <rFont val="Aptos Narrow"/>
            <family val="2"/>
          </rPr>
          <t>Reducir las consecuencias o el impacto</t>
        </r>
      </text>
    </comment>
    <comment ref="S4" authorId="1" shapeId="0" xr:uid="{00000000-0006-0000-0000-00000A000000}">
      <text>
        <r>
          <rPr>
            <sz val="10"/>
            <color rgb="FF000000"/>
            <rFont val="Aptos Narrow"/>
            <family val="2"/>
          </rPr>
          <t xml:space="preserve">Si
</t>
        </r>
        <r>
          <rPr>
            <sz val="10"/>
            <color rgb="FF000000"/>
            <rFont val="Aptos Narrow"/>
            <family val="2"/>
          </rPr>
          <t>No</t>
        </r>
      </text>
    </comment>
  </commentList>
</comments>
</file>

<file path=xl/sharedStrings.xml><?xml version="1.0" encoding="utf-8"?>
<sst xmlns="http://schemas.openxmlformats.org/spreadsheetml/2006/main" count="149" uniqueCount="97">
  <si>
    <t>Clase</t>
  </si>
  <si>
    <t>Fuente</t>
  </si>
  <si>
    <t>Etapa</t>
  </si>
  <si>
    <t>Tipo</t>
  </si>
  <si>
    <t>Descripción (Qué puede pasar y, cómo puede ocurrir)</t>
  </si>
  <si>
    <t>Consecuencia de la ocurrencia del evento</t>
  </si>
  <si>
    <t>Probabilidad</t>
  </si>
  <si>
    <t>Impacto</t>
  </si>
  <si>
    <t>Valoración del Riesgo</t>
  </si>
  <si>
    <t>Categoría</t>
  </si>
  <si>
    <t>¿Afecta la ejecución del contrato?</t>
  </si>
  <si>
    <t>Persona responsable por implementar el tratamiento</t>
  </si>
  <si>
    <t>Fecha estimada en que se inicia el tratamiento</t>
  </si>
  <si>
    <t>Fecha estimada en que se completa el tratamiento</t>
  </si>
  <si>
    <t>¿Cómo se realiza el monitoreo?</t>
  </si>
  <si>
    <t>Periodicidad ¿Cuándo?</t>
  </si>
  <si>
    <t xml:space="preserve">No. </t>
  </si>
  <si>
    <t>Valoración del riesgo</t>
  </si>
  <si>
    <t>¿A quién se le asigna?</t>
  </si>
  <si>
    <t>Tratamiento/Controles a ser implementados</t>
  </si>
  <si>
    <t>Impacto después del tratamiento</t>
  </si>
  <si>
    <t>fecha estimada en que se inicia el tratamiento</t>
  </si>
  <si>
    <t>Monitoreo y revisión</t>
  </si>
  <si>
    <t>Externo</t>
  </si>
  <si>
    <t>No</t>
  </si>
  <si>
    <t>Ejecución</t>
  </si>
  <si>
    <t>Permanente</t>
  </si>
  <si>
    <t xml:space="preserve">*  En todo caso, las dependencias donde nace la necesidad es responsable de analizar la contratación a realizar y ajustar la presente matriz de riesgos de acuerdo con su contexto. </t>
  </si>
  <si>
    <t xml:space="preserve">General </t>
  </si>
  <si>
    <t>Específico</t>
  </si>
  <si>
    <t>Interno</t>
  </si>
  <si>
    <t>Planeación</t>
  </si>
  <si>
    <t>Selección</t>
  </si>
  <si>
    <t>Contratación</t>
  </si>
  <si>
    <t>Riesgos Económicos</t>
  </si>
  <si>
    <t>Riesgos Sociales o políticos</t>
  </si>
  <si>
    <t>Riesgos Operacionales</t>
  </si>
  <si>
    <t>Riesgos Financieros</t>
  </si>
  <si>
    <t>Riesgos Regulatorios</t>
  </si>
  <si>
    <t>Riesgos de la Naturaleza</t>
  </si>
  <si>
    <t>Riesgos Ambientales</t>
  </si>
  <si>
    <t>Riesgos Tecnológicos</t>
  </si>
  <si>
    <t>Si</t>
  </si>
  <si>
    <t>Categoría del Riesgo</t>
  </si>
  <si>
    <t>8, 9 y 10</t>
  </si>
  <si>
    <t>Riesgo Extremo</t>
  </si>
  <si>
    <t>6 y 7</t>
  </si>
  <si>
    <t>Riesgo Alto</t>
  </si>
  <si>
    <t>Riesgo Medio</t>
  </si>
  <si>
    <t>2, 3  y  4</t>
  </si>
  <si>
    <t>Riesgo Bajo</t>
  </si>
  <si>
    <t>Periodicidad</t>
  </si>
  <si>
    <t>Semanal</t>
  </si>
  <si>
    <t>Mensual</t>
  </si>
  <si>
    <t>Semestral</t>
  </si>
  <si>
    <t>Anual</t>
  </si>
  <si>
    <t>8. Riesgo Extremo</t>
  </si>
  <si>
    <t>9. Riesgo Extremo</t>
  </si>
  <si>
    <t>10. Riesgo Extremo</t>
  </si>
  <si>
    <t>6. Riesgo Alto</t>
  </si>
  <si>
    <t>7. Riesgo Alto</t>
  </si>
  <si>
    <t>5. Riesgo Medio</t>
  </si>
  <si>
    <t>2. Riesgo Bajo</t>
  </si>
  <si>
    <t>3. Riesgo Bajo</t>
  </si>
  <si>
    <t>4. Riesgo Bajo</t>
  </si>
  <si>
    <t>Mayor o igual que 8</t>
  </si>
  <si>
    <t>igual a 6 y menor que 8</t>
  </si>
  <si>
    <t>igual a 5</t>
  </si>
  <si>
    <t>Menor o igual que 4</t>
  </si>
  <si>
    <t>MODALIDAD DE SELECCIÓN:</t>
  </si>
  <si>
    <t>FECHA</t>
  </si>
  <si>
    <t>MATRIZ DE RIESGOS PROCESOS DE CONTRATACIÓN DEL MUNICIPIO DE PÁCORA</t>
  </si>
  <si>
    <t>DEPENDENCIA</t>
  </si>
  <si>
    <t xml:space="preserve">Supervisor </t>
  </si>
  <si>
    <t xml:space="preserve">INVITACION PÚBLICA </t>
  </si>
  <si>
    <t xml:space="preserve">SECRETARIA DE DESARROLLO SOCIAL </t>
  </si>
  <si>
    <t>Perdida del equilibrio económico</t>
  </si>
  <si>
    <t>contratista</t>
  </si>
  <si>
    <t>Desde la oferta</t>
  </si>
  <si>
    <t>Una vez se haga el pago</t>
  </si>
  <si>
    <t>A través de la supervisión del contrato</t>
  </si>
  <si>
    <t>Incumplimiento de las condiciones pactadas</t>
  </si>
  <si>
    <t>Incumplimiento en los pagos por la entidad</t>
  </si>
  <si>
    <t>Falta de Disponibilidad de recursos de la entidad</t>
  </si>
  <si>
    <t xml:space="preserve">Verificación de los pagos en los términos definidos </t>
  </si>
  <si>
    <t>Desde la suscripción del contrato</t>
  </si>
  <si>
    <t>Una vez hecho el pago por la entidad</t>
  </si>
  <si>
    <t>variación en los costos de las rutas</t>
  </si>
  <si>
    <t>contratista-Entidad</t>
  </si>
  <si>
    <t>definir que solo procede algun cambio cuando este sea debidamente justificado o no sea imputable a las partes</t>
  </si>
  <si>
    <t>Incumplimiento de las condiciones técnicas estipuladas y en el tiempo que se debe prestar cada ruta</t>
  </si>
  <si>
    <t>verificacion en campo del horario por cada ruta, verifiacion con los rectores del cumplimiento del horario por lios conductores</t>
  </si>
  <si>
    <t>Desde el inicio de contrato</t>
  </si>
  <si>
    <t>durante la ejecucion del contrato y hasta el termino de las garantias</t>
  </si>
  <si>
    <t xml:space="preserve">Que los vehiculos no cumplan con las condiciones tecnicas o sean modificadas </t>
  </si>
  <si>
    <t>Verificacion constante de los vehiculos, su estado, sus documentos, cumplimiento a normas de transito</t>
  </si>
  <si>
    <t>Entidad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</si>
</sst>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2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theme="0"/>
      <name val="Aptos Narrow"/>
      <family val="2"/>
      <scheme val="minor"/>
    </font>
    <font>
      <b/>
      <sz val="12"/>
      <color theme="1"/>
      <name val="Arial"/>
      <family val="2"/>
    </font>
    <font>
      <sz val="8"/>
      <color theme="1"/>
      <name val="Arial"/>
      <family val="2"/>
    </font>
    <font>
      <sz val="8"/>
      <color rgb="FF000000"/>
      <name val="Arial"/>
      <family val="2"/>
    </font>
    <font>
      <b/>
      <sz val="12"/>
      <color rgb="FFFA7D00"/>
      <name val="Aptos Narrow"/>
      <family val="2"/>
    </font>
    <font>
      <b/>
      <sz val="12"/>
      <color theme="0"/>
      <name val="Aptos Narrow"/>
      <scheme val="minor"/>
    </font>
    <font>
      <b/>
      <sz val="12"/>
      <color theme="1"/>
      <name val="Aptos Narrow"/>
      <scheme val="minor"/>
    </font>
    <font>
      <b/>
      <sz val="8"/>
      <color theme="1"/>
      <name val="Arial"/>
      <family val="2"/>
    </font>
    <font>
      <b/>
      <sz val="8"/>
      <color theme="1"/>
      <name val="Aptos Narrow"/>
      <family val="2"/>
      <scheme val="minor"/>
    </font>
    <font>
      <b/>
      <sz val="10"/>
      <color rgb="FF000000"/>
      <name val="Aptos Narrow"/>
      <family val="2"/>
    </font>
    <font>
      <b/>
      <sz val="9"/>
      <color rgb="FF000000"/>
      <name val="Aptos Narrow"/>
      <family val="2"/>
    </font>
    <font>
      <sz val="10"/>
      <color rgb="FF000000"/>
      <name val="Aptos Narrow"/>
      <family val="2"/>
    </font>
    <font>
      <b/>
      <sz val="8"/>
      <color rgb="FF000000"/>
      <name val="Aptos Narrow"/>
      <family val="2"/>
    </font>
    <font>
      <sz val="10"/>
      <name val="Arial"/>
      <family val="2"/>
    </font>
    <font>
      <sz val="8"/>
      <name val="Arial"/>
      <family val="2"/>
    </font>
    <font>
      <b/>
      <sz val="12"/>
      <name val="Aptos Narrow"/>
      <family val="2"/>
      <scheme val="minor"/>
    </font>
    <font>
      <b/>
      <sz val="12"/>
      <color rgb="FFFF0000"/>
      <name val="Arial"/>
      <family val="2"/>
    </font>
    <font>
      <b/>
      <sz val="12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2" tint="-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8" fillId="3" borderId="1" xfId="0" applyFont="1" applyFill="1" applyBorder="1" applyAlignment="1">
      <alignment horizontal="center" vertical="center" textRotation="90" wrapText="1" readingOrder="1"/>
    </xf>
    <xf numFmtId="0" fontId="8" fillId="3" borderId="1" xfId="0" applyFont="1" applyFill="1" applyBorder="1" applyAlignment="1">
      <alignment vertical="center" textRotation="90" readingOrder="1"/>
    </xf>
    <xf numFmtId="0" fontId="1" fillId="0" borderId="0" xfId="0" applyFont="1"/>
    <xf numFmtId="0" fontId="10" fillId="0" borderId="0" xfId="0" applyFont="1"/>
    <xf numFmtId="0" fontId="1" fillId="0" borderId="0" xfId="0" applyFont="1" applyAlignment="1">
      <alignment horizontal="left" vertical="center"/>
    </xf>
    <xf numFmtId="0" fontId="0" fillId="0" borderId="6" xfId="0" applyBorder="1"/>
    <xf numFmtId="0" fontId="0" fillId="0" borderId="7" xfId="0" applyBorder="1"/>
    <xf numFmtId="0" fontId="0" fillId="6" borderId="6" xfId="0" applyFill="1" applyBorder="1"/>
    <xf numFmtId="0" fontId="2" fillId="5" borderId="6" xfId="0" applyFont="1" applyFill="1" applyBorder="1"/>
    <xf numFmtId="0" fontId="2" fillId="8" borderId="6" xfId="0" applyFont="1" applyFill="1" applyBorder="1"/>
    <xf numFmtId="0" fontId="0" fillId="7" borderId="6" xfId="0" applyFill="1" applyBorder="1" applyAlignment="1">
      <alignment horizontal="left"/>
    </xf>
    <xf numFmtId="0" fontId="4" fillId="0" borderId="6" xfId="0" applyFont="1" applyBorder="1" applyAlignment="1">
      <alignment vertical="center" textRotation="90"/>
    </xf>
    <xf numFmtId="49" fontId="5" fillId="0" borderId="6" xfId="0" applyNumberFormat="1" applyFont="1" applyBorder="1" applyAlignment="1">
      <alignment vertical="center" wrapText="1"/>
    </xf>
    <xf numFmtId="0" fontId="5" fillId="0" borderId="6" xfId="0" applyFont="1" applyBorder="1" applyAlignment="1">
      <alignment horizontal="left" vertical="center" wrapText="1"/>
    </xf>
    <xf numFmtId="0" fontId="5" fillId="0" borderId="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vertical="center" wrapText="1"/>
    </xf>
    <xf numFmtId="14" fontId="4" fillId="0" borderId="6" xfId="0" applyNumberFormat="1" applyFont="1" applyBorder="1" applyAlignment="1">
      <alignment vertical="center" wrapText="1"/>
    </xf>
    <xf numFmtId="0" fontId="4" fillId="0" borderId="6" xfId="0" applyFont="1" applyBorder="1" applyAlignment="1">
      <alignment vertical="center" textRotation="255" wrapText="1"/>
    </xf>
    <xf numFmtId="0" fontId="0" fillId="7" borderId="6" xfId="0" applyFill="1" applyBorder="1"/>
    <xf numFmtId="0" fontId="0" fillId="9" borderId="6" xfId="0" applyFill="1" applyBorder="1"/>
    <xf numFmtId="0" fontId="16" fillId="0" borderId="9" xfId="0" applyFont="1" applyBorder="1" applyAlignment="1">
      <alignment horizontal="center" vertical="center"/>
    </xf>
    <xf numFmtId="0" fontId="15" fillId="0" borderId="0" xfId="0" applyFont="1" applyAlignment="1">
      <alignment vertical="center"/>
    </xf>
    <xf numFmtId="0" fontId="16" fillId="0" borderId="9" xfId="0" applyFont="1" applyBorder="1" applyAlignment="1">
      <alignment vertical="center" textRotation="255" wrapText="1"/>
    </xf>
    <xf numFmtId="0" fontId="16" fillId="0" borderId="9" xfId="0" applyFont="1" applyBorder="1" applyAlignment="1">
      <alignment vertical="center" textRotation="90"/>
    </xf>
    <xf numFmtId="49" fontId="16" fillId="0" borderId="9" xfId="0" applyNumberFormat="1" applyFont="1" applyBorder="1" applyAlignment="1">
      <alignment vertical="center" wrapText="1"/>
    </xf>
    <xf numFmtId="0" fontId="16" fillId="0" borderId="9" xfId="0" applyFont="1" applyBorder="1" applyAlignment="1">
      <alignment horizontal="left" vertical="center" wrapText="1"/>
    </xf>
    <xf numFmtId="0" fontId="16" fillId="0" borderId="9" xfId="0" applyFont="1" applyBorder="1" applyAlignment="1">
      <alignment horizontal="center" vertical="center" wrapText="1"/>
    </xf>
    <xf numFmtId="0" fontId="16" fillId="0" borderId="9" xfId="0" applyFont="1" applyBorder="1" applyAlignment="1">
      <alignment horizontal="center" vertical="center" textRotation="90"/>
    </xf>
    <xf numFmtId="0" fontId="16" fillId="0" borderId="9" xfId="0" applyFont="1" applyBorder="1" applyAlignment="1">
      <alignment horizontal="center" vertical="center" textRotation="90" wrapText="1"/>
    </xf>
    <xf numFmtId="14" fontId="16" fillId="0" borderId="9" xfId="0" applyNumberFormat="1" applyFont="1" applyBorder="1" applyAlignment="1">
      <alignment vertical="center" wrapText="1"/>
    </xf>
    <xf numFmtId="14" fontId="16" fillId="0" borderId="9" xfId="0" applyNumberFormat="1" applyFont="1" applyBorder="1" applyAlignment="1" applyProtection="1">
      <alignment vertical="center" wrapText="1"/>
      <protection locked="0"/>
    </xf>
    <xf numFmtId="0" fontId="16" fillId="0" borderId="9" xfId="0" applyFont="1" applyBorder="1" applyAlignment="1">
      <alignment vertical="center" wrapText="1"/>
    </xf>
    <xf numFmtId="0" fontId="17" fillId="0" borderId="0" xfId="0" applyFont="1"/>
    <xf numFmtId="0" fontId="16" fillId="0" borderId="10" xfId="0" applyFont="1" applyBorder="1" applyAlignment="1">
      <alignment horizontal="center" vertical="center"/>
    </xf>
    <xf numFmtId="0" fontId="15" fillId="0" borderId="6" xfId="0" applyFont="1" applyBorder="1" applyAlignment="1">
      <alignment vertical="center"/>
    </xf>
    <xf numFmtId="0" fontId="7" fillId="2" borderId="5" xfId="0" applyFont="1" applyFill="1" applyBorder="1" applyAlignment="1">
      <alignment horizontal="center" vertical="center" textRotation="90" wrapText="1" readingOrder="1"/>
    </xf>
    <xf numFmtId="0" fontId="7" fillId="2" borderId="1" xfId="0" applyFont="1" applyFill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/>
    </xf>
    <xf numFmtId="0" fontId="17" fillId="0" borderId="4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17" fontId="17" fillId="0" borderId="2" xfId="0" applyNumberFormat="1" applyFont="1" applyBorder="1" applyAlignment="1">
      <alignment horizontal="center" vertical="center"/>
    </xf>
    <xf numFmtId="0" fontId="18" fillId="4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19" fillId="4" borderId="1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8" fillId="3" borderId="12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13" xfId="0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 textRotation="90" wrapText="1" readingOrder="1"/>
    </xf>
    <xf numFmtId="0" fontId="8" fillId="3" borderId="1" xfId="0" applyFont="1" applyFill="1" applyBorder="1" applyAlignment="1">
      <alignment horizontal="center" vertical="center" textRotation="90" wrapText="1" readingOrder="1"/>
    </xf>
    <xf numFmtId="0" fontId="8" fillId="3" borderId="5" xfId="0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vertical="center" textRotation="90" wrapText="1" readingOrder="1"/>
    </xf>
    <xf numFmtId="0" fontId="8" fillId="3" borderId="1" xfId="0" applyFont="1" applyFill="1" applyBorder="1" applyAlignment="1">
      <alignment vertical="center" textRotation="90" wrapText="1" readingOrder="1"/>
    </xf>
    <xf numFmtId="0" fontId="7" fillId="2" borderId="1" xfId="0" applyFont="1" applyFill="1" applyBorder="1" applyAlignment="1">
      <alignment horizontal="center" vertical="center" wrapText="1" readingOrder="1"/>
    </xf>
    <xf numFmtId="0" fontId="7" fillId="2" borderId="1" xfId="0" applyFont="1" applyFill="1" applyBorder="1" applyAlignment="1">
      <alignment horizontal="center" vertical="center" textRotation="90" wrapText="1" readingOrder="1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</cellXfs>
  <cellStyles count="1">
    <cellStyle name="Normal" xfId="0" builtinId="0"/>
  </cellStyles>
  <dxfs count="17">
    <dxf>
      <fill>
        <patternFill>
          <bgColor rgb="FF00B050"/>
        </patternFill>
      </fill>
    </dxf>
    <dxf>
      <fill>
        <patternFill>
          <bgColor rgb="FF00B050"/>
        </patternFill>
      </fill>
    </dxf>
    <dxf>
      <font>
        <color theme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ont>
        <color theme="1"/>
      </font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colors>
    <mruColors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6</xdr:col>
      <xdr:colOff>1332802</xdr:colOff>
      <xdr:row>2</xdr:row>
      <xdr:rowOff>183052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B336046A-96C9-EB3F-631F-A4DC61B620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3375" y="0"/>
          <a:ext cx="2535333" cy="94505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5" tint="0.59999389629810485"/>
  </sheetPr>
  <dimension ref="B1:X10"/>
  <sheetViews>
    <sheetView tabSelected="1" topLeftCell="A7" zoomScale="80" zoomScaleNormal="80" zoomScaleSheetLayoutView="80" workbookViewId="0">
      <selection activeCell="B10" sqref="B1:X10"/>
    </sheetView>
  </sheetViews>
  <sheetFormatPr baseColWidth="10" defaultColWidth="10.796875" defaultRowHeight="30" customHeight="1" x14ac:dyDescent="0.3"/>
  <cols>
    <col min="1" max="1" width="4.3984375" style="3" customWidth="1"/>
    <col min="2" max="2" width="4.09765625" style="3" customWidth="1"/>
    <col min="3" max="4" width="2.796875" style="3" customWidth="1"/>
    <col min="5" max="5" width="2.5" style="3" customWidth="1"/>
    <col min="6" max="6" width="3.3984375" style="3" customWidth="1"/>
    <col min="7" max="7" width="19.3984375" style="3" customWidth="1"/>
    <col min="8" max="8" width="14.5" style="4" customWidth="1"/>
    <col min="9" max="9" width="7.5" style="5" customWidth="1"/>
    <col min="10" max="10" width="6.5" style="3" customWidth="1"/>
    <col min="11" max="11" width="9.5" style="3" customWidth="1"/>
    <col min="12" max="12" width="14.5" style="3" customWidth="1"/>
    <col min="13" max="13" width="7.796875" style="3" customWidth="1"/>
    <col min="14" max="14" width="19.3984375" style="3" customWidth="1"/>
    <col min="15" max="15" width="8.5" style="3" customWidth="1"/>
    <col min="16" max="16" width="8.796875" style="3" customWidth="1"/>
    <col min="17" max="17" width="10.5" style="3" customWidth="1"/>
    <col min="18" max="18" width="14.5" style="3" customWidth="1"/>
    <col min="19" max="19" width="11.09765625" style="3" customWidth="1"/>
    <col min="20" max="20" width="4.5" style="3" customWidth="1"/>
    <col min="21" max="21" width="8.5" style="3" customWidth="1"/>
    <col min="22" max="22" width="10.09765625" style="3" customWidth="1"/>
    <col min="23" max="23" width="18.5" style="3" customWidth="1"/>
    <col min="24" max="24" width="15.296875" style="3" customWidth="1"/>
    <col min="25" max="16384" width="10.796875" style="3"/>
  </cols>
  <sheetData>
    <row r="1" spans="2:24" ht="30" customHeight="1" x14ac:dyDescent="0.3">
      <c r="B1" s="44"/>
      <c r="C1" s="44"/>
      <c r="D1" s="44"/>
      <c r="E1" s="44"/>
      <c r="F1" s="44"/>
      <c r="G1" s="44"/>
      <c r="H1" s="47" t="s">
        <v>71</v>
      </c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49"/>
    </row>
    <row r="2" spans="2:24" ht="30" customHeight="1" x14ac:dyDescent="0.3">
      <c r="B2" s="44"/>
      <c r="C2" s="44"/>
      <c r="D2" s="44"/>
      <c r="E2" s="44"/>
      <c r="F2" s="44"/>
      <c r="G2" s="44"/>
      <c r="H2" s="45" t="s">
        <v>69</v>
      </c>
      <c r="I2" s="45"/>
      <c r="J2" s="45"/>
      <c r="K2" s="45"/>
      <c r="L2" s="45"/>
      <c r="M2" s="46" t="s">
        <v>74</v>
      </c>
      <c r="N2" s="46"/>
      <c r="O2" s="46"/>
      <c r="P2" s="46"/>
      <c r="Q2" s="46"/>
      <c r="R2" s="46"/>
      <c r="S2" s="46"/>
      <c r="T2" s="46"/>
      <c r="U2" s="41" t="s">
        <v>72</v>
      </c>
      <c r="V2" s="42"/>
      <c r="W2" s="39" t="s">
        <v>75</v>
      </c>
      <c r="X2" s="40"/>
    </row>
    <row r="3" spans="2:24" ht="30" customHeight="1" x14ac:dyDescent="0.3">
      <c r="B3" s="44"/>
      <c r="C3" s="44"/>
      <c r="D3" s="44"/>
      <c r="E3" s="44"/>
      <c r="F3" s="44"/>
      <c r="G3" s="44"/>
      <c r="H3" s="45"/>
      <c r="I3" s="45"/>
      <c r="J3" s="45"/>
      <c r="K3" s="45"/>
      <c r="L3" s="45"/>
      <c r="M3" s="46"/>
      <c r="N3" s="46"/>
      <c r="O3" s="46"/>
      <c r="P3" s="46"/>
      <c r="Q3" s="46"/>
      <c r="R3" s="46"/>
      <c r="S3" s="46"/>
      <c r="T3" s="46"/>
      <c r="U3" s="41" t="s">
        <v>70</v>
      </c>
      <c r="V3" s="42"/>
      <c r="W3" s="43">
        <v>46023</v>
      </c>
      <c r="X3" s="40"/>
    </row>
    <row r="4" spans="2:24" ht="52.05" customHeight="1" x14ac:dyDescent="0.3">
      <c r="B4" s="37" t="s">
        <v>16</v>
      </c>
      <c r="C4" s="37" t="s">
        <v>0</v>
      </c>
      <c r="D4" s="37" t="s">
        <v>1</v>
      </c>
      <c r="E4" s="37" t="s">
        <v>2</v>
      </c>
      <c r="F4" s="37" t="s">
        <v>3</v>
      </c>
      <c r="G4" s="37" t="s">
        <v>4</v>
      </c>
      <c r="H4" s="37" t="s">
        <v>5</v>
      </c>
      <c r="I4" s="37" t="s">
        <v>6</v>
      </c>
      <c r="J4" s="37" t="s">
        <v>7</v>
      </c>
      <c r="K4" s="37" t="s">
        <v>17</v>
      </c>
      <c r="L4" s="37" t="s">
        <v>9</v>
      </c>
      <c r="M4" s="60" t="s">
        <v>18</v>
      </c>
      <c r="N4" s="57" t="s">
        <v>19</v>
      </c>
      <c r="O4" s="54" t="s">
        <v>20</v>
      </c>
      <c r="P4" s="55"/>
      <c r="Q4" s="55"/>
      <c r="R4" s="56"/>
      <c r="S4" s="57" t="s">
        <v>10</v>
      </c>
      <c r="T4" s="57" t="s">
        <v>11</v>
      </c>
      <c r="U4" s="57" t="s">
        <v>12</v>
      </c>
      <c r="V4" s="57" t="s">
        <v>13</v>
      </c>
      <c r="W4" s="59" t="s">
        <v>22</v>
      </c>
      <c r="X4" s="59"/>
    </row>
    <row r="5" spans="2:24" ht="121.05" customHeight="1" x14ac:dyDescent="0.3">
      <c r="B5" s="38"/>
      <c r="C5" s="38"/>
      <c r="D5" s="38"/>
      <c r="E5" s="38"/>
      <c r="F5" s="38"/>
      <c r="G5" s="62"/>
      <c r="H5" s="63"/>
      <c r="I5" s="38"/>
      <c r="J5" s="38"/>
      <c r="K5" s="38"/>
      <c r="L5" s="38"/>
      <c r="M5" s="61"/>
      <c r="N5" s="58"/>
      <c r="O5" s="2" t="s">
        <v>6</v>
      </c>
      <c r="P5" s="2" t="s">
        <v>7</v>
      </c>
      <c r="Q5" s="1" t="s">
        <v>17</v>
      </c>
      <c r="R5" s="2" t="s">
        <v>9</v>
      </c>
      <c r="S5" s="58"/>
      <c r="T5" s="58" t="s">
        <v>11</v>
      </c>
      <c r="U5" s="58" t="s">
        <v>21</v>
      </c>
      <c r="V5" s="58"/>
      <c r="W5" s="1" t="s">
        <v>14</v>
      </c>
      <c r="X5" s="1" t="s">
        <v>15</v>
      </c>
    </row>
    <row r="6" spans="2:24" s="34" customFormat="1" ht="115.8" customHeight="1" x14ac:dyDescent="0.3">
      <c r="B6" s="24">
        <v>1</v>
      </c>
      <c r="C6" s="25" t="s">
        <v>28</v>
      </c>
      <c r="D6" s="25" t="s">
        <v>23</v>
      </c>
      <c r="E6" s="25" t="s">
        <v>25</v>
      </c>
      <c r="F6" s="25" t="s">
        <v>36</v>
      </c>
      <c r="G6" s="26" t="s">
        <v>87</v>
      </c>
      <c r="H6" s="27" t="s">
        <v>76</v>
      </c>
      <c r="I6" s="28">
        <v>3</v>
      </c>
      <c r="J6" s="28">
        <v>2</v>
      </c>
      <c r="K6" s="22">
        <f>I6+J6</f>
        <v>5</v>
      </c>
      <c r="L6" s="23" t="str">
        <f>IF(K6&gt;=8,"Riesgo Extremo",IF(K6&gt;=6,"Riesgo Alto", IF(K6=5,"Riesgo Medio",IF(K6&lt;=4,"Riesgo Bajo"))))</f>
        <v>Riesgo Medio</v>
      </c>
      <c r="M6" s="29" t="s">
        <v>88</v>
      </c>
      <c r="N6" s="27" t="s">
        <v>89</v>
      </c>
      <c r="O6" s="22">
        <v>1</v>
      </c>
      <c r="P6" s="22">
        <v>1</v>
      </c>
      <c r="Q6" s="22">
        <f>O6+P6</f>
        <v>2</v>
      </c>
      <c r="R6" s="23" t="str">
        <f>IF(Q6&gt;=8,"Riesgo Extremo",IF(Q6&gt;=6,"Riesgo Alto", IF(Q6=5,"Riesgo Medio",IF(Q6&lt;=4,"Riesgo Bajo"))))</f>
        <v>Riesgo Bajo</v>
      </c>
      <c r="S6" s="22" t="s">
        <v>24</v>
      </c>
      <c r="T6" s="30" t="s">
        <v>73</v>
      </c>
      <c r="U6" s="31" t="s">
        <v>78</v>
      </c>
      <c r="V6" s="32" t="s">
        <v>79</v>
      </c>
      <c r="W6" s="31" t="s">
        <v>80</v>
      </c>
      <c r="X6" s="33" t="s">
        <v>26</v>
      </c>
    </row>
    <row r="7" spans="2:24" ht="85.2" x14ac:dyDescent="0.3">
      <c r="B7" s="19">
        <v>2</v>
      </c>
      <c r="C7" s="12" t="s">
        <v>28</v>
      </c>
      <c r="D7" s="12" t="s">
        <v>23</v>
      </c>
      <c r="E7" s="12" t="s">
        <v>25</v>
      </c>
      <c r="F7" s="12" t="s">
        <v>36</v>
      </c>
      <c r="G7" s="13" t="s">
        <v>90</v>
      </c>
      <c r="H7" s="14" t="s">
        <v>81</v>
      </c>
      <c r="I7" s="15">
        <v>3</v>
      </c>
      <c r="J7" s="15">
        <v>1</v>
      </c>
      <c r="K7" s="35">
        <f t="shared" ref="K7:K9" si="0">I7+J7</f>
        <v>4</v>
      </c>
      <c r="L7" s="36" t="str">
        <f t="shared" ref="L7:L9" si="1">IF(K7&gt;=8,"Riesgo Extremo",IF(K7&gt;=6,"Riesgo Alto", IF(K7=5,"Riesgo Medio",IF(K7&lt;=4,"Riesgo Bajo"))))</f>
        <v>Riesgo Bajo</v>
      </c>
      <c r="M7" s="29" t="s">
        <v>77</v>
      </c>
      <c r="N7" s="17" t="s">
        <v>91</v>
      </c>
      <c r="O7" s="16">
        <v>1</v>
      </c>
      <c r="P7" s="16">
        <v>1</v>
      </c>
      <c r="Q7" s="35">
        <f t="shared" ref="Q7:Q9" si="2">O7+P7</f>
        <v>2</v>
      </c>
      <c r="R7" s="36" t="str">
        <f t="shared" ref="R7:R9" si="3">IF(Q7&gt;=8,"Riesgo Extremo",IF(Q7&gt;=6,"Riesgo Alto", IF(Q7=5,"Riesgo Medio",IF(Q7&lt;=4,"Riesgo Bajo"))))</f>
        <v>Riesgo Bajo</v>
      </c>
      <c r="S7" s="16" t="s">
        <v>24</v>
      </c>
      <c r="T7" s="30" t="s">
        <v>73</v>
      </c>
      <c r="U7" s="18" t="s">
        <v>92</v>
      </c>
      <c r="V7" s="18" t="s">
        <v>93</v>
      </c>
      <c r="W7" s="31" t="s">
        <v>80</v>
      </c>
      <c r="X7" s="33" t="s">
        <v>26</v>
      </c>
    </row>
    <row r="8" spans="2:24" ht="85.2" x14ac:dyDescent="0.3">
      <c r="B8" s="19">
        <v>3</v>
      </c>
      <c r="C8" s="12" t="s">
        <v>29</v>
      </c>
      <c r="D8" s="12" t="s">
        <v>23</v>
      </c>
      <c r="E8" s="12" t="s">
        <v>25</v>
      </c>
      <c r="F8" s="12" t="s">
        <v>36</v>
      </c>
      <c r="G8" s="13" t="s">
        <v>94</v>
      </c>
      <c r="H8" s="14" t="s">
        <v>81</v>
      </c>
      <c r="I8" s="15">
        <v>1</v>
      </c>
      <c r="J8" s="15">
        <v>1</v>
      </c>
      <c r="K8" s="35">
        <f t="shared" si="0"/>
        <v>2</v>
      </c>
      <c r="L8" s="36" t="str">
        <f t="shared" si="1"/>
        <v>Riesgo Bajo</v>
      </c>
      <c r="M8" s="29" t="s">
        <v>77</v>
      </c>
      <c r="N8" s="17" t="s">
        <v>95</v>
      </c>
      <c r="O8" s="16">
        <v>1</v>
      </c>
      <c r="P8" s="16">
        <v>1</v>
      </c>
      <c r="Q8" s="35">
        <f t="shared" si="2"/>
        <v>2</v>
      </c>
      <c r="R8" s="36" t="str">
        <f t="shared" si="3"/>
        <v>Riesgo Bajo</v>
      </c>
      <c r="S8" s="16" t="s">
        <v>24</v>
      </c>
      <c r="T8" s="30" t="s">
        <v>73</v>
      </c>
      <c r="U8" s="18" t="s">
        <v>92</v>
      </c>
      <c r="V8" s="18" t="s">
        <v>93</v>
      </c>
      <c r="W8" s="31" t="s">
        <v>80</v>
      </c>
      <c r="X8" s="33" t="s">
        <v>26</v>
      </c>
    </row>
    <row r="9" spans="2:24" ht="78.599999999999994" x14ac:dyDescent="0.3">
      <c r="B9" s="19">
        <v>4</v>
      </c>
      <c r="C9" s="12" t="s">
        <v>28</v>
      </c>
      <c r="D9" s="12" t="s">
        <v>30</v>
      </c>
      <c r="E9" s="12" t="s">
        <v>25</v>
      </c>
      <c r="F9" s="12" t="s">
        <v>34</v>
      </c>
      <c r="G9" s="13" t="s">
        <v>82</v>
      </c>
      <c r="H9" s="14" t="s">
        <v>83</v>
      </c>
      <c r="I9" s="15">
        <v>1</v>
      </c>
      <c r="J9" s="15">
        <v>3</v>
      </c>
      <c r="K9" s="35">
        <f t="shared" si="0"/>
        <v>4</v>
      </c>
      <c r="L9" s="36" t="str">
        <f t="shared" si="1"/>
        <v>Riesgo Bajo</v>
      </c>
      <c r="M9" s="29" t="s">
        <v>96</v>
      </c>
      <c r="N9" s="17" t="s">
        <v>84</v>
      </c>
      <c r="O9" s="16">
        <v>1</v>
      </c>
      <c r="P9" s="16">
        <v>3</v>
      </c>
      <c r="Q9" s="35">
        <f t="shared" si="2"/>
        <v>4</v>
      </c>
      <c r="R9" s="36" t="str">
        <f t="shared" si="3"/>
        <v>Riesgo Bajo</v>
      </c>
      <c r="S9" s="16" t="s">
        <v>24</v>
      </c>
      <c r="T9" s="30" t="s">
        <v>73</v>
      </c>
      <c r="U9" s="18" t="s">
        <v>85</v>
      </c>
      <c r="V9" s="18" t="s">
        <v>86</v>
      </c>
      <c r="W9" s="31" t="s">
        <v>80</v>
      </c>
      <c r="X9" s="33" t="s">
        <v>53</v>
      </c>
    </row>
    <row r="10" spans="2:24" ht="30" customHeight="1" x14ac:dyDescent="0.3">
      <c r="B10" s="50" t="s">
        <v>27</v>
      </c>
      <c r="C10" s="51"/>
      <c r="D10" s="51"/>
      <c r="E10" s="51"/>
      <c r="F10" s="51"/>
      <c r="G10" s="51"/>
      <c r="H10" s="51"/>
      <c r="I10" s="51"/>
      <c r="J10" s="51"/>
      <c r="K10" s="51"/>
      <c r="L10" s="52"/>
      <c r="M10" s="51"/>
      <c r="N10" s="51"/>
      <c r="O10" s="51"/>
      <c r="P10" s="51"/>
      <c r="Q10" s="51"/>
      <c r="R10" s="52"/>
      <c r="S10" s="51"/>
      <c r="T10" s="51"/>
      <c r="U10" s="51"/>
      <c r="V10" s="51"/>
      <c r="W10" s="51"/>
      <c r="X10" s="53"/>
    </row>
  </sheetData>
  <mergeCells count="28">
    <mergeCell ref="B10:X10"/>
    <mergeCell ref="O4:R4"/>
    <mergeCell ref="S4:S5"/>
    <mergeCell ref="T4:T5"/>
    <mergeCell ref="U4:U5"/>
    <mergeCell ref="V4:V5"/>
    <mergeCell ref="W4:X4"/>
    <mergeCell ref="I4:I5"/>
    <mergeCell ref="J4:J5"/>
    <mergeCell ref="K4:K5"/>
    <mergeCell ref="L4:L5"/>
    <mergeCell ref="M4:M5"/>
    <mergeCell ref="N4:N5"/>
    <mergeCell ref="G4:G5"/>
    <mergeCell ref="H4:H5"/>
    <mergeCell ref="B4:B5"/>
    <mergeCell ref="C4:C5"/>
    <mergeCell ref="D4:D5"/>
    <mergeCell ref="E4:E5"/>
    <mergeCell ref="F4:F5"/>
    <mergeCell ref="W2:X2"/>
    <mergeCell ref="U3:V3"/>
    <mergeCell ref="W3:X3"/>
    <mergeCell ref="B1:G3"/>
    <mergeCell ref="H2:L3"/>
    <mergeCell ref="M2:T3"/>
    <mergeCell ref="H1:X1"/>
    <mergeCell ref="U2:V2"/>
  </mergeCells>
  <conditionalFormatting sqref="K6:K9">
    <cfRule type="cellIs" dxfId="16" priority="9" operator="lessThanOrEqual">
      <formula>4</formula>
    </cfRule>
    <cfRule type="cellIs" dxfId="15" priority="10" operator="equal">
      <formula>5</formula>
    </cfRule>
    <cfRule type="cellIs" dxfId="14" priority="11" operator="between">
      <formula>6</formula>
      <formula>7</formula>
    </cfRule>
    <cfRule type="cellIs" dxfId="13" priority="12" operator="between">
      <formula>8</formula>
      <formula>10</formula>
    </cfRule>
  </conditionalFormatting>
  <conditionalFormatting sqref="L6:L9">
    <cfRule type="containsText" dxfId="12" priority="13" operator="containsText" text="Riesgo Extremo">
      <formula>NOT(ISERROR(SEARCH("Riesgo Extremo",L6)))</formula>
    </cfRule>
    <cfRule type="containsText" dxfId="11" priority="14" operator="containsText" text="Riesgo Alto">
      <formula>NOT(ISERROR(SEARCH("Riesgo Alto",L6)))</formula>
    </cfRule>
    <cfRule type="containsText" dxfId="10" priority="15" operator="containsText" text="Riesgo Medio">
      <formula>NOT(ISERROR(SEARCH("Riesgo Medio",L6)))</formula>
    </cfRule>
    <cfRule type="containsText" dxfId="9" priority="16" operator="containsText" text="Riesgo Bajo">
      <formula>NOT(ISERROR(SEARCH("Riesgo Bajo",L6)))</formula>
    </cfRule>
  </conditionalFormatting>
  <conditionalFormatting sqref="Q6:Q9">
    <cfRule type="cellIs" dxfId="8" priority="1" operator="lessThanOrEqual">
      <formula>4</formula>
    </cfRule>
    <cfRule type="cellIs" dxfId="7" priority="2" operator="equal">
      <formula>5</formula>
    </cfRule>
    <cfRule type="cellIs" dxfId="6" priority="3" operator="between">
      <formula>6</formula>
      <formula>7</formula>
    </cfRule>
    <cfRule type="cellIs" dxfId="5" priority="4" operator="between">
      <formula>8</formula>
      <formula>10</formula>
    </cfRule>
  </conditionalFormatting>
  <conditionalFormatting sqref="R6:R9">
    <cfRule type="containsText" dxfId="4" priority="5" operator="containsText" text="Riesgo Extremo">
      <formula>NOT(ISERROR(SEARCH("Riesgo Extremo",R6)))</formula>
    </cfRule>
    <cfRule type="containsText" dxfId="3" priority="6" operator="containsText" text="Riesgo Alto">
      <formula>NOT(ISERROR(SEARCH("Riesgo Alto",R6)))</formula>
    </cfRule>
    <cfRule type="containsText" dxfId="2" priority="7" operator="containsText" text="Riesgo Medio">
      <formula>NOT(ISERROR(SEARCH("Riesgo Medio",R6)))</formula>
    </cfRule>
    <cfRule type="containsText" dxfId="1" priority="8" operator="containsText" text="Riesgo Bajo">
      <formula>NOT(ISERROR(SEARCH("Riesgo Bajo",R6)))</formula>
    </cfRule>
  </conditionalFormatting>
  <pageMargins left="0.7" right="0.7" top="0.75" bottom="0.75" header="0.3" footer="0.3"/>
  <pageSetup orientation="portrait" r:id="rId1"/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 showInputMessage="1" showErrorMessage="1" xr:uid="{00000000-0002-0000-0000-000000000000}">
          <x14:formula1>
            <xm:f>Hoja4!$J$2:$J$6</xm:f>
          </x14:formula1>
          <xm:sqref>X6:X9</xm:sqref>
        </x14:dataValidation>
        <x14:dataValidation type="list" allowBlank="1" showInputMessage="1" showErrorMessage="1" xr:uid="{00000000-0002-0000-0000-000001000000}">
          <x14:formula1>
            <xm:f>Hoja4!$I$2:$I$3</xm:f>
          </x14:formula1>
          <xm:sqref>S6:S9</xm:sqref>
        </x14:dataValidation>
        <x14:dataValidation type="list" allowBlank="1" showInputMessage="1" showErrorMessage="1" xr:uid="{00000000-0002-0000-0000-000002000000}">
          <x14:formula1>
            <xm:f>Hoja4!$F$2:$F$6</xm:f>
          </x14:formula1>
          <xm:sqref>J6:J9 P6:P9</xm:sqref>
        </x14:dataValidation>
        <x14:dataValidation type="list" allowBlank="1" showInputMessage="1" showErrorMessage="1" xr:uid="{00000000-0002-0000-0000-000003000000}">
          <x14:formula1>
            <xm:f>Hoja4!$E$2:$E$6</xm:f>
          </x14:formula1>
          <xm:sqref>I6:I9 O6:O9</xm:sqref>
        </x14:dataValidation>
        <x14:dataValidation type="list" allowBlank="1" showInputMessage="1" showErrorMessage="1" xr:uid="{00000000-0002-0000-0000-000004000000}">
          <x14:formula1>
            <xm:f>Hoja4!$D$2:$D$9</xm:f>
          </x14:formula1>
          <xm:sqref>F6:F9</xm:sqref>
        </x14:dataValidation>
        <x14:dataValidation type="list" allowBlank="1" showInputMessage="1" showErrorMessage="1" xr:uid="{00000000-0002-0000-0000-000005000000}">
          <x14:formula1>
            <xm:f>Hoja4!$C$2:$C$5</xm:f>
          </x14:formula1>
          <xm:sqref>E6:E9</xm:sqref>
        </x14:dataValidation>
        <x14:dataValidation type="list" allowBlank="1" showInputMessage="1" showErrorMessage="1" xr:uid="{00000000-0002-0000-0000-000006000000}">
          <x14:formula1>
            <xm:f>Hoja4!$B$2:$B$3</xm:f>
          </x14:formula1>
          <xm:sqref>D6:D9</xm:sqref>
        </x14:dataValidation>
        <x14:dataValidation type="list" allowBlank="1" showInputMessage="1" showErrorMessage="1" xr:uid="{00000000-0002-0000-0000-000007000000}">
          <x14:formula1>
            <xm:f>Hoja4!$A$2:$A$3</xm:f>
          </x14:formula1>
          <xm:sqref>C6:C9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18"/>
  <sheetViews>
    <sheetView zoomScale="85" zoomScaleNormal="85" workbookViewId="0">
      <selection activeCell="G20" sqref="G20"/>
    </sheetView>
  </sheetViews>
  <sheetFormatPr baseColWidth="10" defaultRowHeight="15.6" x14ac:dyDescent="0.3"/>
  <cols>
    <col min="1" max="1" width="21" customWidth="1"/>
    <col min="2" max="2" width="13.3984375" customWidth="1"/>
    <col min="4" max="4" width="23.5" bestFit="1" customWidth="1"/>
    <col min="5" max="5" width="13.5" customWidth="1"/>
    <col min="6" max="6" width="14" bestFit="1" customWidth="1"/>
    <col min="7" max="7" width="18.5" bestFit="1" customWidth="1"/>
    <col min="8" max="8" width="13.5" bestFit="1" customWidth="1"/>
    <col min="10" max="10" width="12.09765625" customWidth="1"/>
  </cols>
  <sheetData>
    <row r="1" spans="1:10" x14ac:dyDescent="0.3">
      <c r="A1" s="6" t="s">
        <v>0</v>
      </c>
      <c r="B1" s="6" t="s">
        <v>1</v>
      </c>
      <c r="C1" s="7" t="s">
        <v>2</v>
      </c>
      <c r="D1" s="6" t="s">
        <v>3</v>
      </c>
      <c r="E1" s="6" t="s">
        <v>6</v>
      </c>
      <c r="F1" s="7" t="s">
        <v>7</v>
      </c>
      <c r="G1" s="6" t="s">
        <v>8</v>
      </c>
      <c r="H1" s="6" t="s">
        <v>9</v>
      </c>
      <c r="J1" s="6" t="s">
        <v>51</v>
      </c>
    </row>
    <row r="2" spans="1:10" x14ac:dyDescent="0.3">
      <c r="A2" s="6" t="s">
        <v>28</v>
      </c>
      <c r="B2" s="6" t="s">
        <v>30</v>
      </c>
      <c r="C2" s="7" t="s">
        <v>31</v>
      </c>
      <c r="D2" s="6" t="s">
        <v>34</v>
      </c>
      <c r="E2" s="6">
        <v>1</v>
      </c>
      <c r="F2" s="7">
        <v>1</v>
      </c>
      <c r="G2" s="21" t="s">
        <v>62</v>
      </c>
      <c r="H2" s="6" t="s">
        <v>50</v>
      </c>
      <c r="I2" s="7" t="s">
        <v>42</v>
      </c>
      <c r="J2" s="6" t="s">
        <v>52</v>
      </c>
    </row>
    <row r="3" spans="1:10" x14ac:dyDescent="0.3">
      <c r="A3" s="6" t="s">
        <v>29</v>
      </c>
      <c r="B3" s="6" t="s">
        <v>23</v>
      </c>
      <c r="C3" s="7" t="s">
        <v>32</v>
      </c>
      <c r="D3" s="6" t="s">
        <v>35</v>
      </c>
      <c r="E3" s="6">
        <v>2</v>
      </c>
      <c r="F3" s="7">
        <v>2</v>
      </c>
      <c r="G3" s="21" t="s">
        <v>63</v>
      </c>
      <c r="H3" s="6" t="s">
        <v>48</v>
      </c>
      <c r="I3" s="7" t="s">
        <v>24</v>
      </c>
      <c r="J3" s="6" t="s">
        <v>53</v>
      </c>
    </row>
    <row r="4" spans="1:10" x14ac:dyDescent="0.3">
      <c r="A4" s="6"/>
      <c r="B4" s="6"/>
      <c r="C4" s="7" t="s">
        <v>33</v>
      </c>
      <c r="D4" s="6" t="s">
        <v>36</v>
      </c>
      <c r="E4" s="6">
        <v>3</v>
      </c>
      <c r="F4" s="7">
        <v>3</v>
      </c>
      <c r="G4" s="21" t="s">
        <v>64</v>
      </c>
      <c r="H4" s="6" t="s">
        <v>47</v>
      </c>
      <c r="J4" s="6" t="s">
        <v>54</v>
      </c>
    </row>
    <row r="5" spans="1:10" x14ac:dyDescent="0.3">
      <c r="C5" s="7" t="s">
        <v>25</v>
      </c>
      <c r="D5" s="6" t="s">
        <v>37</v>
      </c>
      <c r="E5" s="6">
        <v>4</v>
      </c>
      <c r="F5" s="7">
        <v>4</v>
      </c>
      <c r="G5" s="20" t="s">
        <v>61</v>
      </c>
      <c r="H5" s="6" t="s">
        <v>45</v>
      </c>
      <c r="J5" s="6" t="s">
        <v>55</v>
      </c>
    </row>
    <row r="6" spans="1:10" x14ac:dyDescent="0.3">
      <c r="D6" s="6" t="s">
        <v>38</v>
      </c>
      <c r="E6" s="6">
        <v>5</v>
      </c>
      <c r="F6" s="7">
        <v>5</v>
      </c>
      <c r="G6" s="8" t="s">
        <v>59</v>
      </c>
      <c r="J6" s="6" t="s">
        <v>26</v>
      </c>
    </row>
    <row r="7" spans="1:10" x14ac:dyDescent="0.3">
      <c r="D7" s="6" t="s">
        <v>39</v>
      </c>
      <c r="G7" s="8" t="s">
        <v>60</v>
      </c>
    </row>
    <row r="8" spans="1:10" x14ac:dyDescent="0.3">
      <c r="D8" s="6" t="s">
        <v>40</v>
      </c>
      <c r="G8" s="9" t="s">
        <v>56</v>
      </c>
    </row>
    <row r="9" spans="1:10" x14ac:dyDescent="0.3">
      <c r="D9" s="6" t="s">
        <v>41</v>
      </c>
      <c r="G9" s="9" t="s">
        <v>57</v>
      </c>
    </row>
    <row r="10" spans="1:10" x14ac:dyDescent="0.3">
      <c r="G10" s="9" t="s">
        <v>58</v>
      </c>
    </row>
    <row r="13" spans="1:10" x14ac:dyDescent="0.3">
      <c r="A13" s="64" t="s">
        <v>43</v>
      </c>
      <c r="B13" s="65"/>
    </row>
    <row r="14" spans="1:10" x14ac:dyDescent="0.3">
      <c r="A14" s="6" t="s">
        <v>8</v>
      </c>
      <c r="B14" s="6" t="s">
        <v>9</v>
      </c>
    </row>
    <row r="15" spans="1:10" x14ac:dyDescent="0.3">
      <c r="A15" s="9" t="s">
        <v>44</v>
      </c>
      <c r="B15" s="9" t="s">
        <v>45</v>
      </c>
      <c r="D15" t="s">
        <v>65</v>
      </c>
    </row>
    <row r="16" spans="1:10" x14ac:dyDescent="0.3">
      <c r="A16" s="8" t="s">
        <v>46</v>
      </c>
      <c r="B16" s="8" t="s">
        <v>47</v>
      </c>
      <c r="D16" t="s">
        <v>66</v>
      </c>
    </row>
    <row r="17" spans="1:4" x14ac:dyDescent="0.3">
      <c r="A17" s="11">
        <v>5</v>
      </c>
      <c r="B17" s="11" t="s">
        <v>48</v>
      </c>
      <c r="D17" t="s">
        <v>67</v>
      </c>
    </row>
    <row r="18" spans="1:4" x14ac:dyDescent="0.3">
      <c r="A18" s="10" t="s">
        <v>49</v>
      </c>
      <c r="B18" s="10" t="s">
        <v>50</v>
      </c>
      <c r="D18" t="s">
        <v>68</v>
      </c>
    </row>
  </sheetData>
  <mergeCells count="1">
    <mergeCell ref="A13:B13"/>
  </mergeCells>
  <conditionalFormatting sqref="A15:A18">
    <cfRule type="colorScale" priority="2">
      <colorScale>
        <cfvo type="num" val="$A$15"/>
        <cfvo type="num" val="$A$16"/>
        <cfvo type="num" val="$A$17"/>
        <color rgb="FFFF0000"/>
        <color rgb="FFFFC000"/>
        <color rgb="FFFFFF00"/>
      </colorScale>
    </cfRule>
  </conditionalFormatting>
  <conditionalFormatting sqref="B15:B18">
    <cfRule type="colorScale" priority="1">
      <colorScale>
        <cfvo type="num" val="$A$15"/>
        <cfvo type="num" val="$A$16"/>
        <cfvo type="num" val="$A$17"/>
        <color rgb="FFFF0000"/>
        <color rgb="FFFFC000"/>
        <color rgb="FFFFFF00"/>
      </colorScale>
    </cfRule>
  </conditionalFormatting>
  <conditionalFormatting sqref="G2:G10">
    <cfRule type="top10" dxfId="0" priority="3" rank="4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MATRIZ DE RIESGOS</vt:lpstr>
      <vt:lpstr>Hoja4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Norma Idarraga</dc:creator>
  <cp:lastModifiedBy>BEATRIZ</cp:lastModifiedBy>
  <dcterms:created xsi:type="dcterms:W3CDTF">2024-04-01T13:12:16Z</dcterms:created>
  <dcterms:modified xsi:type="dcterms:W3CDTF">2026-02-17T02:40:01Z</dcterms:modified>
</cp:coreProperties>
</file>