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raulp\Nextcloud\Gestion Contratos\2026\3 SAMC\SAMC-010-ICFE-2026 ADQUISICION NAS\2 PLIEGO DEFINITIVO\"/>
    </mc:Choice>
  </mc:AlternateContent>
  <xr:revisionPtr revIDLastSave="0" documentId="13_ncr:1_{19A4C17C-07AF-41E5-B89F-73159038CDF2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OFERTA ECONÓMICA" sheetId="1" r:id="rId1"/>
  </sheets>
  <definedNames>
    <definedName name="_xlnm.Print_Area" localSheetId="0">'OFERTA ECONÓMICA'!$A$1:$I$20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" l="1"/>
  <c r="G9" i="1"/>
  <c r="G8" i="1"/>
  <c r="G13" i="1"/>
  <c r="G11" i="1"/>
  <c r="G12" i="1"/>
</calcChain>
</file>

<file path=xl/sharedStrings.xml><?xml version="1.0" encoding="utf-8"?>
<sst xmlns="http://schemas.openxmlformats.org/spreadsheetml/2006/main" count="23" uniqueCount="19">
  <si>
    <t>ANEXO No. 17 DESGLOSE OFERTA ECONÓMICA</t>
  </si>
  <si>
    <t>FIRMA REPRESENTANTE LEGAL</t>
  </si>
  <si>
    <t>PRECIO DE REFERENCIA</t>
  </si>
  <si>
    <t>ITEM</t>
  </si>
  <si>
    <t>ELEMENTO</t>
  </si>
  <si>
    <t>CANT.</t>
  </si>
  <si>
    <t>OFERTA ECONÓMICA</t>
  </si>
  <si>
    <t>VALOR UNITARIO
INCLUIDO IVA
(Precio de Referencia)</t>
  </si>
  <si>
    <t>VALOR UNITARIO
INCLUIDO IVA
(Oferta Económica)</t>
  </si>
  <si>
    <t>VALOR TOTAL
(Precio de Referencia)</t>
  </si>
  <si>
    <t>VALOR TOTAL
(Oferta Económica)</t>
  </si>
  <si>
    <t>DISPOSITIVO NAS de almacenamiento tipo rack 2U, 12 bahías, procesador AMD Ryzen 7 serie 7000 o superior, 32GB RAM DDR5, según especificaciones técnicas del Anexo No. 11.</t>
  </si>
  <si>
    <t/>
  </si>
  <si>
    <t>DISCOS DUROS capacidad 24TB por disco, SATA III 6Gb/s, uso empresarial 24/7, según especificaciones técnicas del Anexo No. 11.</t>
  </si>
  <si>
    <t>UNIDADES SSD tipo NVMe PCIe, capacidad 4TB por unidad, formato M.2 2280, según especificaciones técnicas del Anexo No. 11.</t>
  </si>
  <si>
    <t>CABLE SFP+ DAC Twinax - Cable SFP de cobre de conexión directa pasiva 10G BASE-CU 5 Metros, según especificaciones técnicas del Anexo No. 11.</t>
  </si>
  <si>
    <t>RIELES combinados empotrables 2U, instalables en racks de 19" estándar, según especificaciones técnicas del Anexo No. 11.</t>
  </si>
  <si>
    <t>VALOR TOTAL DE LA PROPUESTA</t>
  </si>
  <si>
    <r>
      <rPr>
        <b/>
        <sz val="11"/>
        <color theme="1"/>
        <rFont val="Arial"/>
        <family val="2"/>
      </rPr>
      <t>“ADQUISICIÓN DISPOSITIVOS DE ALMACENAMIENTO (NAS) PARA EL FORTALECIMIENTO DE LA INFRAESTRUCTURA TECNOLÓGICA DEL INSTITUTO DE CASAS FISCALES DEL EJERCITO”.</t>
    </r>
    <r>
      <rPr>
        <sz val="11"/>
        <color theme="1"/>
        <rFont val="Arial"/>
        <family val="2"/>
      </rPr>
      <t xml:space="preserve">
Proceso de Contratación N°____ [</t>
    </r>
    <r>
      <rPr>
        <b/>
        <sz val="11"/>
        <color theme="1"/>
        <rFont val="Arial"/>
        <family val="2"/>
      </rPr>
      <t>Nombre del representante legal o de la persona natural</t>
    </r>
    <r>
      <rPr>
        <sz val="11"/>
        <color theme="1"/>
        <rFont val="Arial"/>
        <family val="2"/>
      </rPr>
      <t xml:space="preserve"> ___ , identificado como aparece al pie de mi firma, ]obrando en mi propio nombre o en mi calidad de representante legal de______, manifiesto que el valor total de la propuesta es por la suma de________ </t>
    </r>
    <r>
      <rPr>
        <b/>
        <sz val="11"/>
        <color theme="1"/>
        <rFont val="Arial"/>
        <family val="2"/>
      </rPr>
      <t>[valor de la propuesta en letras y números</t>
    </r>
    <r>
      <rPr>
        <sz val="11"/>
        <color theme="1"/>
        <rFont val="Arial"/>
        <family val="2"/>
      </rPr>
      <t xml:space="preserve">], Valor que incluye todos los gastos e impuestos a que haya lugar. 
Dicho valor obedece a los siguientes conceptos, en los cuales se relacionan todos los costos, gastos de los bienes y servicios a ofertar”.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</si>
</sst>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1"/>
      <color theme="1"/>
      <name val="Calibri"/>
      <family val="2"/>
      <charset val="1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2CC"/>
        <bgColor rgb="FFFFFFFF"/>
      </patternFill>
    </fill>
    <fill>
      <patternFill patternType="solid">
        <fgColor theme="5" tint="0.39997558519241921"/>
        <bgColor rgb="FF00336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</cellStyleXfs>
  <cellXfs count="19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 wrapText="1"/>
    </xf>
    <xf numFmtId="0" fontId="4" fillId="0" borderId="0" xfId="3" applyFont="1"/>
    <xf numFmtId="0" fontId="6" fillId="4" borderId="1" xfId="3" applyFont="1" applyFill="1" applyBorder="1" applyAlignment="1">
      <alignment horizontal="center" vertical="center" wrapText="1"/>
    </xf>
    <xf numFmtId="0" fontId="6" fillId="4" borderId="3" xfId="3" applyFont="1" applyFill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/>
    </xf>
    <xf numFmtId="0" fontId="7" fillId="0" borderId="1" xfId="3" applyFont="1" applyBorder="1" applyAlignment="1">
      <alignment vertical="top" wrapText="1"/>
    </xf>
    <xf numFmtId="164" fontId="7" fillId="0" borderId="1" xfId="3" applyNumberFormat="1" applyFont="1" applyBorder="1" applyAlignment="1">
      <alignment horizontal="center" vertical="center"/>
    </xf>
    <xf numFmtId="164" fontId="7" fillId="3" borderId="1" xfId="3" applyNumberFormat="1" applyFont="1" applyFill="1" applyBorder="1" applyAlignment="1">
      <alignment horizontal="center" vertical="center"/>
    </xf>
    <xf numFmtId="0" fontId="4" fillId="0" borderId="1" xfId="3" applyFont="1" applyBorder="1"/>
    <xf numFmtId="0" fontId="6" fillId="0" borderId="1" xfId="3" applyFont="1" applyBorder="1"/>
    <xf numFmtId="164" fontId="4" fillId="0" borderId="1" xfId="3" applyNumberFormat="1" applyFont="1" applyBorder="1" applyAlignment="1">
      <alignment horizontal="center" vertical="center"/>
    </xf>
    <xf numFmtId="164" fontId="6" fillId="0" borderId="1" xfId="3" applyNumberFormat="1" applyFont="1" applyBorder="1" applyAlignment="1">
      <alignment horizontal="center" vertical="center"/>
    </xf>
    <xf numFmtId="164" fontId="4" fillId="0" borderId="0" xfId="0" applyNumberFormat="1" applyFont="1"/>
    <xf numFmtId="0" fontId="5" fillId="0" borderId="2" xfId="0" applyFont="1" applyBorder="1"/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</cellXfs>
  <cellStyles count="4">
    <cellStyle name="Millares 2" xfId="1" xr:uid="{00000000-0005-0000-0000-000000000000}"/>
    <cellStyle name="Moneda 2" xfId="2" xr:uid="{00000000-0005-0000-0000-000002000000}"/>
    <cellStyle name="Normal" xfId="0" builtinId="0"/>
    <cellStyle name="Normal 2" xfId="3" xr:uid="{7CD64E71-60B0-47A8-A8FB-F7BDBB44B9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8"/>
  <sheetViews>
    <sheetView tabSelected="1" view="pageBreakPreview" topLeftCell="A4" zoomScale="90" zoomScaleNormal="68" zoomScaleSheetLayoutView="90" zoomScalePageLayoutView="85" workbookViewId="0">
      <selection activeCell="G14" sqref="G14"/>
    </sheetView>
  </sheetViews>
  <sheetFormatPr baseColWidth="10" defaultColWidth="11.42578125" defaultRowHeight="15" x14ac:dyDescent="0.25"/>
  <cols>
    <col min="1" max="1" width="11.42578125" style="2"/>
    <col min="2" max="2" width="5" style="2" bestFit="1" customWidth="1"/>
    <col min="3" max="3" width="55.140625" style="2" customWidth="1"/>
    <col min="4" max="4" width="5.85546875" style="2" bestFit="1" customWidth="1"/>
    <col min="5" max="5" width="18.5703125" style="2" bestFit="1" customWidth="1"/>
    <col min="6" max="6" width="18.42578125" style="2" bestFit="1" customWidth="1"/>
    <col min="7" max="7" width="22.7109375" style="2" customWidth="1"/>
    <col min="8" max="8" width="16.28515625" style="2" bestFit="1" customWidth="1"/>
    <col min="9" max="9" width="11.42578125" style="2"/>
    <col min="10" max="16384" width="11.42578125" style="1"/>
  </cols>
  <sheetData>
    <row r="2" spans="2:8" x14ac:dyDescent="0.25">
      <c r="B2" s="18" t="s">
        <v>0</v>
      </c>
      <c r="C2" s="18"/>
      <c r="D2" s="18"/>
      <c r="E2" s="18"/>
      <c r="F2" s="18"/>
      <c r="G2" s="18"/>
      <c r="H2" s="18"/>
    </row>
    <row r="4" spans="2:8" ht="157.9" customHeight="1" x14ac:dyDescent="0.25">
      <c r="B4" s="17" t="s">
        <v>18</v>
      </c>
      <c r="C4" s="17"/>
      <c r="D4" s="17"/>
      <c r="E4" s="17"/>
      <c r="F4" s="17"/>
      <c r="G4" s="17"/>
      <c r="H4" s="17"/>
    </row>
    <row r="5" spans="2:8" x14ac:dyDescent="0.25">
      <c r="B5" s="3"/>
      <c r="C5" s="3"/>
      <c r="D5" s="3"/>
    </row>
    <row r="6" spans="2:8" ht="25.5" x14ac:dyDescent="0.25">
      <c r="B6" s="4"/>
      <c r="C6" s="4"/>
      <c r="D6" s="4"/>
      <c r="E6" s="4"/>
      <c r="F6" s="4"/>
      <c r="G6" s="5" t="s">
        <v>2</v>
      </c>
      <c r="H6" s="5" t="s">
        <v>6</v>
      </c>
    </row>
    <row r="7" spans="2:8" ht="51" x14ac:dyDescent="0.25">
      <c r="B7" s="5" t="s">
        <v>3</v>
      </c>
      <c r="C7" s="5" t="s">
        <v>4</v>
      </c>
      <c r="D7" s="5" t="s">
        <v>5</v>
      </c>
      <c r="E7" s="5" t="s">
        <v>7</v>
      </c>
      <c r="F7" s="6" t="s">
        <v>8</v>
      </c>
      <c r="G7" s="5" t="s">
        <v>9</v>
      </c>
      <c r="H7" s="5" t="s">
        <v>10</v>
      </c>
    </row>
    <row r="8" spans="2:8" ht="38.25" x14ac:dyDescent="0.25">
      <c r="B8" s="7">
        <v>1</v>
      </c>
      <c r="C8" s="8" t="s">
        <v>11</v>
      </c>
      <c r="D8" s="7">
        <v>2</v>
      </c>
      <c r="E8" s="9">
        <v>32537020</v>
      </c>
      <c r="F8" s="10"/>
      <c r="G8" s="9">
        <f>+E8*D8</f>
        <v>65074040</v>
      </c>
      <c r="H8" s="9" t="s">
        <v>12</v>
      </c>
    </row>
    <row r="9" spans="2:8" ht="60" customHeight="1" x14ac:dyDescent="0.25">
      <c r="B9" s="7">
        <v>2</v>
      </c>
      <c r="C9" s="8" t="s">
        <v>13</v>
      </c>
      <c r="D9" s="7">
        <v>26</v>
      </c>
      <c r="E9" s="9">
        <v>3962522</v>
      </c>
      <c r="F9" s="10"/>
      <c r="G9" s="9">
        <f>+E9*D9</f>
        <v>103025572</v>
      </c>
      <c r="H9" s="9" t="s">
        <v>12</v>
      </c>
    </row>
    <row r="10" spans="2:8" ht="14.25" customHeight="1" x14ac:dyDescent="0.25">
      <c r="B10" s="7">
        <v>3</v>
      </c>
      <c r="C10" s="8" t="s">
        <v>14</v>
      </c>
      <c r="D10" s="7">
        <v>4</v>
      </c>
      <c r="E10" s="9">
        <v>5875000</v>
      </c>
      <c r="F10" s="10"/>
      <c r="G10" s="9">
        <f>+E10*D10</f>
        <v>23500000</v>
      </c>
      <c r="H10" s="9" t="s">
        <v>12</v>
      </c>
    </row>
    <row r="11" spans="2:8" ht="14.45" customHeight="1" x14ac:dyDescent="0.25">
      <c r="B11" s="7">
        <v>4</v>
      </c>
      <c r="C11" s="8" t="s">
        <v>15</v>
      </c>
      <c r="D11" s="7">
        <v>4</v>
      </c>
      <c r="E11" s="9">
        <v>870813</v>
      </c>
      <c r="F11" s="10"/>
      <c r="G11" s="9">
        <f t="shared" ref="G9:G12" si="0">+E11*D11</f>
        <v>3483252</v>
      </c>
      <c r="H11" s="9" t="s">
        <v>12</v>
      </c>
    </row>
    <row r="12" spans="2:8" ht="38.25" x14ac:dyDescent="0.25">
      <c r="B12" s="7">
        <v>5</v>
      </c>
      <c r="C12" s="8" t="s">
        <v>16</v>
      </c>
      <c r="D12" s="7">
        <v>2</v>
      </c>
      <c r="E12" s="9">
        <v>603504</v>
      </c>
      <c r="F12" s="10"/>
      <c r="G12" s="9">
        <f t="shared" si="0"/>
        <v>1207008</v>
      </c>
      <c r="H12" s="9" t="s">
        <v>12</v>
      </c>
    </row>
    <row r="13" spans="2:8" x14ac:dyDescent="0.25">
      <c r="B13" s="11"/>
      <c r="C13" s="12" t="s">
        <v>17</v>
      </c>
      <c r="D13" s="11"/>
      <c r="E13" s="13"/>
      <c r="F13" s="13"/>
      <c r="G13" s="14">
        <f>+SUM(G8:G12)</f>
        <v>196289872</v>
      </c>
      <c r="H13" s="14"/>
    </row>
    <row r="15" spans="2:8" x14ac:dyDescent="0.25">
      <c r="F15" s="15"/>
    </row>
    <row r="18" spans="3:3" x14ac:dyDescent="0.25">
      <c r="C18" s="16" t="s">
        <v>1</v>
      </c>
    </row>
  </sheetData>
  <mergeCells count="2">
    <mergeCell ref="B4:H4"/>
    <mergeCell ref="B2:H2"/>
  </mergeCells>
  <pageMargins left="0.7" right="0.7" top="0.75" bottom="0.75" header="0.3" footer="0.3"/>
  <pageSetup scale="2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 Humberto Perez Patiño</dc:creator>
  <cp:lastModifiedBy>Raul Humberto Perez Patiño</cp:lastModifiedBy>
  <dcterms:created xsi:type="dcterms:W3CDTF">2023-05-15T16:48:13Z</dcterms:created>
  <dcterms:modified xsi:type="dcterms:W3CDTF">2026-07-24T19:24:29Z</dcterms:modified>
</cp:coreProperties>
</file>