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bienesyservicios14\Desktop\ROGER\FORMATOS\VIGENCIA 2026\EM-284-2026 - SUMINISTRO DE REFRIGERIOS\INVITACION A COTIZAR - IC-108-2026\"/>
    </mc:Choice>
  </mc:AlternateContent>
  <xr:revisionPtr revIDLastSave="0" documentId="8_{9FF535EA-B712-4F6F-8221-9B3C6007AC95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Hoja1" sheetId="1" r:id="rId1"/>
  </sheets>
  <definedNames>
    <definedName name="_xlnm._FilterDatabase" localSheetId="0" hidden="1">Hoja1!$A$15:$AJ$46</definedName>
    <definedName name="_xlnm.Print_Area" localSheetId="0">Hoja1!$A$1:$L$49</definedName>
  </definedNames>
  <calcPr calcId="191029"/>
</workbook>
</file>

<file path=xl/calcChain.xml><?xml version="1.0" encoding="utf-8"?>
<calcChain xmlns="http://schemas.openxmlformats.org/spreadsheetml/2006/main">
  <c r="K46" i="1" l="1"/>
  <c r="L46" i="1" l="1"/>
</calcChain>
</file>

<file path=xl/sharedStrings.xml><?xml version="1.0" encoding="utf-8"?>
<sst xmlns="http://schemas.openxmlformats.org/spreadsheetml/2006/main" count="122" uniqueCount="68">
  <si>
    <t>ESPECIFICACIONES DEL BIEN O SERVICIO</t>
  </si>
  <si>
    <t xml:space="preserve">CORREO ELECTRÓNICO: </t>
  </si>
  <si>
    <t xml:space="preserve">NOMBRE RAZÓN SOCIAL: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</si>
  <si>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</si>
  <si>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</si>
  <si>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</si>
  <si>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</si>
  <si>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</si>
  <si>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</si>
  <si>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</si>
  <si>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CANTIDAD</t>
  </si>
  <si>
    <t xml:space="preserve">VALOR TOTAL </t>
  </si>
  <si>
    <t xml:space="preserve">CONSUMO PROMEDIO MENSUAL </t>
  </si>
  <si>
    <t>ESPECIFICACIÓN TÉCNICA</t>
  </si>
  <si>
    <t>OBSERVACIÓN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</si>
  <si>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</si>
  <si>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</si>
  <si>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</si>
  <si>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</si>
  <si>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</si>
  <si>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</si>
  <si>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</si>
  <si>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</si>
  <si>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</si>
  <si>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>INIVTACIÓN A COTIZAR No. 108-2026</t>
  </si>
  <si>
    <t>SUMINISTRO DE REFRIGERIOS PAQUETE DE INGREDIENTES Y APOYO LOGISTICOPARA EL DESARROLLO DE LAS ACTIVIDADES INTEGRALESEN SALUD FISICA NUTRICIONALY ORAL PARA LA POBLACION BENFICIARIA EN CUMPLIMIENTO DE LOS CONVENIOS Y/O CONTRATOS VIGENTES Y LOS QUE SE LLEGAREN A SUSCRIBIR CELEBRADOS CON EL FONDO DE DESARROLLO LOCAL DE CHAPINERO Y LA SUBRED INTEGRADA DE SERVICIOS DE SALUD NORTE ESE</t>
  </si>
  <si>
    <t>PRESENTACIÓN</t>
  </si>
  <si>
    <t>Refrigerio saludable: Tipo desayuno nutritivo.</t>
  </si>
  <si>
    <t>Refrigerio</t>
  </si>
  <si>
    <t>A Demanda</t>
  </si>
  <si>
    <t xml:space="preserve">Se contará con un refrigerio balanceado para las sesiones orientadas al desayuno, compuesto por: Proteína 120 gr (huevo, queso fresco o alternativa vegetal), Carbohidrato 150 gr (pan integral, arepa de maíz, avena o cereal fortificado), Fruta fresca 120 gr, Bebida caliente o fría 250 ml (chocolate, avena, jugo natural o leche), incluido menaje y transporte. Este ítem incluye el apoyo logístico </t>
  </si>
  <si>
    <t>Refrigerio saludable: Tipo almuerzo ejecutivo.</t>
  </si>
  <si>
    <t xml:space="preserve">Se contará con un refrigerio balanceado para las sesiones orientadas al almuerzo, compuesto por: Proteína 200 gr (carne, pollo, pescado o cerdo), Mixto de fruta 150 gr, Verduras 200 gr y Carbohidrato 180 gr (arroz, pasta o tubérculos), Bebida de fruta 280 ml, incluido menaje y transporte. Este ítem incluye el apoyo logístico </t>
  </si>
  <si>
    <t>Refrigerio saludable: Tipo merienda.</t>
  </si>
  <si>
    <t xml:space="preserve">Se contará con un refrigerio saludable para las sesiones orientadas a la merienda o refrigerio, compuesto por: Sándwich integral o wrap pequeño con proteína 100 gr (pollo, atún, jamón o alternativa vegetal), Fruta fresca 100 gr, Cereal o fruto seco 30 gr, Bebida hidratante natural 250 ml (agua saborizada, jugo natural o yogurt líquido), incluido menaje y transporte. Este ítem incluye el  de apoyo logístico </t>
  </si>
  <si>
    <t>Paquete de ingredientes – Desayuno saludable: Un paquete básico de ingredientes para la preparación de un desayuno completo, balanceado y replicable en el hogar.</t>
  </si>
  <si>
    <t>Unidad</t>
  </si>
  <si>
    <t xml:space="preserve">10 huevos frescos. </t>
  </si>
  <si>
    <t xml:space="preserve">1 litro de leche descremada o bebida vegetal fortificada. </t>
  </si>
  <si>
    <t xml:space="preserve">1 pan tajado integral (20 tajadas). </t>
  </si>
  <si>
    <t xml:space="preserve">1 libra de queso fresco bajo en sal. </t>
  </si>
  <si>
    <t xml:space="preserve">500 g de avena en hojuelas o cereal integral. </t>
  </si>
  <si>
    <t>1 libra de fruta de temporada (banano, papaya o manzana).</t>
  </si>
  <si>
    <t xml:space="preserve">250 g de miel de abejas o panela pulverizada. </t>
  </si>
  <si>
    <t xml:space="preserve">5 sobres de infusión (té, manzanilla o similar). </t>
  </si>
  <si>
    <t xml:space="preserve"> Este ítem incluye el  de apoyo logístico </t>
  </si>
  <si>
    <t>Incluye Paquete</t>
  </si>
  <si>
    <t>Paquete de ingredientes – Almuerzo saludable: Contempla los componentes principales de un almuerzo balanceado, adaptado a cinco personas.</t>
  </si>
  <si>
    <t xml:space="preserve">1 kg de proteína (pollo, pescado o carne magra). </t>
  </si>
  <si>
    <t xml:space="preserve">1 libra de leguminosas secas (lenteja, fríjol o garbanzo). </t>
  </si>
  <si>
    <t xml:space="preserve">2 libras de arroz o quinua. </t>
  </si>
  <si>
    <t xml:space="preserve">2 libras de papa criolla o yuca. </t>
  </si>
  <si>
    <t>1 libra de cebolla cabezona.</t>
  </si>
  <si>
    <t xml:space="preserve">1 libra de tomate. </t>
  </si>
  <si>
    <t xml:space="preserve">1 manojo de verduras de hoja (espinaca, acelga o lechuga). </t>
  </si>
  <si>
    <t xml:space="preserve">1 libra de fruta de temporada (mango, guayaba o naranja). </t>
  </si>
  <si>
    <t xml:space="preserve">Condimentos básicos 500 gr sal. </t>
  </si>
  <si>
    <t>Paquete de ingredientes – Refrigerio saludable: Diseñado para promover opciones ligeras y nutritivas en horas intermedias.</t>
  </si>
  <si>
    <t xml:space="preserve">1 libra de fruta fresca lista para consumo (fresa, uva, sandía o piña). </t>
  </si>
  <si>
    <t xml:space="preserve">1 libra de frutos secos (maní, almendra o mezcla). </t>
  </si>
  <si>
    <t xml:space="preserve">1 bolsa de  yogur  de 900 gr descremados o bebida de kumis/fermentada natural. </t>
  </si>
  <si>
    <t>5 porciones de galletas integrales o barra de cereal artesanal.</t>
  </si>
  <si>
    <t xml:space="preserve">250 g de miel o mermelada sin azúcar añadido. </t>
  </si>
  <si>
    <t xml:space="preserve">1 paquete de arepas de maíz integral (5 unidades). </t>
  </si>
  <si>
    <t>Tula ecológica</t>
  </si>
  <si>
    <t xml:space="preserve">Tula ecológica reutilizable en lona de algodón reciclado y fibras biodegradables con capacidad mínima de 10 kg marcado a una tinta con logos institucionales. 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</si>
  <si>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</si>
  <si>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>PRECIOS TECHO                       EM-284-2026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</si>
</sst>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</numFmts>
  <fonts count="12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165" fontId="4" fillId="0" borderId="0" applyBorder="0" applyProtection="0"/>
    <xf numFmtId="0" fontId="2" fillId="0" borderId="0"/>
    <xf numFmtId="166" fontId="3" fillId="0" borderId="0"/>
    <xf numFmtId="0" fontId="4" fillId="0" borderId="0"/>
    <xf numFmtId="167" fontId="4" fillId="0" borderId="0" applyBorder="0" applyProtection="0"/>
    <xf numFmtId="0" fontId="5" fillId="0" borderId="0"/>
    <xf numFmtId="0" fontId="1" fillId="0" borderId="0"/>
    <xf numFmtId="0" fontId="6" fillId="0" borderId="0"/>
    <xf numFmtId="169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67">
    <xf numFmtId="0" fontId="0" fillId="0" borderId="0" xfId="0"/>
    <xf numFmtId="0" fontId="7" fillId="8" borderId="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5" fillId="7" borderId="0" xfId="0" applyFont="1" applyFill="1" applyAlignment="1">
      <alignment horizontal="center"/>
    </xf>
    <xf numFmtId="0" fontId="8" fillId="11" borderId="1" xfId="0" applyFont="1" applyFill="1" applyBorder="1" applyAlignment="1">
      <alignment horizontal="center" vertical="center" wrapText="1"/>
    </xf>
    <xf numFmtId="3" fontId="8" fillId="11" borderId="1" xfId="0" applyNumberFormat="1" applyFont="1" applyFill="1" applyBorder="1" applyAlignment="1">
      <alignment horizontal="right" vertical="center" wrapText="1"/>
    </xf>
    <xf numFmtId="0" fontId="8" fillId="11" borderId="1" xfId="0" applyFont="1" applyFill="1" applyBorder="1" applyAlignment="1">
      <alignment vertical="center" wrapText="1"/>
    </xf>
    <xf numFmtId="3" fontId="8" fillId="11" borderId="1" xfId="0" applyNumberFormat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6" fillId="2" borderId="4" xfId="2" applyFont="1" applyFill="1" applyBorder="1" applyAlignment="1">
      <alignment vertical="center" wrapText="1"/>
    </xf>
    <xf numFmtId="0" fontId="6" fillId="2" borderId="5" xfId="2" applyFont="1" applyFill="1" applyBorder="1" applyAlignment="1">
      <alignment horizontal="left" vertical="center" wrapText="1"/>
    </xf>
    <xf numFmtId="42" fontId="6" fillId="2" borderId="5" xfId="2" applyNumberFormat="1" applyFont="1" applyFill="1" applyBorder="1" applyAlignment="1">
      <alignment vertical="center" wrapText="1"/>
    </xf>
    <xf numFmtId="42" fontId="6" fillId="2" borderId="6" xfId="2" applyNumberFormat="1" applyFont="1" applyFill="1" applyBorder="1" applyAlignment="1">
      <alignment vertical="center" wrapText="1"/>
    </xf>
    <xf numFmtId="0" fontId="6" fillId="2" borderId="0" xfId="2" applyFont="1" applyFill="1" applyAlignment="1">
      <alignment vertical="center" wrapText="1"/>
    </xf>
    <xf numFmtId="0" fontId="6" fillId="2" borderId="0" xfId="2" applyFont="1" applyFill="1" applyAlignment="1">
      <alignment horizontal="left" vertical="center" wrapText="1"/>
    </xf>
    <xf numFmtId="42" fontId="6" fillId="2" borderId="0" xfId="2" applyNumberFormat="1" applyFont="1" applyFill="1" applyAlignment="1">
      <alignment vertical="center" wrapText="1"/>
    </xf>
    <xf numFmtId="170" fontId="7" fillId="8" borderId="7" xfId="0" applyNumberFormat="1" applyFont="1" applyFill="1" applyBorder="1" applyAlignment="1">
      <alignment horizontal="center" vertical="center" wrapText="1"/>
    </xf>
    <xf numFmtId="170" fontId="7" fillId="7" borderId="1" xfId="0" applyNumberFormat="1" applyFont="1" applyFill="1" applyBorder="1" applyAlignment="1">
      <alignment horizontal="center" vertical="center" wrapText="1"/>
    </xf>
    <xf numFmtId="170" fontId="7" fillId="9" borderId="1" xfId="2" applyNumberFormat="1" applyFont="1" applyFill="1" applyBorder="1" applyAlignment="1">
      <alignment vertical="center" wrapText="1"/>
    </xf>
    <xf numFmtId="170" fontId="6" fillId="2" borderId="6" xfId="2" applyNumberFormat="1" applyFont="1" applyFill="1" applyBorder="1" applyAlignment="1">
      <alignment vertical="center" wrapText="1"/>
    </xf>
    <xf numFmtId="170" fontId="6" fillId="2" borderId="0" xfId="2" applyNumberFormat="1" applyFont="1" applyFill="1" applyAlignment="1">
      <alignment vertical="center" wrapText="1"/>
    </xf>
    <xf numFmtId="170" fontId="7" fillId="12" borderId="7" xfId="0" applyNumberFormat="1" applyFont="1" applyFill="1" applyBorder="1" applyAlignment="1">
      <alignment horizontal="center" vertical="center" wrapText="1"/>
    </xf>
    <xf numFmtId="170" fontId="8" fillId="11" borderId="1" xfId="0" applyNumberFormat="1" applyFont="1" applyFill="1" applyBorder="1" applyAlignment="1">
      <alignment horizontal="center" vertical="center" wrapText="1"/>
    </xf>
    <xf numFmtId="170" fontId="6" fillId="2" borderId="3" xfId="2" applyNumberFormat="1" applyFont="1" applyFill="1" applyBorder="1" applyAlignment="1">
      <alignment vertical="center" wrapText="1"/>
    </xf>
    <xf numFmtId="0" fontId="6" fillId="6" borderId="1" xfId="2" applyFont="1" applyFill="1" applyBorder="1" applyAlignment="1">
      <alignment horizontal="center" vertical="center" wrapText="1"/>
    </xf>
    <xf numFmtId="0" fontId="9" fillId="6" borderId="1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wrapText="1"/>
    </xf>
    <xf numFmtId="0" fontId="7" fillId="2" borderId="6" xfId="2" applyFont="1" applyFill="1" applyBorder="1" applyAlignment="1">
      <alignment horizontal="center" wrapText="1"/>
    </xf>
    <xf numFmtId="0" fontId="7" fillId="2" borderId="3" xfId="2" applyFont="1" applyFill="1" applyBorder="1" applyAlignment="1">
      <alignment horizontal="center" wrapText="1"/>
    </xf>
    <xf numFmtId="0" fontId="7" fillId="0" borderId="1" xfId="2" applyFont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left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vertical="center" wrapText="1"/>
    </xf>
    <xf numFmtId="0" fontId="7" fillId="4" borderId="2" xfId="2" applyFont="1" applyFill="1" applyBorder="1" applyAlignment="1">
      <alignment horizontal="right" vertical="center" wrapText="1"/>
    </xf>
    <xf numFmtId="0" fontId="7" fillId="4" borderId="6" xfId="2" applyFont="1" applyFill="1" applyBorder="1" applyAlignment="1">
      <alignment horizontal="right" vertical="center" wrapText="1"/>
    </xf>
    <xf numFmtId="0" fontId="7" fillId="4" borderId="3" xfId="2" applyFont="1" applyFill="1" applyBorder="1" applyAlignment="1">
      <alignment horizontal="right" vertical="center" wrapText="1"/>
    </xf>
    <xf numFmtId="0" fontId="6" fillId="6" borderId="2" xfId="2" applyFont="1" applyFill="1" applyBorder="1" applyAlignment="1">
      <alignment vertical="center" wrapText="1"/>
    </xf>
    <xf numFmtId="0" fontId="6" fillId="6" borderId="3" xfId="2" applyFont="1" applyFill="1" applyBorder="1" applyAlignment="1">
      <alignment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 wrapText="1"/>
    </xf>
    <xf numFmtId="0" fontId="8" fillId="11" borderId="1" xfId="0" applyFont="1" applyFill="1" applyBorder="1" applyAlignment="1">
      <alignment horizontal="left" vertical="center" wrapText="1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/>
    </xf>
    <xf numFmtId="0" fontId="8" fillId="11" borderId="8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11" borderId="7" xfId="0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 wrapText="1"/>
    </xf>
    <xf numFmtId="0" fontId="8" fillId="11" borderId="9" xfId="0" applyFont="1" applyFill="1" applyBorder="1" applyAlignment="1">
      <alignment horizontal="center" vertical="center" wrapText="1"/>
    </xf>
    <xf numFmtId="0" fontId="8" fillId="10" borderId="7" xfId="0" applyFont="1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 vertical="center"/>
    </xf>
  </cellXfs>
  <cellStyles count="14">
    <cellStyle name="Currency" xfId="12" xr:uid="{00000000-0005-0000-0000-000000000000}"/>
    <cellStyle name="Excel Built-in Comma [0]" xfId="5" xr:uid="{00000000-0005-0000-0000-000001000000}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5" xfId="6" xr:uid="{00000000-0005-0000-0000-00000C000000}"/>
    <cellStyle name="Porcentaje 2" xfId="11" xr:uid="{00000000-0005-0000-0000-00000D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200028</xdr:colOff>
      <xdr:row>0</xdr:row>
      <xdr:rowOff>161925</xdr:rowOff>
    </xdr:from>
    <xdr:to>
      <xdr:col>1</xdr:col>
      <xdr:colOff>971550</xdr:colOff>
      <xdr:row>3</xdr:row>
      <xdr:rowOff>138975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8" y="161925"/>
          <a:ext cx="169544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49"/>
  <sheetViews>
    <sheetView showGridLines="0" tabSelected="1" view="pageBreakPreview" zoomScaleNormal="100" zoomScaleSheetLayoutView="100" workbookViewId="0">
      <selection activeCell="B13" sqref="B13:L13"/>
    </sheetView>
  </sheetViews>
  <sheetFormatPr baseColWidth="10" defaultColWidth="10.7109375" defaultRowHeight="12.75" x14ac:dyDescent="0.25"/>
  <cols>
    <col min="1" max="1" width="13.85546875" style="20" customWidth="1"/>
    <col min="2" max="2" width="45.42578125" style="21" customWidth="1"/>
    <col min="3" max="3" width="26.140625" style="22" customWidth="1"/>
    <col min="4" max="4" width="22.42578125" style="22" customWidth="1"/>
    <col min="5" max="5" width="22.85546875" style="22" customWidth="1"/>
    <col min="6" max="6" width="42.7109375" style="22" customWidth="1"/>
    <col min="7" max="7" width="21.28515625" style="22" customWidth="1"/>
    <col min="8" max="8" width="21.85546875" style="22" customWidth="1"/>
    <col min="9" max="12" width="16.85546875" style="27" customWidth="1"/>
    <col min="13" max="16384" width="10.7109375" style="5"/>
  </cols>
  <sheetData>
    <row r="1" spans="1:36" ht="20.100000000000001" customHeight="1" x14ac:dyDescent="0.25">
      <c r="A1" s="31"/>
      <c r="B1" s="32" t="s">
        <v>17</v>
      </c>
      <c r="C1" s="32"/>
      <c r="D1" s="32"/>
      <c r="E1" s="32"/>
      <c r="F1" s="32"/>
      <c r="G1" s="32"/>
      <c r="H1" s="32"/>
      <c r="I1" s="32"/>
      <c r="J1" s="32"/>
      <c r="K1" s="46" t="s">
        <v>22</v>
      </c>
      <c r="L1" s="47"/>
    </row>
    <row r="2" spans="1:36" ht="20.100000000000001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46" t="s">
        <v>19</v>
      </c>
      <c r="L2" s="47"/>
    </row>
    <row r="3" spans="1:36" ht="20.100000000000001" customHeight="1" x14ac:dyDescent="0.25">
      <c r="A3" s="31"/>
      <c r="B3" s="31" t="s">
        <v>18</v>
      </c>
      <c r="C3" s="31"/>
      <c r="D3" s="31"/>
      <c r="E3" s="31"/>
      <c r="F3" s="31"/>
      <c r="G3" s="31"/>
      <c r="H3" s="31"/>
      <c r="I3" s="31"/>
      <c r="J3" s="31"/>
      <c r="K3" s="46" t="s">
        <v>20</v>
      </c>
      <c r="L3" s="47"/>
    </row>
    <row r="4" spans="1:36" ht="20.100000000000001" customHeight="1" x14ac:dyDescent="0.25">
      <c r="A4" s="31"/>
      <c r="B4" s="31"/>
      <c r="C4" s="31"/>
      <c r="D4" s="31"/>
      <c r="E4" s="31"/>
      <c r="F4" s="31"/>
      <c r="G4" s="31"/>
      <c r="H4" s="31"/>
      <c r="I4" s="31"/>
      <c r="J4" s="31"/>
      <c r="K4" s="46" t="s">
        <v>21</v>
      </c>
      <c r="L4" s="47"/>
    </row>
    <row r="5" spans="1:36" ht="9.9499999999999993" customHeight="1" x14ac:dyDescent="0.25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</row>
    <row r="6" spans="1:36" ht="39.75" customHeight="1" x14ac:dyDescent="0.25">
      <c r="A6" s="36" t="s">
        <v>24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</row>
    <row r="7" spans="1:36" ht="9.9499999999999993" customHeight="1" x14ac:dyDescent="0.25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</row>
    <row r="8" spans="1:36" ht="27" customHeight="1" x14ac:dyDescent="0.25">
      <c r="A8" s="37" t="s">
        <v>5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1:36" ht="27" customHeight="1" x14ac:dyDescent="0.25">
      <c r="A9" s="37" t="s">
        <v>2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</row>
    <row r="10" spans="1:36" ht="27" customHeight="1" x14ac:dyDescent="0.25">
      <c r="A10" s="38" t="s">
        <v>1</v>
      </c>
      <c r="B10" s="39"/>
      <c r="C10" s="40"/>
      <c r="D10" s="6" t="s">
        <v>8</v>
      </c>
      <c r="E10" s="7"/>
      <c r="F10" s="7"/>
      <c r="G10" s="7"/>
      <c r="H10" s="7"/>
      <c r="I10" s="41"/>
      <c r="J10" s="41"/>
      <c r="K10" s="41"/>
      <c r="L10" s="42"/>
    </row>
    <row r="11" spans="1:36" ht="27" customHeight="1" x14ac:dyDescent="0.25">
      <c r="A11" s="37" t="s">
        <v>4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36" ht="9.9499999999999993" customHeight="1" x14ac:dyDescent="0.25">
      <c r="A12" s="50"/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2"/>
    </row>
    <row r="13" spans="1:36" ht="69" customHeight="1" x14ac:dyDescent="0.25">
      <c r="A13" s="8" t="s">
        <v>6</v>
      </c>
      <c r="B13" s="54" t="s">
        <v>25</v>
      </c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ht="30" customHeight="1" x14ac:dyDescent="0.25">
      <c r="A14" s="48" t="s">
        <v>0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</row>
    <row r="15" spans="1:36" s="10" customFormat="1" ht="48.75" customHeight="1" x14ac:dyDescent="0.2">
      <c r="A15" s="1" t="s">
        <v>23</v>
      </c>
      <c r="B15" s="1" t="s">
        <v>9</v>
      </c>
      <c r="C15" s="1" t="s">
        <v>26</v>
      </c>
      <c r="D15" s="1" t="s">
        <v>10</v>
      </c>
      <c r="E15" s="1" t="s">
        <v>12</v>
      </c>
      <c r="F15" s="1" t="s">
        <v>13</v>
      </c>
      <c r="G15" s="1" t="s">
        <v>14</v>
      </c>
      <c r="H15" s="2" t="s">
        <v>14</v>
      </c>
      <c r="I15" s="23" t="s">
        <v>15</v>
      </c>
      <c r="J15" s="23" t="s">
        <v>3</v>
      </c>
      <c r="K15" s="23" t="s">
        <v>16</v>
      </c>
      <c r="L15" s="28" t="s">
        <v>67</v>
      </c>
    </row>
    <row r="16" spans="1:36" s="10" customFormat="1" ht="114.75" x14ac:dyDescent="0.2">
      <c r="A16" s="3">
        <v>1</v>
      </c>
      <c r="B16" s="11" t="s">
        <v>27</v>
      </c>
      <c r="C16" s="4" t="s">
        <v>28</v>
      </c>
      <c r="D16" s="11" t="s">
        <v>29</v>
      </c>
      <c r="E16" s="11">
        <v>80</v>
      </c>
      <c r="F16" s="55" t="s">
        <v>30</v>
      </c>
      <c r="G16" s="11"/>
      <c r="H16" s="12"/>
      <c r="I16" s="24"/>
      <c r="J16" s="24"/>
      <c r="K16" s="24"/>
      <c r="L16" s="29">
        <v>23324</v>
      </c>
    </row>
    <row r="17" spans="1:12" s="10" customFormat="1" ht="89.25" x14ac:dyDescent="0.2">
      <c r="A17" s="3">
        <v>2</v>
      </c>
      <c r="B17" s="11" t="s">
        <v>31</v>
      </c>
      <c r="C17" s="4" t="s">
        <v>28</v>
      </c>
      <c r="D17" s="11" t="s">
        <v>29</v>
      </c>
      <c r="E17" s="11">
        <v>80</v>
      </c>
      <c r="F17" s="55" t="s">
        <v>32</v>
      </c>
      <c r="G17" s="11"/>
      <c r="H17" s="12"/>
      <c r="I17" s="24"/>
      <c r="J17" s="24"/>
      <c r="K17" s="24"/>
      <c r="L17" s="29">
        <v>26775</v>
      </c>
    </row>
    <row r="18" spans="1:12" s="10" customFormat="1" ht="114.75" x14ac:dyDescent="0.2">
      <c r="A18" s="3">
        <v>3</v>
      </c>
      <c r="B18" s="11" t="s">
        <v>33</v>
      </c>
      <c r="C18" s="4" t="s">
        <v>28</v>
      </c>
      <c r="D18" s="11" t="s">
        <v>29</v>
      </c>
      <c r="E18" s="11">
        <v>80</v>
      </c>
      <c r="F18" s="55" t="s">
        <v>34</v>
      </c>
      <c r="G18" s="13"/>
      <c r="H18" s="11"/>
      <c r="I18" s="24"/>
      <c r="J18" s="24"/>
      <c r="K18" s="24"/>
      <c r="L18" s="29">
        <v>22907.5</v>
      </c>
    </row>
    <row r="19" spans="1:12" s="10" customFormat="1" ht="27" customHeight="1" x14ac:dyDescent="0.2">
      <c r="A19" s="56">
        <v>4</v>
      </c>
      <c r="B19" s="62" t="s">
        <v>35</v>
      </c>
      <c r="C19" s="4" t="s">
        <v>36</v>
      </c>
      <c r="D19" s="11" t="s">
        <v>29</v>
      </c>
      <c r="E19" s="11">
        <v>80</v>
      </c>
      <c r="F19" s="55" t="s">
        <v>37</v>
      </c>
      <c r="G19" s="59" t="s">
        <v>46</v>
      </c>
      <c r="H19" s="14"/>
      <c r="I19" s="24"/>
      <c r="J19" s="24"/>
      <c r="K19" s="24"/>
      <c r="L19" s="29">
        <v>7557.5</v>
      </c>
    </row>
    <row r="20" spans="1:12" s="10" customFormat="1" ht="31.5" customHeight="1" x14ac:dyDescent="0.2">
      <c r="A20" s="57"/>
      <c r="B20" s="63"/>
      <c r="C20" s="4" t="s">
        <v>36</v>
      </c>
      <c r="D20" s="11" t="s">
        <v>29</v>
      </c>
      <c r="E20" s="11">
        <v>80</v>
      </c>
      <c r="F20" s="55" t="s">
        <v>38</v>
      </c>
      <c r="G20" s="60"/>
      <c r="H20" s="14"/>
      <c r="I20" s="24"/>
      <c r="J20" s="24"/>
      <c r="K20" s="24"/>
      <c r="L20" s="29">
        <v>9046</v>
      </c>
    </row>
    <row r="21" spans="1:12" s="10" customFormat="1" ht="30.75" customHeight="1" x14ac:dyDescent="0.2">
      <c r="A21" s="57"/>
      <c r="B21" s="63"/>
      <c r="C21" s="4" t="s">
        <v>36</v>
      </c>
      <c r="D21" s="11" t="s">
        <v>29</v>
      </c>
      <c r="E21" s="11">
        <v>80</v>
      </c>
      <c r="F21" s="55" t="s">
        <v>39</v>
      </c>
      <c r="G21" s="60"/>
      <c r="H21" s="14"/>
      <c r="I21" s="24"/>
      <c r="J21" s="24"/>
      <c r="K21" s="24"/>
      <c r="L21" s="29">
        <v>8551</v>
      </c>
    </row>
    <row r="22" spans="1:12" s="10" customFormat="1" ht="30.75" customHeight="1" x14ac:dyDescent="0.2">
      <c r="A22" s="57"/>
      <c r="B22" s="63"/>
      <c r="C22" s="4" t="s">
        <v>36</v>
      </c>
      <c r="D22" s="11" t="s">
        <v>29</v>
      </c>
      <c r="E22" s="11">
        <v>80</v>
      </c>
      <c r="F22" s="55" t="s">
        <v>40</v>
      </c>
      <c r="G22" s="60"/>
      <c r="H22" s="14"/>
      <c r="I22" s="24"/>
      <c r="J22" s="24"/>
      <c r="K22" s="24"/>
      <c r="L22" s="29">
        <v>15187.5</v>
      </c>
    </row>
    <row r="23" spans="1:12" s="10" customFormat="1" ht="30.75" customHeight="1" x14ac:dyDescent="0.2">
      <c r="A23" s="57"/>
      <c r="B23" s="63"/>
      <c r="C23" s="4" t="s">
        <v>36</v>
      </c>
      <c r="D23" s="11" t="s">
        <v>29</v>
      </c>
      <c r="E23" s="11">
        <v>80</v>
      </c>
      <c r="F23" s="55" t="s">
        <v>41</v>
      </c>
      <c r="G23" s="60"/>
      <c r="H23" s="14"/>
      <c r="I23" s="24"/>
      <c r="J23" s="24"/>
      <c r="K23" s="24"/>
      <c r="L23" s="29">
        <v>8697.5</v>
      </c>
    </row>
    <row r="24" spans="1:12" s="10" customFormat="1" ht="30.75" customHeight="1" x14ac:dyDescent="0.2">
      <c r="A24" s="57"/>
      <c r="B24" s="63"/>
      <c r="C24" s="4" t="s">
        <v>36</v>
      </c>
      <c r="D24" s="11" t="s">
        <v>29</v>
      </c>
      <c r="E24" s="11">
        <v>80</v>
      </c>
      <c r="F24" s="55" t="s">
        <v>42</v>
      </c>
      <c r="G24" s="60"/>
      <c r="H24" s="14"/>
      <c r="I24" s="24"/>
      <c r="J24" s="24"/>
      <c r="K24" s="24"/>
      <c r="L24" s="29">
        <v>8557.5</v>
      </c>
    </row>
    <row r="25" spans="1:12" s="10" customFormat="1" ht="30.75" customHeight="1" x14ac:dyDescent="0.2">
      <c r="A25" s="57"/>
      <c r="B25" s="63"/>
      <c r="C25" s="4" t="s">
        <v>36</v>
      </c>
      <c r="D25" s="11" t="s">
        <v>29</v>
      </c>
      <c r="E25" s="11">
        <v>80</v>
      </c>
      <c r="F25" s="55" t="s">
        <v>43</v>
      </c>
      <c r="G25" s="60"/>
      <c r="H25" s="14"/>
      <c r="I25" s="24"/>
      <c r="J25" s="24"/>
      <c r="K25" s="24"/>
      <c r="L25" s="29">
        <v>15437.5</v>
      </c>
    </row>
    <row r="26" spans="1:12" s="10" customFormat="1" ht="30.75" customHeight="1" x14ac:dyDescent="0.2">
      <c r="A26" s="57"/>
      <c r="B26" s="63"/>
      <c r="C26" s="65" t="s">
        <v>36</v>
      </c>
      <c r="D26" s="59" t="s">
        <v>29</v>
      </c>
      <c r="E26" s="59">
        <v>80</v>
      </c>
      <c r="F26" s="55" t="s">
        <v>44</v>
      </c>
      <c r="G26" s="60"/>
      <c r="H26" s="11"/>
      <c r="I26" s="24"/>
      <c r="J26" s="24"/>
      <c r="K26" s="24"/>
      <c r="L26" s="29">
        <v>2588.25</v>
      </c>
    </row>
    <row r="27" spans="1:12" s="10" customFormat="1" ht="30.75" customHeight="1" x14ac:dyDescent="0.2">
      <c r="A27" s="58"/>
      <c r="B27" s="64"/>
      <c r="C27" s="66"/>
      <c r="D27" s="61"/>
      <c r="E27" s="61"/>
      <c r="F27" s="55" t="s">
        <v>45</v>
      </c>
      <c r="G27" s="61"/>
      <c r="H27" s="14"/>
      <c r="I27" s="24"/>
      <c r="J27" s="24"/>
      <c r="K27" s="24"/>
      <c r="L27" s="29">
        <v>6842.5</v>
      </c>
    </row>
    <row r="28" spans="1:12" s="10" customFormat="1" ht="31.5" customHeight="1" x14ac:dyDescent="0.2">
      <c r="A28" s="56">
        <v>5</v>
      </c>
      <c r="B28" s="62" t="s">
        <v>47</v>
      </c>
      <c r="C28" s="4" t="s">
        <v>36</v>
      </c>
      <c r="D28" s="11" t="s">
        <v>29</v>
      </c>
      <c r="E28" s="11">
        <v>80</v>
      </c>
      <c r="F28" s="55" t="s">
        <v>48</v>
      </c>
      <c r="G28" s="59"/>
      <c r="H28" s="14"/>
      <c r="I28" s="24"/>
      <c r="J28" s="24"/>
      <c r="K28" s="24"/>
      <c r="L28" s="29">
        <v>28457.5</v>
      </c>
    </row>
    <row r="29" spans="1:12" s="10" customFormat="1" ht="31.5" customHeight="1" x14ac:dyDescent="0.2">
      <c r="A29" s="57"/>
      <c r="B29" s="63"/>
      <c r="C29" s="4" t="s">
        <v>36</v>
      </c>
      <c r="D29" s="11" t="s">
        <v>29</v>
      </c>
      <c r="E29" s="11">
        <v>80</v>
      </c>
      <c r="F29" s="55" t="s">
        <v>49</v>
      </c>
      <c r="G29" s="60"/>
      <c r="H29" s="14"/>
      <c r="I29" s="24"/>
      <c r="J29" s="24"/>
      <c r="K29" s="24"/>
      <c r="L29" s="29">
        <v>6356</v>
      </c>
    </row>
    <row r="30" spans="1:12" s="10" customFormat="1" ht="31.5" customHeight="1" x14ac:dyDescent="0.2">
      <c r="A30" s="57"/>
      <c r="B30" s="63"/>
      <c r="C30" s="4" t="s">
        <v>36</v>
      </c>
      <c r="D30" s="11" t="s">
        <v>29</v>
      </c>
      <c r="E30" s="11">
        <v>80</v>
      </c>
      <c r="F30" s="55" t="s">
        <v>50</v>
      </c>
      <c r="G30" s="60"/>
      <c r="H30" s="14"/>
      <c r="I30" s="24"/>
      <c r="J30" s="24"/>
      <c r="K30" s="24"/>
      <c r="L30" s="29">
        <v>18554.5</v>
      </c>
    </row>
    <row r="31" spans="1:12" s="10" customFormat="1" ht="31.5" customHeight="1" x14ac:dyDescent="0.2">
      <c r="A31" s="57"/>
      <c r="B31" s="63"/>
      <c r="C31" s="4" t="s">
        <v>36</v>
      </c>
      <c r="D31" s="11" t="s">
        <v>29</v>
      </c>
      <c r="E31" s="11">
        <v>80</v>
      </c>
      <c r="F31" s="55" t="s">
        <v>51</v>
      </c>
      <c r="G31" s="60"/>
      <c r="H31" s="14"/>
      <c r="I31" s="24"/>
      <c r="J31" s="24"/>
      <c r="K31" s="24"/>
      <c r="L31" s="29">
        <v>11097.5</v>
      </c>
    </row>
    <row r="32" spans="1:12" s="10" customFormat="1" ht="31.5" customHeight="1" x14ac:dyDescent="0.2">
      <c r="A32" s="57"/>
      <c r="B32" s="63"/>
      <c r="C32" s="4" t="s">
        <v>36</v>
      </c>
      <c r="D32" s="11" t="s">
        <v>29</v>
      </c>
      <c r="E32" s="11">
        <v>80</v>
      </c>
      <c r="F32" s="55" t="s">
        <v>52</v>
      </c>
      <c r="G32" s="60"/>
      <c r="H32" s="14"/>
      <c r="I32" s="24"/>
      <c r="J32" s="24"/>
      <c r="K32" s="24"/>
      <c r="L32" s="29">
        <v>7367</v>
      </c>
    </row>
    <row r="33" spans="1:15" s="10" customFormat="1" ht="31.5" customHeight="1" x14ac:dyDescent="0.2">
      <c r="A33" s="57"/>
      <c r="B33" s="63"/>
      <c r="C33" s="4" t="s">
        <v>36</v>
      </c>
      <c r="D33" s="11" t="s">
        <v>29</v>
      </c>
      <c r="E33" s="11">
        <v>80</v>
      </c>
      <c r="F33" s="55" t="s">
        <v>53</v>
      </c>
      <c r="G33" s="60"/>
      <c r="H33" s="11"/>
      <c r="I33" s="24"/>
      <c r="J33" s="24"/>
      <c r="K33" s="24"/>
      <c r="L33" s="29">
        <v>8801.25</v>
      </c>
    </row>
    <row r="34" spans="1:15" s="10" customFormat="1" ht="31.5" customHeight="1" x14ac:dyDescent="0.2">
      <c r="A34" s="57"/>
      <c r="B34" s="63"/>
      <c r="C34" s="4" t="s">
        <v>36</v>
      </c>
      <c r="D34" s="11" t="s">
        <v>29</v>
      </c>
      <c r="E34" s="11">
        <v>80</v>
      </c>
      <c r="F34" s="55" t="s">
        <v>54</v>
      </c>
      <c r="G34" s="60"/>
      <c r="H34" s="14"/>
      <c r="I34" s="24"/>
      <c r="J34" s="24"/>
      <c r="K34" s="24"/>
      <c r="L34" s="29">
        <v>6421.25</v>
      </c>
    </row>
    <row r="35" spans="1:15" s="10" customFormat="1" ht="31.5" customHeight="1" x14ac:dyDescent="0.2">
      <c r="A35" s="57"/>
      <c r="B35" s="63"/>
      <c r="C35" s="4" t="s">
        <v>36</v>
      </c>
      <c r="D35" s="11" t="s">
        <v>29</v>
      </c>
      <c r="E35" s="11">
        <v>80</v>
      </c>
      <c r="F35" s="55" t="s">
        <v>55</v>
      </c>
      <c r="G35" s="60"/>
      <c r="H35" s="14"/>
      <c r="I35" s="24"/>
      <c r="J35" s="24"/>
      <c r="K35" s="24"/>
      <c r="L35" s="29">
        <v>9301.25</v>
      </c>
    </row>
    <row r="36" spans="1:15" s="10" customFormat="1" ht="31.5" customHeight="1" x14ac:dyDescent="0.2">
      <c r="A36" s="57"/>
      <c r="B36" s="63"/>
      <c r="C36" s="65" t="s">
        <v>36</v>
      </c>
      <c r="D36" s="59" t="s">
        <v>29</v>
      </c>
      <c r="E36" s="59">
        <v>80</v>
      </c>
      <c r="F36" s="55" t="s">
        <v>56</v>
      </c>
      <c r="G36" s="60"/>
      <c r="H36" s="14"/>
      <c r="I36" s="24"/>
      <c r="J36" s="24"/>
      <c r="K36" s="24"/>
      <c r="L36" s="29">
        <v>3219.55</v>
      </c>
    </row>
    <row r="37" spans="1:15" s="10" customFormat="1" ht="31.5" customHeight="1" x14ac:dyDescent="0.2">
      <c r="A37" s="58"/>
      <c r="B37" s="64"/>
      <c r="C37" s="66"/>
      <c r="D37" s="61"/>
      <c r="E37" s="61"/>
      <c r="F37" s="55" t="s">
        <v>45</v>
      </c>
      <c r="G37" s="61"/>
      <c r="H37" s="14"/>
      <c r="I37" s="24"/>
      <c r="J37" s="24"/>
      <c r="K37" s="24"/>
      <c r="L37" s="29">
        <v>6842.5</v>
      </c>
    </row>
    <row r="38" spans="1:15" s="10" customFormat="1" ht="33" customHeight="1" x14ac:dyDescent="0.2">
      <c r="A38" s="56">
        <v>6</v>
      </c>
      <c r="B38" s="62" t="s">
        <v>57</v>
      </c>
      <c r="C38" s="4" t="s">
        <v>36</v>
      </c>
      <c r="D38" s="11" t="s">
        <v>29</v>
      </c>
      <c r="E38" s="11">
        <v>80</v>
      </c>
      <c r="F38" s="55" t="s">
        <v>58</v>
      </c>
      <c r="G38" s="13"/>
      <c r="H38" s="14"/>
      <c r="I38" s="24"/>
      <c r="J38" s="24"/>
      <c r="K38" s="24"/>
      <c r="L38" s="29">
        <v>10586.25</v>
      </c>
    </row>
    <row r="39" spans="1:15" s="10" customFormat="1" ht="33" customHeight="1" x14ac:dyDescent="0.2">
      <c r="A39" s="57"/>
      <c r="B39" s="63"/>
      <c r="C39" s="4" t="s">
        <v>36</v>
      </c>
      <c r="D39" s="11" t="s">
        <v>29</v>
      </c>
      <c r="E39" s="11">
        <v>80</v>
      </c>
      <c r="F39" s="55" t="s">
        <v>59</v>
      </c>
      <c r="G39" s="13"/>
      <c r="H39" s="14"/>
      <c r="I39" s="24"/>
      <c r="J39" s="24"/>
      <c r="K39" s="24"/>
      <c r="L39" s="29">
        <v>14904.75</v>
      </c>
    </row>
    <row r="40" spans="1:15" s="10" customFormat="1" ht="33" customHeight="1" x14ac:dyDescent="0.2">
      <c r="A40" s="57"/>
      <c r="B40" s="63"/>
      <c r="C40" s="4" t="s">
        <v>36</v>
      </c>
      <c r="D40" s="11" t="s">
        <v>29</v>
      </c>
      <c r="E40" s="11">
        <v>80</v>
      </c>
      <c r="F40" s="55" t="s">
        <v>60</v>
      </c>
      <c r="G40" s="13"/>
      <c r="H40" s="11"/>
      <c r="I40" s="24"/>
      <c r="J40" s="24"/>
      <c r="K40" s="24"/>
      <c r="L40" s="29">
        <v>15529.5</v>
      </c>
    </row>
    <row r="41" spans="1:15" s="10" customFormat="1" ht="33" customHeight="1" x14ac:dyDescent="0.2">
      <c r="A41" s="57"/>
      <c r="B41" s="63"/>
      <c r="C41" s="4" t="s">
        <v>36</v>
      </c>
      <c r="D41" s="11" t="s">
        <v>29</v>
      </c>
      <c r="E41" s="11">
        <v>80</v>
      </c>
      <c r="F41" s="55" t="s">
        <v>61</v>
      </c>
      <c r="G41" s="13"/>
      <c r="H41" s="14"/>
      <c r="I41" s="24"/>
      <c r="J41" s="24"/>
      <c r="K41" s="24"/>
      <c r="L41" s="29">
        <v>10472</v>
      </c>
    </row>
    <row r="42" spans="1:15" s="10" customFormat="1" ht="33" customHeight="1" x14ac:dyDescent="0.2">
      <c r="A42" s="57"/>
      <c r="B42" s="63"/>
      <c r="C42" s="4" t="s">
        <v>36</v>
      </c>
      <c r="D42" s="11" t="s">
        <v>29</v>
      </c>
      <c r="E42" s="11">
        <v>80</v>
      </c>
      <c r="F42" s="55" t="s">
        <v>62</v>
      </c>
      <c r="G42" s="13"/>
      <c r="H42" s="14"/>
      <c r="I42" s="24"/>
      <c r="J42" s="24"/>
      <c r="K42" s="24"/>
      <c r="L42" s="29">
        <v>18412.5</v>
      </c>
    </row>
    <row r="43" spans="1:15" s="10" customFormat="1" ht="33" customHeight="1" x14ac:dyDescent="0.2">
      <c r="A43" s="57"/>
      <c r="B43" s="63"/>
      <c r="C43" s="65" t="s">
        <v>36</v>
      </c>
      <c r="D43" s="59" t="s">
        <v>29</v>
      </c>
      <c r="E43" s="62">
        <v>80</v>
      </c>
      <c r="F43" s="55" t="s">
        <v>63</v>
      </c>
      <c r="G43" s="13"/>
      <c r="H43" s="14"/>
      <c r="I43" s="24"/>
      <c r="J43" s="24"/>
      <c r="K43" s="24"/>
      <c r="L43" s="29">
        <v>5980.55</v>
      </c>
    </row>
    <row r="44" spans="1:15" s="10" customFormat="1" ht="33" customHeight="1" x14ac:dyDescent="0.2">
      <c r="A44" s="58"/>
      <c r="B44" s="64"/>
      <c r="C44" s="66"/>
      <c r="D44" s="61"/>
      <c r="E44" s="64"/>
      <c r="F44" s="55" t="s">
        <v>45</v>
      </c>
      <c r="G44" s="13"/>
      <c r="H44" s="14"/>
      <c r="I44" s="24"/>
      <c r="J44" s="24"/>
      <c r="K44" s="24"/>
      <c r="L44" s="29">
        <v>7586.25</v>
      </c>
    </row>
    <row r="45" spans="1:15" s="10" customFormat="1" ht="51" x14ac:dyDescent="0.2">
      <c r="A45" s="3">
        <v>7</v>
      </c>
      <c r="B45" s="11" t="s">
        <v>64</v>
      </c>
      <c r="C45" s="4" t="s">
        <v>36</v>
      </c>
      <c r="D45" s="11" t="s">
        <v>29</v>
      </c>
      <c r="E45" s="11">
        <v>80</v>
      </c>
      <c r="F45" s="55" t="s">
        <v>65</v>
      </c>
      <c r="G45" s="13"/>
      <c r="H45" s="14"/>
      <c r="I45" s="24"/>
      <c r="J45" s="24"/>
      <c r="K45" s="24"/>
      <c r="L45" s="29">
        <v>22323.21</v>
      </c>
    </row>
    <row r="46" spans="1:15" ht="42.75" customHeight="1" x14ac:dyDescent="0.25">
      <c r="A46" s="43" t="s">
        <v>11</v>
      </c>
      <c r="B46" s="44"/>
      <c r="C46" s="44"/>
      <c r="D46" s="44"/>
      <c r="E46" s="44"/>
      <c r="F46" s="44"/>
      <c r="G46" s="44"/>
      <c r="H46" s="44"/>
      <c r="I46" s="44"/>
      <c r="J46" s="45"/>
      <c r="K46" s="25">
        <f>SUM(K16:K45)</f>
        <v>0</v>
      </c>
      <c r="L46" s="25">
        <f>SUM(L16:L45)</f>
        <v>367685.06</v>
      </c>
      <c r="O46" s="15"/>
    </row>
    <row r="47" spans="1:15" ht="51.75" customHeight="1" x14ac:dyDescent="0.25">
      <c r="A47" s="36" t="s">
        <v>66</v>
      </c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</row>
    <row r="48" spans="1:15" ht="69.75" customHeight="1" x14ac:dyDescent="0.2">
      <c r="A48" s="33" t="s">
        <v>7</v>
      </c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5"/>
    </row>
    <row r="49" spans="1:12" x14ac:dyDescent="0.25">
      <c r="A49" s="16"/>
      <c r="B49" s="17"/>
      <c r="C49" s="18"/>
      <c r="D49" s="19"/>
      <c r="E49" s="19"/>
      <c r="F49" s="19"/>
      <c r="G49" s="19"/>
      <c r="H49" s="19"/>
      <c r="I49" s="26"/>
      <c r="J49" s="26"/>
      <c r="K49" s="26"/>
      <c r="L49" s="30"/>
    </row>
  </sheetData>
  <mergeCells count="38">
    <mergeCell ref="A38:A44"/>
    <mergeCell ref="B38:B44"/>
    <mergeCell ref="C43:C44"/>
    <mergeCell ref="D43:D44"/>
    <mergeCell ref="E43:E44"/>
    <mergeCell ref="G19:G27"/>
    <mergeCell ref="A28:A37"/>
    <mergeCell ref="B28:B37"/>
    <mergeCell ref="C36:C37"/>
    <mergeCell ref="D36:D37"/>
    <mergeCell ref="E36:E37"/>
    <mergeCell ref="G28:G37"/>
    <mergeCell ref="A19:A27"/>
    <mergeCell ref="B19:B27"/>
    <mergeCell ref="C26:C27"/>
    <mergeCell ref="D26:D27"/>
    <mergeCell ref="E26:E27"/>
    <mergeCell ref="A14:L14"/>
    <mergeCell ref="A7:L7"/>
    <mergeCell ref="A12:L12"/>
    <mergeCell ref="A5:L5"/>
    <mergeCell ref="A6:L6"/>
    <mergeCell ref="A1:A4"/>
    <mergeCell ref="B1:J2"/>
    <mergeCell ref="B3:J4"/>
    <mergeCell ref="A48:L48"/>
    <mergeCell ref="A47:L47"/>
    <mergeCell ref="A8:L8"/>
    <mergeCell ref="A10:C10"/>
    <mergeCell ref="I10:L10"/>
    <mergeCell ref="A11:L11"/>
    <mergeCell ref="A9:L9"/>
    <mergeCell ref="A46:J46"/>
    <mergeCell ref="K1:L1"/>
    <mergeCell ref="K2:L2"/>
    <mergeCell ref="K3:L3"/>
    <mergeCell ref="K4:L4"/>
    <mergeCell ref="B13:L13"/>
  </mergeCells>
  <pageMargins left="0.39370078740157483" right="0.39370078740157483" top="0.39370078740157483" bottom="0.39370078740157483" header="0.39370078740157483" footer="0.39370078740157483"/>
  <pageSetup scale="45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14 Roger Tordecilla</cp:lastModifiedBy>
  <cp:lastPrinted>2025-04-25T17:01:28Z</cp:lastPrinted>
  <dcterms:created xsi:type="dcterms:W3CDTF">2014-09-13T23:34:36Z</dcterms:created>
  <dcterms:modified xsi:type="dcterms:W3CDTF">2026-07-29T21:56:17Z</dcterms:modified>
</cp:coreProperties>
</file>