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anielagonzalez\Downloads\SA DE 2026 GASES\"/>
    </mc:Choice>
  </mc:AlternateContent>
  <xr:revisionPtr revIDLastSave="0" documentId="13_ncr:1_{944EA41B-89F3-41C9-9E59-4D2121BCD2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1" l="1"/>
  <c r="G41" i="1" s="1"/>
  <c r="F42" i="1"/>
  <c r="G42" i="1" s="1"/>
  <c r="F43" i="1"/>
  <c r="G43" i="1" s="1"/>
  <c r="F23" i="1"/>
  <c r="G23" i="1" s="1"/>
  <c r="E21" i="1"/>
  <c r="D21" i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G44" i="1" l="1"/>
  <c r="G45" i="1" s="1"/>
  <c r="G46" i="1" s="1"/>
</calcChain>
</file>

<file path=xl/sharedStrings.xml><?xml version="1.0" encoding="utf-8"?>
<sst xmlns="http://schemas.openxmlformats.org/spreadsheetml/2006/main" count="57" uniqueCount="52">
  <si>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</si>
  <si>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</si>
  <si>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</si>
  <si>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</si>
  <si>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</si>
  <si>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</si>
  <si>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</si>
  <si>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</si>
  <si>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</si>
  <si>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</si>
  <si>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</si>
  <si>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</si>
  <si>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</si>
  <si>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ESPECIFICACIONES TÉCNICAS DETALLADAS</t>
  </si>
  <si>
    <t>Cant.</t>
  </si>
  <si>
    <t>PROMEDIO</t>
  </si>
  <si>
    <t>VALOR  TOTAL ANTES DEL IVA</t>
  </si>
  <si>
    <t>VALOR UNITARIO ANTES DE IVA</t>
  </si>
  <si>
    <t>VALOR ANTES DEL IVA</t>
  </si>
  <si>
    <t>VALOR DEL IVA</t>
  </si>
  <si>
    <t>VALOR TOTAL IVA INCLUIDO</t>
  </si>
  <si>
    <t>Este documento  hace parte de los estudios previos y  como tal debe anexarse a la documentación del proceso de contratación que se solicita</t>
  </si>
  <si>
    <t>Gases Industriales de Colombia S.A. Air Products - Cryogas</t>
  </si>
  <si>
    <t>30 días</t>
  </si>
  <si>
    <t>Virney Chala</t>
  </si>
  <si>
    <t>CHALAV@airproducts.com</t>
  </si>
  <si>
    <t>ERIKA VÁSQUEZ</t>
  </si>
  <si>
    <t>ingenieria@biotecnicos.com</t>
  </si>
  <si>
    <t>BIOTÉCNICOS SAS</t>
  </si>
  <si>
    <r>
      <rPr>
        <b/>
        <sz val="10"/>
        <color theme="1"/>
        <rFont val="Arial Narrow"/>
        <family val="2"/>
      </rPr>
      <t>Argón -</t>
    </r>
    <r>
      <rPr>
        <sz val="10"/>
        <color theme="1"/>
        <rFont val="Arial Narrow"/>
        <family val="2"/>
      </rPr>
      <t xml:space="preserve"> Suministro e instalación de unidad de regulación inicial para </t>
    </r>
    <r>
      <rPr>
        <b/>
        <sz val="10"/>
        <color theme="1"/>
        <rFont val="Arial Narrow"/>
        <family val="2"/>
      </rPr>
      <t>argón</t>
    </r>
    <r>
      <rPr>
        <sz val="10"/>
        <color theme="1"/>
        <rFont val="Arial Narrow"/>
        <family val="2"/>
      </rPr>
      <t>, con capacidad para conexión de uno o más cilindros,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</si>
  <si>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>Helio</t>
    </r>
    <r>
      <rPr>
        <sz val="10"/>
        <color theme="1"/>
        <rFont val="Arial Narrow"/>
        <family val="2"/>
      </rPr>
      <t xml:space="preserve"> - Suministro e instalación de unidad de regulación inicial para </t>
    </r>
    <r>
      <rPr>
        <b/>
        <sz val="10"/>
        <color theme="1"/>
        <rFont val="Arial Narrow"/>
        <family val="2"/>
      </rPr>
      <t>Helio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</si>
  <si>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 xml:space="preserve">Nitrogeno 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Nitrogeno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</si>
  <si>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 xml:space="preserve">Hidrogeno 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Hidrogeno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</si>
  <si>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>Aire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Aire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</si>
  <si>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 xml:space="preserve">Amoniaco 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Amoniaco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</si>
  <si>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 xml:space="preserve">Oxigeno 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Oxigeno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</si>
  <si>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 xml:space="preserve">CO2 </t>
    </r>
    <r>
      <rPr>
        <sz val="10"/>
        <color theme="1"/>
        <rFont val="Arial Narrow"/>
        <family val="2"/>
      </rPr>
      <t xml:space="preserve">- Suministro e instalación de unidad de regulación inicial para </t>
    </r>
    <r>
      <rPr>
        <b/>
        <sz val="10"/>
        <color theme="1"/>
        <rFont val="Arial Narrow"/>
        <family val="2"/>
      </rPr>
      <t>CO2</t>
    </r>
    <r>
      <rPr>
        <sz val="10"/>
        <color theme="1"/>
        <rFont val="Arial Narrow"/>
        <family val="2"/>
      </rPr>
      <t>, incluyendo regulador, elementos de conexión, soporte y accesorios necesarios para su operación</t>
    </r>
  </si>
  <si>
    <r>
      <rPr>
        <b/>
        <sz val="10"/>
        <color theme="1"/>
        <rFont val="Arial Narrow"/>
        <family val="2"/>
      </rPr>
      <t>Argón</t>
    </r>
    <r>
      <rPr>
        <sz val="10"/>
        <color theme="1"/>
        <rFont val="Arial Narrow"/>
        <family val="2"/>
      </rPr>
      <t xml:space="preserve"> 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</si>
  <si>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>Helio</t>
    </r>
    <r>
      <rPr>
        <sz val="10"/>
        <color theme="1"/>
        <rFont val="Arial Narrow"/>
        <family val="2"/>
      </rPr>
      <t xml:space="preserve"> 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</si>
  <si>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>Nitrogeno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</si>
  <si>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>Hidrogeno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</si>
  <si>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 xml:space="preserve">Aire 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</si>
  <si>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 xml:space="preserve">Amoniaco 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</si>
  <si>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 xml:space="preserve">Oxigeno 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</si>
  <si>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r>
      <rPr>
        <b/>
        <sz val="10"/>
        <color theme="1"/>
        <rFont val="Arial Narrow"/>
        <family val="2"/>
      </rPr>
      <t xml:space="preserve">CO2 </t>
    </r>
    <r>
      <rPr>
        <sz val="10"/>
        <color theme="1"/>
        <rFont val="Arial Narrow"/>
        <family val="2"/>
      </rPr>
      <t>- Suministro e instalación de unidad de regulación de puesto de trabajo para este gas, incluyendo sistema de regulación de presión, elementos de montaje y accesorios necesarios para su correcta operación</t>
    </r>
  </si>
  <si>
    <t>Suministro e instalación tubing 1/4" por metro</t>
  </si>
  <si>
    <t>Suministro e instalacion union tubing 1/4</t>
  </si>
  <si>
    <t>Suministro e instalación Soporte para tubing 1/4.</t>
  </si>
  <si>
    <t>Suministro e instalación tee
1/4</t>
  </si>
  <si>
    <t>Señalización central de gases
para 8 gases</t>
  </si>
  <si>
    <t>ITEMA26:B41</t>
  </si>
  <si>
    <t>Suministro y puesta en funcionamiento de una red especializada para la distribución de gases de laboratorio, destinada al fortalecimiento de la infraestructura científica y tecnológica requerida para el cumplimiento de los objetivos de la Alianza Estratégica SOSAGRO 4.C, correspondiente al proyecto registrado ante la Dirección de Gestión de la Investigación e identificado con código BPIN 2024000100094.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</si>
</sst>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d/m/yyyy"/>
    <numFmt numFmtId="165" formatCode="_-&quot;$&quot;\ * #,##0_-;\-&quot;$&quot;\ * #,##0_-;_-&quot;$&quot;\ * &quot;-&quot;??_-;_-@"/>
    <numFmt numFmtId="166" formatCode="_-&quot;$&quot;\ * #,##0.00_-;\-&quot;$&quot;\ * #,##0.00_-;_-&quot;$&quot;\ * &quot;-&quot;??_-;_-@"/>
  </numFmts>
  <fonts count="12" x14ac:knownFonts="1">
    <font>
      <sz val="11"/>
      <color theme="1"/>
      <name val="Calibri"/>
      <scheme val="minor"/>
    </font>
    <font>
      <sz val="11"/>
      <color theme="1"/>
      <name val="Arial Narrow"/>
    </font>
    <font>
      <sz val="11"/>
      <name val="Calibri"/>
    </font>
    <font>
      <b/>
      <sz val="11"/>
      <color theme="1"/>
      <name val="Arial Narrow"/>
    </font>
    <font>
      <sz val="10"/>
      <color rgb="FF808080"/>
      <name val="Arial"/>
    </font>
    <font>
      <b/>
      <sz val="14"/>
      <color rgb="FFFF0000"/>
      <name val="Arial Narrow"/>
    </font>
    <font>
      <sz val="11"/>
      <color theme="1"/>
      <name val="Arial Narrow"/>
      <family val="2"/>
    </font>
    <font>
      <u/>
      <sz val="11"/>
      <color theme="10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3" fillId="0" borderId="4" xfId="0" applyFont="1" applyBorder="1" applyAlignment="1">
      <alignment horizontal="right"/>
    </xf>
    <xf numFmtId="0" fontId="1" fillId="0" borderId="4" xfId="0" applyFont="1" applyBorder="1"/>
    <xf numFmtId="0" fontId="1" fillId="0" borderId="0" xfId="0" applyFont="1"/>
    <xf numFmtId="0" fontId="1" fillId="0" borderId="5" xfId="0" applyFont="1" applyBorder="1" applyAlignment="1">
      <alignment horizontal="center"/>
    </xf>
    <xf numFmtId="6" fontId="3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65" fontId="1" fillId="0" borderId="4" xfId="0" applyNumberFormat="1" applyFont="1" applyBorder="1" applyAlignment="1">
      <alignment horizontal="right" vertical="center" wrapText="1"/>
    </xf>
    <xf numFmtId="166" fontId="1" fillId="0" borderId="0" xfId="0" applyNumberFormat="1" applyFont="1"/>
    <xf numFmtId="165" fontId="3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165" fontId="6" fillId="0" borderId="4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3" xfId="0" applyFont="1" applyBorder="1" applyAlignment="1">
      <alignment horizontal="center" vertical="center"/>
    </xf>
    <xf numFmtId="0" fontId="2" fillId="0" borderId="3" xfId="0" applyFont="1" applyBorder="1"/>
    <xf numFmtId="0" fontId="0" fillId="0" borderId="0" xfId="0"/>
    <xf numFmtId="0" fontId="2" fillId="0" borderId="9" xfId="0" applyFont="1" applyBorder="1"/>
    <xf numFmtId="0" fontId="1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3" fillId="0" borderId="13" xfId="0" applyFont="1" applyBorder="1" applyAlignment="1">
      <alignment horizontal="left" vertical="center"/>
    </xf>
    <xf numFmtId="0" fontId="2" fillId="0" borderId="14" xfId="0" applyFont="1" applyBorder="1"/>
    <xf numFmtId="0" fontId="2" fillId="0" borderId="16" xfId="0" applyFont="1" applyBorder="1"/>
    <xf numFmtId="0" fontId="10" fillId="0" borderId="13" xfId="0" applyFont="1" applyBorder="1" applyAlignment="1">
      <alignment horizontal="left" vertical="center" wrapText="1"/>
    </xf>
    <xf numFmtId="0" fontId="11" fillId="0" borderId="15" xfId="0" applyFont="1" applyBorder="1"/>
    <xf numFmtId="0" fontId="11" fillId="0" borderId="14" xfId="0" applyFont="1" applyBorder="1"/>
    <xf numFmtId="0" fontId="11" fillId="0" borderId="16" xfId="0" applyFont="1" applyBorder="1"/>
    <xf numFmtId="0" fontId="11" fillId="0" borderId="9" xfId="0" applyFont="1" applyBorder="1"/>
    <xf numFmtId="0" fontId="11" fillId="0" borderId="8" xfId="0" applyFont="1" applyBorder="1"/>
    <xf numFmtId="0" fontId="1" fillId="0" borderId="10" xfId="0" applyFont="1" applyBorder="1" applyAlignment="1">
      <alignment horizontal="center"/>
    </xf>
    <xf numFmtId="6" fontId="1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left" vertical="center"/>
    </xf>
    <xf numFmtId="6" fontId="7" fillId="0" borderId="10" xfId="1" applyNumberFormat="1" applyBorder="1" applyAlignment="1">
      <alignment horizontal="left" vertical="top"/>
    </xf>
    <xf numFmtId="14" fontId="1" fillId="0" borderId="10" xfId="0" applyNumberFormat="1" applyFont="1" applyBorder="1" applyAlignment="1">
      <alignment horizontal="left" vertical="top"/>
    </xf>
    <xf numFmtId="164" fontId="6" fillId="0" borderId="10" xfId="0" applyNumberFormat="1" applyFont="1" applyBorder="1" applyAlignment="1">
      <alignment horizontal="left" vertical="top"/>
    </xf>
    <xf numFmtId="0" fontId="1" fillId="0" borderId="5" xfId="0" applyFont="1" applyBorder="1" applyAlignment="1">
      <alignment horizontal="center"/>
    </xf>
    <xf numFmtId="0" fontId="2" fillId="0" borderId="17" xfId="0" applyFont="1" applyBorder="1"/>
    <xf numFmtId="0" fontId="3" fillId="0" borderId="10" xfId="0" applyFont="1" applyBorder="1" applyAlignment="1">
      <alignment horizontal="center" vertical="center" wrapText="1"/>
    </xf>
    <xf numFmtId="6" fontId="6" fillId="0" borderId="10" xfId="0" applyNumberFormat="1" applyFont="1" applyBorder="1" applyAlignment="1">
      <alignment horizontal="left" vertical="top"/>
    </xf>
    <xf numFmtId="0" fontId="3" fillId="0" borderId="10" xfId="0" applyFont="1" applyBorder="1" applyAlignment="1">
      <alignment horizontal="right" vertical="center" wrapText="1"/>
    </xf>
    <xf numFmtId="0" fontId="5" fillId="2" borderId="20" xfId="0" applyFont="1" applyFill="1" applyBorder="1" applyAlignment="1">
      <alignment horizontal="center"/>
    </xf>
    <xf numFmtId="0" fontId="2" fillId="0" borderId="20" xfId="0" applyFont="1" applyBorder="1"/>
    <xf numFmtId="0" fontId="3" fillId="0" borderId="18" xfId="0" applyFont="1" applyBorder="1" applyAlignment="1">
      <alignment horizontal="center" vertical="center" wrapText="1"/>
    </xf>
    <xf numFmtId="0" fontId="2" fillId="0" borderId="19" xfId="0" applyFont="1" applyBorder="1"/>
    <xf numFmtId="164" fontId="1" fillId="0" borderId="10" xfId="0" applyNumberFormat="1" applyFont="1" applyBorder="1" applyAlignment="1">
      <alignment horizontal="left" vertical="top"/>
    </xf>
    <xf numFmtId="0" fontId="1" fillId="0" borderId="11" xfId="0" applyFont="1" applyBorder="1" applyAlignment="1">
      <alignment horizontal="center"/>
    </xf>
    <xf numFmtId="165" fontId="6" fillId="0" borderId="4" xfId="0" applyNumberFormat="1" applyFont="1" applyFill="1" applyBorder="1" applyAlignment="1">
      <alignment horizontal="right" vertical="center" wrapText="1"/>
    </xf>
    <xf numFmtId="165" fontId="1" fillId="4" borderId="4" xfId="0" applyNumberFormat="1" applyFont="1" applyFill="1" applyBorder="1" applyAlignment="1">
      <alignment horizontal="right" vertical="center" wrapText="1"/>
    </xf>
    <xf numFmtId="165" fontId="1" fillId="0" borderId="4" xfId="0" applyNumberFormat="1" applyFont="1" applyFill="1" applyBorder="1" applyAlignment="1">
      <alignment horizontal="righ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0</xdr:row>
      <xdr:rowOff>0</xdr:rowOff>
    </xdr:from>
    <xdr:ext cx="1838325" cy="628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ingenieria@biotecnicos.com" TargetMode="External"/><Relationship Id="rId1" Type="http://schemas.openxmlformats.org/officeDocument/2006/relationships/hyperlink" Target="mailto:CHALAV@airproduct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2"/>
  <sheetViews>
    <sheetView tabSelected="1" topLeftCell="A38" workbookViewId="0">
      <selection activeCell="I55" sqref="I55"/>
    </sheetView>
  </sheetViews>
  <sheetFormatPr baseColWidth="10" defaultColWidth="14.42578125" defaultRowHeight="15" customHeight="1" x14ac:dyDescent="0.25"/>
  <cols>
    <col min="1" max="1" width="5.42578125" bestFit="1" customWidth="1"/>
    <col min="2" max="2" width="26.7109375" customWidth="1"/>
    <col min="3" max="3" width="7.140625" customWidth="1"/>
    <col min="4" max="5" width="16.5703125" customWidth="1"/>
    <col min="6" max="6" width="15" customWidth="1"/>
    <col min="7" max="7" width="13.140625" customWidth="1"/>
    <col min="8" max="8" width="18.7109375" customWidth="1"/>
    <col min="9" max="9" width="32.28515625" customWidth="1"/>
    <col min="10" max="23" width="11.42578125" customWidth="1"/>
  </cols>
  <sheetData>
    <row r="1" spans="1:23" ht="16.5" customHeight="1" x14ac:dyDescent="0.3">
      <c r="A1" s="16"/>
      <c r="B1" s="17"/>
      <c r="C1" s="22"/>
      <c r="D1" s="23"/>
      <c r="E1" s="23"/>
      <c r="F1" s="1" t="s">
        <v>0</v>
      </c>
      <c r="G1" s="2" t="s">
        <v>1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6.5" customHeight="1" x14ac:dyDescent="0.3">
      <c r="A2" s="18"/>
      <c r="B2" s="19"/>
      <c r="C2" s="24"/>
      <c r="D2" s="24"/>
      <c r="E2" s="24"/>
      <c r="F2" s="1" t="s">
        <v>2</v>
      </c>
      <c r="G2" s="2" t="s">
        <v>3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6.5" customHeight="1" x14ac:dyDescent="0.3">
      <c r="A3" s="20"/>
      <c r="B3" s="21"/>
      <c r="C3" s="25"/>
      <c r="D3" s="25"/>
      <c r="E3" s="25"/>
      <c r="F3" s="1" t="s">
        <v>4</v>
      </c>
      <c r="G3" s="2" t="s">
        <v>5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1:23" ht="16.5" customHeight="1" x14ac:dyDescent="0.3">
      <c r="A4" s="26"/>
      <c r="B4" s="27"/>
      <c r="C4" s="27"/>
      <c r="D4" s="27"/>
      <c r="E4" s="27"/>
      <c r="F4" s="27"/>
      <c r="G4" s="28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6.5" customHeight="1" x14ac:dyDescent="0.3">
      <c r="A5" s="29" t="s">
        <v>6</v>
      </c>
      <c r="B5" s="30"/>
      <c r="C5" s="32" t="s">
        <v>51</v>
      </c>
      <c r="D5" s="33"/>
      <c r="E5" s="33"/>
      <c r="F5" s="33"/>
      <c r="G5" s="3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80.25" customHeight="1" x14ac:dyDescent="0.3">
      <c r="A6" s="31"/>
      <c r="B6" s="21"/>
      <c r="C6" s="35"/>
      <c r="D6" s="36"/>
      <c r="E6" s="36"/>
      <c r="F6" s="36"/>
      <c r="G6" s="37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6.5" customHeight="1" x14ac:dyDescent="0.3">
      <c r="A7" s="38"/>
      <c r="B7" s="27"/>
      <c r="C7" s="27"/>
      <c r="D7" s="27"/>
      <c r="E7" s="27"/>
      <c r="F7" s="27"/>
      <c r="G7" s="2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6.5" customHeight="1" x14ac:dyDescent="0.3">
      <c r="A8" s="40" t="s">
        <v>7</v>
      </c>
      <c r="B8" s="28"/>
      <c r="C8" s="39" t="s">
        <v>22</v>
      </c>
      <c r="D8" s="27"/>
      <c r="E8" s="27"/>
      <c r="F8" s="27"/>
      <c r="G8" s="2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6.5" customHeight="1" x14ac:dyDescent="0.3">
      <c r="A9" s="40" t="s">
        <v>8</v>
      </c>
      <c r="B9" s="28"/>
      <c r="C9" s="39" t="s">
        <v>24</v>
      </c>
      <c r="D9" s="27"/>
      <c r="E9" s="27"/>
      <c r="F9" s="27"/>
      <c r="G9" s="2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6.5" customHeight="1" x14ac:dyDescent="0.3">
      <c r="A10" s="40" t="s">
        <v>9</v>
      </c>
      <c r="B10" s="28"/>
      <c r="C10" s="41" t="s">
        <v>25</v>
      </c>
      <c r="D10" s="27"/>
      <c r="E10" s="27"/>
      <c r="F10" s="27"/>
      <c r="G10" s="2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6.5" customHeight="1" x14ac:dyDescent="0.3">
      <c r="A11" s="40" t="s">
        <v>10</v>
      </c>
      <c r="B11" s="28"/>
      <c r="C11" s="42">
        <v>46155</v>
      </c>
      <c r="D11" s="27"/>
      <c r="E11" s="27"/>
      <c r="F11" s="27"/>
      <c r="G11" s="2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6.5" customHeight="1" x14ac:dyDescent="0.3">
      <c r="A12" s="40" t="s">
        <v>11</v>
      </c>
      <c r="B12" s="28"/>
      <c r="C12" s="43" t="s">
        <v>23</v>
      </c>
      <c r="D12" s="27"/>
      <c r="E12" s="27"/>
      <c r="F12" s="27"/>
      <c r="G12" s="2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 ht="16.5" customHeight="1" x14ac:dyDescent="0.3">
      <c r="A13" s="44"/>
      <c r="B13" s="24"/>
      <c r="C13" s="24"/>
      <c r="D13" s="24"/>
      <c r="E13" s="24"/>
      <c r="F13" s="24"/>
      <c r="G13" s="45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6.5" customHeight="1" x14ac:dyDescent="0.3">
      <c r="A14" s="40" t="s">
        <v>12</v>
      </c>
      <c r="B14" s="28"/>
      <c r="C14" s="47" t="s">
        <v>28</v>
      </c>
      <c r="D14" s="27"/>
      <c r="E14" s="27"/>
      <c r="F14" s="27"/>
      <c r="G14" s="2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6.5" customHeight="1" x14ac:dyDescent="0.3">
      <c r="A15" s="40" t="s">
        <v>8</v>
      </c>
      <c r="B15" s="28"/>
      <c r="C15" s="39" t="s">
        <v>26</v>
      </c>
      <c r="D15" s="27"/>
      <c r="E15" s="27"/>
      <c r="F15" s="27"/>
      <c r="G15" s="2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6.5" customHeight="1" x14ac:dyDescent="0.3">
      <c r="A16" s="40" t="s">
        <v>9</v>
      </c>
      <c r="B16" s="28"/>
      <c r="C16" s="41" t="s">
        <v>27</v>
      </c>
      <c r="D16" s="27"/>
      <c r="E16" s="27"/>
      <c r="F16" s="27"/>
      <c r="G16" s="28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6.5" customHeight="1" x14ac:dyDescent="0.3">
      <c r="A17" s="40" t="s">
        <v>10</v>
      </c>
      <c r="B17" s="28"/>
      <c r="C17" s="53">
        <v>46142</v>
      </c>
      <c r="D17" s="27"/>
      <c r="E17" s="27"/>
      <c r="F17" s="27"/>
      <c r="G17" s="2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6.5" customHeight="1" x14ac:dyDescent="0.3">
      <c r="A18" s="40" t="s">
        <v>11</v>
      </c>
      <c r="B18" s="28"/>
      <c r="C18" s="53" t="s">
        <v>23</v>
      </c>
      <c r="D18" s="27"/>
      <c r="E18" s="27"/>
      <c r="F18" s="27"/>
      <c r="G18" s="2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6.5" customHeight="1" x14ac:dyDescent="0.3">
      <c r="A19" s="4"/>
      <c r="B19" s="54"/>
      <c r="C19" s="27"/>
      <c r="D19" s="27"/>
      <c r="E19" s="27"/>
      <c r="F19" s="27"/>
      <c r="G19" s="27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6.5" customHeight="1" x14ac:dyDescent="0.3">
      <c r="A20" s="38"/>
      <c r="B20" s="27"/>
      <c r="C20" s="27"/>
      <c r="D20" s="27"/>
      <c r="E20" s="27"/>
      <c r="F20" s="27"/>
      <c r="G20" s="2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46.5" customHeight="1" x14ac:dyDescent="0.3">
      <c r="A21" s="51" t="s">
        <v>50</v>
      </c>
      <c r="B21" s="51" t="s">
        <v>13</v>
      </c>
      <c r="C21" s="51" t="s">
        <v>14</v>
      </c>
      <c r="D21" s="5" t="str">
        <f>C8</f>
        <v>Gases Industriales de Colombia S.A. Air Products - Cryogas</v>
      </c>
      <c r="E21" s="5" t="str">
        <f>C14</f>
        <v>BIOTÉCNICOS SAS</v>
      </c>
      <c r="F21" s="6" t="s">
        <v>15</v>
      </c>
      <c r="G21" s="51" t="s">
        <v>16</v>
      </c>
      <c r="H21" s="3"/>
      <c r="I21" s="7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ht="16.5" customHeight="1" x14ac:dyDescent="0.3">
      <c r="A22" s="52"/>
      <c r="B22" s="52"/>
      <c r="C22" s="52"/>
      <c r="D22" s="46" t="s">
        <v>17</v>
      </c>
      <c r="E22" s="27"/>
      <c r="F22" s="28"/>
      <c r="G22" s="52"/>
      <c r="H22" s="3"/>
      <c r="I22" s="7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89.25" x14ac:dyDescent="0.3">
      <c r="A23" s="11">
        <v>1</v>
      </c>
      <c r="B23" s="13" t="s">
        <v>29</v>
      </c>
      <c r="C23" s="14">
        <v>1</v>
      </c>
      <c r="D23" s="12">
        <v>6483562</v>
      </c>
      <c r="E23" s="8">
        <v>4385700</v>
      </c>
      <c r="F23" s="8">
        <f t="shared" ref="F23:F43" si="0">AVERAGE(D23:E23)</f>
        <v>5434631</v>
      </c>
      <c r="G23" s="8">
        <f t="shared" ref="G23:G43" si="1">+ROUND((F23*C23), 0)</f>
        <v>5434631</v>
      </c>
      <c r="H23" s="9"/>
      <c r="I23" s="9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76.5" x14ac:dyDescent="0.3">
      <c r="A24" s="11">
        <v>2</v>
      </c>
      <c r="B24" s="13" t="s">
        <v>30</v>
      </c>
      <c r="C24" s="14">
        <v>1</v>
      </c>
      <c r="D24" s="12">
        <v>6019124</v>
      </c>
      <c r="E24" s="8">
        <v>4385700</v>
      </c>
      <c r="F24" s="8">
        <f t="shared" si="0"/>
        <v>5202412</v>
      </c>
      <c r="G24" s="8">
        <f t="shared" si="1"/>
        <v>5202412</v>
      </c>
      <c r="H24" s="9"/>
      <c r="I24" s="9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76.5" x14ac:dyDescent="0.3">
      <c r="A25" s="11">
        <v>3</v>
      </c>
      <c r="B25" s="13" t="s">
        <v>31</v>
      </c>
      <c r="C25" s="14">
        <v>1</v>
      </c>
      <c r="D25" s="12">
        <v>6019124</v>
      </c>
      <c r="E25" s="8">
        <v>4385700</v>
      </c>
      <c r="F25" s="8">
        <f t="shared" si="0"/>
        <v>5202412</v>
      </c>
      <c r="G25" s="8">
        <f t="shared" si="1"/>
        <v>5202412</v>
      </c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76.5" x14ac:dyDescent="0.3">
      <c r="A26" s="11">
        <v>4</v>
      </c>
      <c r="B26" s="13" t="s">
        <v>32</v>
      </c>
      <c r="C26" s="14">
        <v>1</v>
      </c>
      <c r="D26" s="12">
        <v>6019124</v>
      </c>
      <c r="E26" s="8">
        <v>4385700</v>
      </c>
      <c r="F26" s="8">
        <f t="shared" si="0"/>
        <v>5202412</v>
      </c>
      <c r="G26" s="8">
        <f t="shared" si="1"/>
        <v>5202412</v>
      </c>
      <c r="H26" s="9"/>
      <c r="I26" s="9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76.5" x14ac:dyDescent="0.3">
      <c r="A27" s="11">
        <v>5</v>
      </c>
      <c r="B27" s="13" t="s">
        <v>33</v>
      </c>
      <c r="C27" s="14">
        <v>1</v>
      </c>
      <c r="D27" s="12">
        <v>6019124</v>
      </c>
      <c r="E27" s="8">
        <v>4385700</v>
      </c>
      <c r="F27" s="8">
        <f t="shared" si="0"/>
        <v>5202412</v>
      </c>
      <c r="G27" s="8">
        <f t="shared" si="1"/>
        <v>5202412</v>
      </c>
      <c r="H27" s="9"/>
      <c r="I27" s="9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76.5" x14ac:dyDescent="0.3">
      <c r="A28" s="11">
        <v>6</v>
      </c>
      <c r="B28" s="13" t="s">
        <v>34</v>
      </c>
      <c r="C28" s="14">
        <v>1</v>
      </c>
      <c r="D28" s="12">
        <v>7969765</v>
      </c>
      <c r="E28" s="8">
        <v>4385700</v>
      </c>
      <c r="F28" s="8">
        <f t="shared" si="0"/>
        <v>6177732.5</v>
      </c>
      <c r="G28" s="8">
        <f t="shared" si="1"/>
        <v>6177733</v>
      </c>
      <c r="H28" s="9"/>
      <c r="I28" s="9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76.5" x14ac:dyDescent="0.3">
      <c r="A29" s="11">
        <v>7</v>
      </c>
      <c r="B29" s="13" t="s">
        <v>35</v>
      </c>
      <c r="C29" s="14">
        <v>1</v>
      </c>
      <c r="D29" s="12">
        <v>6186321</v>
      </c>
      <c r="E29" s="8">
        <v>4385700</v>
      </c>
      <c r="F29" s="8">
        <f t="shared" si="0"/>
        <v>5286010.5</v>
      </c>
      <c r="G29" s="8">
        <f t="shared" si="1"/>
        <v>5286011</v>
      </c>
      <c r="H29" s="9"/>
      <c r="I29" s="9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76.5" x14ac:dyDescent="0.3">
      <c r="A30" s="11">
        <v>8</v>
      </c>
      <c r="B30" s="13" t="s">
        <v>36</v>
      </c>
      <c r="C30" s="14">
        <v>1</v>
      </c>
      <c r="D30" s="12">
        <v>8917220</v>
      </c>
      <c r="E30" s="8">
        <v>7350000</v>
      </c>
      <c r="F30" s="8">
        <f t="shared" si="0"/>
        <v>8133610</v>
      </c>
      <c r="G30" s="8">
        <f t="shared" si="1"/>
        <v>8133610</v>
      </c>
      <c r="H30" s="9"/>
      <c r="I30" s="9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3" ht="89.25" x14ac:dyDescent="0.3">
      <c r="A31" s="11">
        <v>9</v>
      </c>
      <c r="B31" s="13" t="s">
        <v>37</v>
      </c>
      <c r="C31" s="14">
        <v>4</v>
      </c>
      <c r="D31" s="12">
        <v>3399690</v>
      </c>
      <c r="E31" s="12">
        <v>2950000</v>
      </c>
      <c r="F31" s="8">
        <f t="shared" si="0"/>
        <v>3174845</v>
      </c>
      <c r="G31" s="8">
        <f t="shared" si="1"/>
        <v>12699380</v>
      </c>
      <c r="H31" s="9"/>
      <c r="I31" s="9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89.25" x14ac:dyDescent="0.3">
      <c r="A32" s="11">
        <v>10</v>
      </c>
      <c r="B32" s="13" t="s">
        <v>38</v>
      </c>
      <c r="C32" s="15">
        <v>3</v>
      </c>
      <c r="D32" s="12">
        <v>3399690</v>
      </c>
      <c r="E32" s="55">
        <v>2950000</v>
      </c>
      <c r="F32" s="8">
        <f t="shared" si="0"/>
        <v>3174845</v>
      </c>
      <c r="G32" s="8">
        <f t="shared" si="1"/>
        <v>9524535</v>
      </c>
      <c r="H32" s="9"/>
      <c r="I32" s="9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89.25" x14ac:dyDescent="0.3">
      <c r="A33" s="11">
        <v>12</v>
      </c>
      <c r="B33" s="13" t="s">
        <v>39</v>
      </c>
      <c r="C33" s="14">
        <v>2</v>
      </c>
      <c r="D33" s="12">
        <v>3399690</v>
      </c>
      <c r="E33" s="12">
        <v>2950000</v>
      </c>
      <c r="F33" s="8">
        <f t="shared" si="0"/>
        <v>3174845</v>
      </c>
      <c r="G33" s="8">
        <f t="shared" si="1"/>
        <v>6349690</v>
      </c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89.25" x14ac:dyDescent="0.3">
      <c r="A34" s="11">
        <v>13</v>
      </c>
      <c r="B34" s="13" t="s">
        <v>40</v>
      </c>
      <c r="C34" s="14">
        <v>2</v>
      </c>
      <c r="D34" s="12">
        <v>4347145</v>
      </c>
      <c r="E34" s="12">
        <v>3400000</v>
      </c>
      <c r="F34" s="8">
        <f t="shared" si="0"/>
        <v>3873572.5</v>
      </c>
      <c r="G34" s="8">
        <f t="shared" si="1"/>
        <v>7747145</v>
      </c>
      <c r="H34" s="9"/>
      <c r="I34" s="9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89.25" x14ac:dyDescent="0.3">
      <c r="A35" s="11">
        <v>14</v>
      </c>
      <c r="B35" s="13" t="s">
        <v>41</v>
      </c>
      <c r="C35" s="15">
        <v>1</v>
      </c>
      <c r="D35" s="12">
        <v>3399690</v>
      </c>
      <c r="E35" s="12">
        <v>2950000</v>
      </c>
      <c r="F35" s="8">
        <f t="shared" si="0"/>
        <v>3174845</v>
      </c>
      <c r="G35" s="8">
        <f t="shared" si="1"/>
        <v>3174845</v>
      </c>
      <c r="H35" s="9"/>
      <c r="I35" s="9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89.25" x14ac:dyDescent="0.3">
      <c r="A36" s="11">
        <v>15</v>
      </c>
      <c r="B36" s="13" t="s">
        <v>42</v>
      </c>
      <c r="C36" s="14">
        <v>1</v>
      </c>
      <c r="D36" s="12">
        <v>3399690</v>
      </c>
      <c r="E36" s="12">
        <v>2950000</v>
      </c>
      <c r="F36" s="8">
        <f t="shared" si="0"/>
        <v>3174845</v>
      </c>
      <c r="G36" s="8">
        <f t="shared" si="1"/>
        <v>3174845</v>
      </c>
      <c r="H36" s="9"/>
      <c r="I36" s="9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1:23" ht="89.25" x14ac:dyDescent="0.3">
      <c r="A37" s="11">
        <v>16</v>
      </c>
      <c r="B37" s="13" t="s">
        <v>43</v>
      </c>
      <c r="C37" s="14">
        <v>1</v>
      </c>
      <c r="D37" s="12">
        <v>3399690</v>
      </c>
      <c r="E37" s="12">
        <v>3400000</v>
      </c>
      <c r="F37" s="8">
        <f t="shared" si="0"/>
        <v>3399845</v>
      </c>
      <c r="G37" s="8">
        <f t="shared" si="1"/>
        <v>3399845</v>
      </c>
      <c r="H37" s="9"/>
      <c r="I37" s="9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89.25" x14ac:dyDescent="0.3">
      <c r="A38" s="11">
        <v>17</v>
      </c>
      <c r="B38" s="13" t="s">
        <v>44</v>
      </c>
      <c r="C38" s="14">
        <v>1</v>
      </c>
      <c r="D38" s="12">
        <v>2526546</v>
      </c>
      <c r="E38" s="12">
        <v>2950000</v>
      </c>
      <c r="F38" s="8">
        <f t="shared" si="0"/>
        <v>2738273</v>
      </c>
      <c r="G38" s="8">
        <f t="shared" si="1"/>
        <v>2738273</v>
      </c>
      <c r="H38" s="9"/>
      <c r="I38" s="9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25.5" x14ac:dyDescent="0.3">
      <c r="A39" s="11">
        <v>18</v>
      </c>
      <c r="B39" s="13" t="s">
        <v>45</v>
      </c>
      <c r="C39" s="14">
        <v>125</v>
      </c>
      <c r="D39" s="56">
        <v>119986</v>
      </c>
      <c r="E39" s="57">
        <v>78000</v>
      </c>
      <c r="F39" s="8">
        <f t="shared" si="0"/>
        <v>98993</v>
      </c>
      <c r="G39" s="8">
        <f t="shared" si="1"/>
        <v>12374125</v>
      </c>
      <c r="H39" s="9"/>
      <c r="I39" s="9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25.5" x14ac:dyDescent="0.3">
      <c r="A40" s="11">
        <v>19</v>
      </c>
      <c r="B40" s="13" t="s">
        <v>47</v>
      </c>
      <c r="C40" s="14">
        <v>30</v>
      </c>
      <c r="D40" s="8">
        <v>55733</v>
      </c>
      <c r="E40" s="8">
        <v>35000</v>
      </c>
      <c r="F40" s="8">
        <f t="shared" si="0"/>
        <v>45366.5</v>
      </c>
      <c r="G40" s="8">
        <f t="shared" si="1"/>
        <v>1360995</v>
      </c>
      <c r="H40" s="9"/>
      <c r="I40" s="9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25.5" x14ac:dyDescent="0.3">
      <c r="A41" s="11">
        <v>20</v>
      </c>
      <c r="B41" s="13" t="s">
        <v>46</v>
      </c>
      <c r="C41" s="14">
        <v>21</v>
      </c>
      <c r="D41" s="8">
        <v>152336</v>
      </c>
      <c r="E41" s="8">
        <v>112000</v>
      </c>
      <c r="F41" s="8">
        <f t="shared" si="0"/>
        <v>132168</v>
      </c>
      <c r="G41" s="8">
        <f t="shared" si="1"/>
        <v>2775528</v>
      </c>
      <c r="H41" s="9"/>
      <c r="I41" s="9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25.5" x14ac:dyDescent="0.3">
      <c r="A42" s="11">
        <v>21</v>
      </c>
      <c r="B42" s="13" t="s">
        <v>48</v>
      </c>
      <c r="C42" s="14">
        <v>9</v>
      </c>
      <c r="D42" s="8">
        <v>278663</v>
      </c>
      <c r="E42" s="8">
        <v>182000</v>
      </c>
      <c r="F42" s="8">
        <f t="shared" si="0"/>
        <v>230331.5</v>
      </c>
      <c r="G42" s="8">
        <f t="shared" si="1"/>
        <v>2072984</v>
      </c>
      <c r="H42" s="9"/>
      <c r="I42" s="9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25.5" x14ac:dyDescent="0.3">
      <c r="A43" s="11">
        <v>22</v>
      </c>
      <c r="B43" s="13" t="s">
        <v>49</v>
      </c>
      <c r="C43" s="14">
        <v>1</v>
      </c>
      <c r="D43" s="12">
        <v>4755851</v>
      </c>
      <c r="E43" s="8">
        <v>0</v>
      </c>
      <c r="F43" s="8">
        <f t="shared" si="0"/>
        <v>2377925.5</v>
      </c>
      <c r="G43" s="8">
        <f t="shared" si="1"/>
        <v>2377926</v>
      </c>
      <c r="H43" s="9"/>
      <c r="I43" s="9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6.5" customHeight="1" x14ac:dyDescent="0.3">
      <c r="A44" s="48" t="s">
        <v>18</v>
      </c>
      <c r="B44" s="27"/>
      <c r="C44" s="27"/>
      <c r="D44" s="27"/>
      <c r="E44" s="27"/>
      <c r="F44" s="28"/>
      <c r="G44" s="10">
        <f>+ROUND((SUM(G23:G43)), 0)</f>
        <v>115611749</v>
      </c>
      <c r="H44" s="9"/>
      <c r="I44" s="9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6.5" customHeight="1" x14ac:dyDescent="0.3">
      <c r="A45" s="48" t="s">
        <v>19</v>
      </c>
      <c r="B45" s="27"/>
      <c r="C45" s="27"/>
      <c r="D45" s="27"/>
      <c r="E45" s="27"/>
      <c r="F45" s="28"/>
      <c r="G45" s="10">
        <f>+ROUND((G44*19%), 0)</f>
        <v>21966232</v>
      </c>
      <c r="H45" s="9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6.5" customHeight="1" x14ac:dyDescent="0.3">
      <c r="A46" s="48" t="s">
        <v>20</v>
      </c>
      <c r="B46" s="27"/>
      <c r="C46" s="27"/>
      <c r="D46" s="27"/>
      <c r="E46" s="27"/>
      <c r="F46" s="28"/>
      <c r="G46" s="10">
        <f>+ROUND(SUM(G44:G45), 0)</f>
        <v>137577981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6.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6.5" customHeight="1" x14ac:dyDescent="0.3">
      <c r="A48" s="49" t="s">
        <v>21</v>
      </c>
      <c r="B48" s="50"/>
      <c r="C48" s="50"/>
      <c r="D48" s="50"/>
      <c r="E48" s="50"/>
      <c r="F48" s="50"/>
      <c r="G48" s="50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6.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6.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6.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6.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6.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6.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6.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6.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6.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6.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6.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6.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6.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6.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6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6.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6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6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6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6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6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6.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6.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6.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6.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6.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6.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6.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6.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6.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6.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6.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6.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6.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6.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6.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6.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6.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6.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6.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6.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6.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6.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6.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6.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6.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6.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6.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6.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16.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16.5" customHeight="1" x14ac:dyDescent="0.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t="16.5" customHeight="1" x14ac:dyDescent="0.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ht="16.5" customHeight="1" x14ac:dyDescent="0.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ht="16.5" customHeight="1" x14ac:dyDescent="0.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ht="16.5" customHeight="1" x14ac:dyDescent="0.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ht="16.5" customHeight="1" x14ac:dyDescent="0.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16.5" customHeight="1" x14ac:dyDescent="0.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16.5" customHeight="1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t="16.5" customHeight="1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t="16.5" customHeight="1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t="16.5" customHeight="1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t="16.5" customHeight="1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t="16.5" customHeight="1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t="16.5" customHeight="1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t="16.5" customHeight="1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ht="16.5" customHeight="1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ht="16.5" customHeight="1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ht="16.5" customHeight="1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6.5" customHeight="1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6.5" customHeight="1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6.5" customHeight="1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16.5" customHeight="1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t="16.5" customHeight="1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16.5" customHeight="1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16.5" customHeight="1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16.5" customHeight="1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16.5" customHeight="1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16.5" customHeight="1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16.5" customHeight="1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16.5" customHeight="1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16.5" customHeight="1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ht="16.5" customHeight="1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16.5" customHeight="1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t="16.5" customHeight="1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t="16.5" customHeight="1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t="16.5" customHeight="1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t="16.5" customHeight="1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t="16.5" customHeight="1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t="16.5" customHeight="1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16.5" customHeight="1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16.5" customHeight="1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ht="16.5" customHeigh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ht="16.5" customHeight="1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ht="16.5" customHeight="1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ht="16.5" customHeight="1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ht="16.5" customHeight="1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t="16.5" customHeight="1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t="16.5" customHeight="1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t="16.5" customHeight="1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t="16.5" customHeight="1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t="16.5" customHeight="1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t="16.5" customHeight="1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t="16.5" customHeight="1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t="16.5" customHeight="1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ht="16.5" customHeight="1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ht="16.5" customHeight="1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ht="16.5" customHeight="1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ht="16.5" customHeight="1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t="16.5" customHeight="1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t="16.5" customHeight="1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t="16.5" customHeight="1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t="16.5" customHeight="1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t="16.5" customHeight="1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t="16.5" customHeight="1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t="16.5" customHeight="1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t="16.5" customHeight="1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16.5" customHeight="1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ht="16.5" customHeight="1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ht="16.5" customHeight="1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ht="16.5" customHeight="1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ht="16.5" customHeight="1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16.5" customHeight="1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ht="16.5" customHeight="1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t="16.5" customHeight="1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t="16.5" customHeight="1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t="16.5" customHeight="1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t="16.5" customHeight="1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16.5" customHeight="1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16.5" customHeight="1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t="16.5" customHeight="1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t="16.5" customHeight="1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16.5" customHeight="1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16.5" customHeight="1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6.5" customHeigh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16.5" customHeight="1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16.5" customHeight="1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16.5" customHeight="1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16.5" customHeight="1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16.5" customHeight="1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16.5" customHeight="1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16.5" customHeight="1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16.5" customHeight="1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16.5" customHeight="1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16.5" customHeight="1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16.5" customHeight="1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16.5" customHeight="1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16.5" customHeight="1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16.5" customHeight="1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16.5" customHeight="1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16.5" customHeight="1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16.5" customHeight="1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16.5" customHeight="1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16.5" customHeight="1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16.5" customHeight="1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16.5" customHeight="1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16.5" customHeight="1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16.5" customHeight="1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16.5" customHeight="1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16.5" customHeight="1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16.5" customHeight="1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16.5" customHeight="1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16.5" customHeight="1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16.5" customHeight="1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16.5" customHeight="1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ht="16.5" customHeight="1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ht="16.5" customHeight="1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ht="16.5" customHeight="1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ht="16.5" customHeight="1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ht="16.5" customHeight="1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ht="16.5" customHeight="1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ht="16.5" customHeight="1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16.5" customHeight="1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ht="16.5" customHeight="1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ht="16.5" customHeight="1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ht="16.5" customHeight="1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ht="16.5" customHeight="1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ht="16.5" customHeight="1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ht="16.5" customHeigh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ht="16.5" customHeight="1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ht="16.5" customHeight="1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16.5" customHeight="1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16.5" customHeight="1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ht="16.5" customHeight="1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ht="16.5" customHeight="1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ht="16.5" customHeight="1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ht="16.5" customHeight="1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16.5" customHeight="1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16.5" customHeight="1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16.5" customHeight="1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ht="16.5" customHeight="1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ht="16.5" customHeight="1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ht="16.5" customHeight="1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ht="16.5" customHeight="1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ht="16.5" customHeight="1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ht="16.5" customHeight="1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ht="16.5" customHeight="1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ht="16.5" customHeight="1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ht="16.5" customHeight="1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ht="16.5" customHeight="1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ht="16.5" customHeight="1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6.5" customHeight="1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ht="16.5" customHeight="1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ht="16.5" customHeight="1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ht="16.5" customHeight="1" x14ac:dyDescent="0.3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ht="16.5" customHeight="1" x14ac:dyDescent="0.3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ht="16.5" customHeight="1" x14ac:dyDescent="0.3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ht="16.5" customHeight="1" x14ac:dyDescent="0.3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ht="16.5" customHeight="1" x14ac:dyDescent="0.3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ht="16.5" customHeight="1" x14ac:dyDescent="0.3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ht="16.5" customHeight="1" x14ac:dyDescent="0.3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ht="16.5" customHeight="1" x14ac:dyDescent="0.3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ht="16.5" customHeight="1" x14ac:dyDescent="0.3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ht="16.5" customHeight="1" x14ac:dyDescent="0.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ht="16.5" customHeight="1" x14ac:dyDescent="0.3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ht="16.5" customHeight="1" x14ac:dyDescent="0.3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ht="16.5" customHeight="1" x14ac:dyDescent="0.3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ht="16.5" customHeight="1" x14ac:dyDescent="0.3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ht="16.5" customHeight="1" x14ac:dyDescent="0.3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ht="16.5" customHeight="1" x14ac:dyDescent="0.3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ht="16.5" customHeight="1" x14ac:dyDescent="0.3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ht="16.5" customHeigh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ht="16.5" customHeight="1" x14ac:dyDescent="0.3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ht="16.5" customHeight="1" x14ac:dyDescent="0.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ht="16.5" customHeight="1" x14ac:dyDescent="0.3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ht="16.5" customHeight="1" x14ac:dyDescent="0.3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ht="16.5" customHeight="1" x14ac:dyDescent="0.3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ht="16.5" customHeight="1" x14ac:dyDescent="0.3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ht="16.5" customHeight="1" x14ac:dyDescent="0.3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ht="16.5" customHeight="1" x14ac:dyDescent="0.3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ht="16.5" customHeight="1" x14ac:dyDescent="0.3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ht="16.5" customHeight="1" x14ac:dyDescent="0.3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ht="16.5" customHeight="1" x14ac:dyDescent="0.3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ht="16.5" customHeight="1" x14ac:dyDescent="0.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ht="16.5" customHeight="1" x14ac:dyDescent="0.3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ht="16.5" customHeight="1" x14ac:dyDescent="0.3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ht="16.5" customHeight="1" x14ac:dyDescent="0.3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ht="16.5" customHeight="1" x14ac:dyDescent="0.3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ht="16.5" customHeight="1" x14ac:dyDescent="0.3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ht="16.5" customHeight="1" x14ac:dyDescent="0.3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ht="16.5" customHeight="1" x14ac:dyDescent="0.3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 ht="16.5" customHeight="1" x14ac:dyDescent="0.3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 ht="16.5" customHeight="1" x14ac:dyDescent="0.3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 ht="16.5" customHeight="1" x14ac:dyDescent="0.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 ht="16.5" customHeight="1" x14ac:dyDescent="0.3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 ht="16.5" customHeight="1" x14ac:dyDescent="0.3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 ht="16.5" customHeight="1" x14ac:dyDescent="0.3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 ht="16.5" customHeight="1" x14ac:dyDescent="0.3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 ht="16.5" customHeight="1" x14ac:dyDescent="0.3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 ht="16.5" customHeight="1" x14ac:dyDescent="0.3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 ht="16.5" customHeight="1" x14ac:dyDescent="0.3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 ht="16.5" customHeight="1" x14ac:dyDescent="0.3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 ht="16.5" customHeight="1" x14ac:dyDescent="0.3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 ht="16.5" customHeight="1" x14ac:dyDescent="0.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 ht="16.5" customHeight="1" x14ac:dyDescent="0.3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 ht="16.5" customHeight="1" x14ac:dyDescent="0.3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 ht="16.5" customHeight="1" x14ac:dyDescent="0.3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 ht="16.5" customHeight="1" x14ac:dyDescent="0.3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 ht="16.5" customHeight="1" x14ac:dyDescent="0.3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 ht="16.5" customHeight="1" x14ac:dyDescent="0.3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 ht="16.5" customHeight="1" x14ac:dyDescent="0.3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 ht="16.5" customHeight="1" x14ac:dyDescent="0.3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 ht="16.5" customHeight="1" x14ac:dyDescent="0.3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 ht="16.5" customHeight="1" x14ac:dyDescent="0.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 ht="16.5" customHeight="1" x14ac:dyDescent="0.3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 ht="16.5" customHeight="1" x14ac:dyDescent="0.3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 ht="16.5" customHeigh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 ht="16.5" customHeight="1" x14ac:dyDescent="0.3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 ht="16.5" customHeight="1" x14ac:dyDescent="0.3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spans="1:23" ht="16.5" customHeight="1" x14ac:dyDescent="0.3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spans="1:23" ht="16.5" customHeight="1" x14ac:dyDescent="0.3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spans="1:23" ht="16.5" customHeight="1" x14ac:dyDescent="0.3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spans="1:23" ht="16.5" customHeight="1" x14ac:dyDescent="0.3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spans="1:23" ht="16.5" customHeight="1" x14ac:dyDescent="0.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spans="1:23" ht="16.5" customHeight="1" x14ac:dyDescent="0.3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spans="1:23" ht="16.5" customHeight="1" x14ac:dyDescent="0.3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spans="1:23" ht="16.5" customHeight="1" x14ac:dyDescent="0.3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spans="1:23" ht="16.5" customHeight="1" x14ac:dyDescent="0.3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spans="1:23" ht="16.5" customHeight="1" x14ac:dyDescent="0.3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spans="1:23" ht="16.5" customHeight="1" x14ac:dyDescent="0.3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spans="1:23" ht="16.5" customHeight="1" x14ac:dyDescent="0.3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spans="1:23" ht="16.5" customHeight="1" x14ac:dyDescent="0.3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spans="1:23" ht="16.5" customHeight="1" x14ac:dyDescent="0.3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spans="1:23" ht="16.5" customHeight="1" x14ac:dyDescent="0.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spans="1:23" ht="16.5" customHeight="1" x14ac:dyDescent="0.3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spans="1:23" ht="16.5" customHeight="1" x14ac:dyDescent="0.3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spans="1:23" ht="16.5" customHeight="1" x14ac:dyDescent="0.3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spans="1:23" ht="16.5" customHeight="1" x14ac:dyDescent="0.3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spans="1:23" ht="16.5" customHeight="1" x14ac:dyDescent="0.3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spans="1:23" ht="16.5" customHeight="1" x14ac:dyDescent="0.3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spans="1:23" ht="16.5" customHeight="1" x14ac:dyDescent="0.3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spans="1:23" ht="16.5" customHeight="1" x14ac:dyDescent="0.3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spans="1:23" ht="16.5" customHeight="1" x14ac:dyDescent="0.3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spans="1:23" ht="16.5" customHeight="1" x14ac:dyDescent="0.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spans="1:23" ht="16.5" customHeight="1" x14ac:dyDescent="0.3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spans="1:23" ht="16.5" customHeight="1" x14ac:dyDescent="0.3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spans="1:23" ht="16.5" customHeight="1" x14ac:dyDescent="0.3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spans="1:23" ht="16.5" customHeight="1" x14ac:dyDescent="0.3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spans="1:23" ht="16.5" customHeight="1" x14ac:dyDescent="0.3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spans="1:23" ht="16.5" customHeight="1" x14ac:dyDescent="0.3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spans="1:23" ht="16.5" customHeight="1" x14ac:dyDescent="0.3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spans="1:23" ht="16.5" customHeight="1" x14ac:dyDescent="0.3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spans="1:23" ht="16.5" customHeight="1" x14ac:dyDescent="0.3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spans="1:23" ht="16.5" customHeight="1" x14ac:dyDescent="0.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spans="1:23" ht="16.5" customHeight="1" x14ac:dyDescent="0.3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spans="1:23" ht="16.5" customHeight="1" x14ac:dyDescent="0.3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spans="1:23" ht="16.5" customHeight="1" x14ac:dyDescent="0.3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spans="1:23" ht="16.5" customHeight="1" x14ac:dyDescent="0.3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spans="1:23" ht="16.5" customHeight="1" x14ac:dyDescent="0.3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spans="1:23" ht="16.5" customHeight="1" x14ac:dyDescent="0.3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spans="1:23" ht="16.5" customHeight="1" x14ac:dyDescent="0.3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spans="1:23" ht="16.5" customHeight="1" x14ac:dyDescent="0.3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spans="1:23" ht="16.5" customHeight="1" x14ac:dyDescent="0.3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spans="1:23" ht="16.5" customHeight="1" x14ac:dyDescent="0.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spans="1:23" ht="16.5" customHeight="1" x14ac:dyDescent="0.3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spans="1:23" ht="16.5" customHeight="1" x14ac:dyDescent="0.3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spans="1:23" ht="16.5" customHeight="1" x14ac:dyDescent="0.3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spans="1:23" ht="16.5" customHeight="1" x14ac:dyDescent="0.3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spans="1:23" ht="16.5" customHeight="1" x14ac:dyDescent="0.3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spans="1:23" ht="16.5" customHeight="1" x14ac:dyDescent="0.3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spans="1:23" ht="16.5" customHeight="1" x14ac:dyDescent="0.3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spans="1:23" ht="16.5" customHeight="1" x14ac:dyDescent="0.3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spans="1:23" ht="16.5" customHeight="1" x14ac:dyDescent="0.3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spans="1:23" ht="16.5" customHeight="1" x14ac:dyDescent="0.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spans="1:23" ht="16.5" customHeight="1" x14ac:dyDescent="0.3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spans="1:23" ht="16.5" customHeight="1" x14ac:dyDescent="0.3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spans="1:23" ht="16.5" customHeight="1" x14ac:dyDescent="0.3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spans="1:23" ht="16.5" customHeight="1" x14ac:dyDescent="0.3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spans="1:23" ht="16.5" customHeight="1" x14ac:dyDescent="0.3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spans="1:23" ht="16.5" customHeight="1" x14ac:dyDescent="0.3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spans="1:23" ht="16.5" customHeight="1" x14ac:dyDescent="0.3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6.5" customHeight="1" x14ac:dyDescent="0.3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spans="1:23" ht="16.5" customHeight="1" x14ac:dyDescent="0.3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spans="1:23" ht="16.5" customHeight="1" x14ac:dyDescent="0.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spans="1:23" ht="16.5" customHeight="1" x14ac:dyDescent="0.3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spans="1:23" ht="16.5" customHeight="1" x14ac:dyDescent="0.3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spans="1:23" ht="16.5" customHeight="1" x14ac:dyDescent="0.3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spans="1:23" ht="16.5" customHeight="1" x14ac:dyDescent="0.3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spans="1:23" ht="16.5" customHeight="1" x14ac:dyDescent="0.3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spans="1:23" ht="16.5" customHeight="1" x14ac:dyDescent="0.3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spans="1:23" ht="16.5" customHeight="1" x14ac:dyDescent="0.3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spans="1:23" ht="16.5" customHeight="1" x14ac:dyDescent="0.3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spans="1:23" ht="16.5" customHeight="1" x14ac:dyDescent="0.3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spans="1:23" ht="16.5" customHeight="1" x14ac:dyDescent="0.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spans="1:23" ht="16.5" customHeight="1" x14ac:dyDescent="0.3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spans="1:23" ht="16.5" customHeight="1" x14ac:dyDescent="0.3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spans="1:23" ht="16.5" customHeight="1" x14ac:dyDescent="0.3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spans="1:23" ht="16.5" customHeight="1" x14ac:dyDescent="0.3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spans="1:23" ht="16.5" customHeight="1" x14ac:dyDescent="0.3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spans="1:23" ht="16.5" customHeight="1" x14ac:dyDescent="0.3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spans="1:23" ht="16.5" customHeight="1" x14ac:dyDescent="0.3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spans="1:23" ht="16.5" customHeight="1" x14ac:dyDescent="0.3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spans="1:23" ht="16.5" customHeight="1" x14ac:dyDescent="0.3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spans="1:23" ht="16.5" customHeight="1" x14ac:dyDescent="0.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spans="1:23" ht="16.5" customHeight="1" x14ac:dyDescent="0.3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spans="1:23" ht="16.5" customHeight="1" x14ac:dyDescent="0.3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spans="1:23" ht="16.5" customHeight="1" x14ac:dyDescent="0.3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spans="1:23" ht="16.5" customHeight="1" x14ac:dyDescent="0.3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spans="1:23" ht="16.5" customHeight="1" x14ac:dyDescent="0.3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spans="1:23" ht="16.5" customHeight="1" x14ac:dyDescent="0.3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spans="1:23" ht="16.5" customHeight="1" x14ac:dyDescent="0.3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spans="1:23" ht="16.5" customHeight="1" x14ac:dyDescent="0.3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spans="1:23" ht="16.5" customHeight="1" x14ac:dyDescent="0.3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spans="1:23" ht="16.5" customHeight="1" x14ac:dyDescent="0.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spans="1:23" ht="16.5" customHeight="1" x14ac:dyDescent="0.3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spans="1:23" ht="16.5" customHeight="1" x14ac:dyDescent="0.3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spans="1:23" ht="16.5" customHeight="1" x14ac:dyDescent="0.3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spans="1:23" ht="16.5" customHeight="1" x14ac:dyDescent="0.3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spans="1:23" ht="16.5" customHeight="1" x14ac:dyDescent="0.3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spans="1:23" ht="16.5" customHeight="1" x14ac:dyDescent="0.3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spans="1:23" ht="16.5" customHeight="1" x14ac:dyDescent="0.3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spans="1:23" ht="16.5" customHeight="1" x14ac:dyDescent="0.3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spans="1:23" ht="16.5" customHeight="1" x14ac:dyDescent="0.3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spans="1:23" ht="16.5" customHeight="1" x14ac:dyDescent="0.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spans="1:23" ht="16.5" customHeight="1" x14ac:dyDescent="0.3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spans="1:23" ht="16.5" customHeight="1" x14ac:dyDescent="0.3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spans="1:23" ht="16.5" customHeight="1" x14ac:dyDescent="0.3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spans="1:23" ht="16.5" customHeight="1" x14ac:dyDescent="0.3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spans="1:23" ht="16.5" customHeight="1" x14ac:dyDescent="0.3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spans="1:23" ht="16.5" customHeight="1" x14ac:dyDescent="0.3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spans="1:23" ht="16.5" customHeight="1" x14ac:dyDescent="0.3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spans="1:23" ht="16.5" customHeight="1" x14ac:dyDescent="0.3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spans="1:23" ht="16.5" customHeight="1" x14ac:dyDescent="0.3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spans="1:23" ht="16.5" customHeight="1" x14ac:dyDescent="0.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spans="1:23" ht="16.5" customHeight="1" x14ac:dyDescent="0.3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spans="1:23" ht="16.5" customHeight="1" x14ac:dyDescent="0.3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spans="1:23" ht="16.5" customHeight="1" x14ac:dyDescent="0.3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spans="1:23" ht="16.5" customHeight="1" x14ac:dyDescent="0.3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spans="1:23" ht="16.5" customHeight="1" x14ac:dyDescent="0.3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spans="1:23" ht="16.5" customHeight="1" x14ac:dyDescent="0.3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spans="1:23" ht="16.5" customHeight="1" x14ac:dyDescent="0.3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spans="1:23" ht="16.5" customHeight="1" x14ac:dyDescent="0.3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spans="1:23" ht="16.5" customHeight="1" x14ac:dyDescent="0.3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spans="1:23" ht="16.5" customHeight="1" x14ac:dyDescent="0.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spans="1:23" ht="16.5" customHeight="1" x14ac:dyDescent="0.3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spans="1:23" ht="16.5" customHeight="1" x14ac:dyDescent="0.3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spans="1:23" ht="16.5" customHeight="1" x14ac:dyDescent="0.3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spans="1:23" ht="16.5" customHeight="1" x14ac:dyDescent="0.3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spans="1:23" ht="16.5" customHeight="1" x14ac:dyDescent="0.3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spans="1:23" ht="16.5" customHeight="1" x14ac:dyDescent="0.3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spans="1:23" ht="16.5" customHeight="1" x14ac:dyDescent="0.3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spans="1:23" ht="16.5" customHeight="1" x14ac:dyDescent="0.3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spans="1:23" ht="16.5" customHeight="1" x14ac:dyDescent="0.3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spans="1:23" ht="16.5" customHeight="1" x14ac:dyDescent="0.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spans="1:23" ht="16.5" customHeight="1" x14ac:dyDescent="0.3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spans="1:23" ht="16.5" customHeight="1" x14ac:dyDescent="0.3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spans="1:23" ht="16.5" customHeight="1" x14ac:dyDescent="0.3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spans="1:23" ht="16.5" customHeight="1" x14ac:dyDescent="0.3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spans="1:23" ht="16.5" customHeight="1" x14ac:dyDescent="0.3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spans="1:23" ht="16.5" customHeight="1" x14ac:dyDescent="0.3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spans="1:23" ht="16.5" customHeight="1" x14ac:dyDescent="0.3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spans="1:23" ht="16.5" customHeight="1" x14ac:dyDescent="0.3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spans="1:23" ht="16.5" customHeight="1" x14ac:dyDescent="0.3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spans="1:23" ht="16.5" customHeight="1" x14ac:dyDescent="0.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spans="1:23" ht="16.5" customHeight="1" x14ac:dyDescent="0.3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spans="1:23" ht="16.5" customHeight="1" x14ac:dyDescent="0.3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spans="1:23" ht="16.5" customHeight="1" x14ac:dyDescent="0.3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spans="1:23" ht="16.5" customHeight="1" x14ac:dyDescent="0.3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spans="1:23" ht="16.5" customHeight="1" x14ac:dyDescent="0.3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spans="1:23" ht="16.5" customHeight="1" x14ac:dyDescent="0.3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spans="1:23" ht="16.5" customHeight="1" x14ac:dyDescent="0.3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spans="1:23" ht="16.5" customHeight="1" x14ac:dyDescent="0.3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spans="1:23" ht="16.5" customHeight="1" x14ac:dyDescent="0.3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spans="1:23" ht="16.5" customHeight="1" x14ac:dyDescent="0.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spans="1:23" ht="16.5" customHeight="1" x14ac:dyDescent="0.3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spans="1:23" ht="16.5" customHeight="1" x14ac:dyDescent="0.3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spans="1:23" ht="16.5" customHeight="1" x14ac:dyDescent="0.3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spans="1:23" ht="16.5" customHeight="1" x14ac:dyDescent="0.3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spans="1:23" ht="16.5" customHeight="1" x14ac:dyDescent="0.3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spans="1:23" ht="16.5" customHeight="1" x14ac:dyDescent="0.3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spans="1:23" ht="16.5" customHeight="1" x14ac:dyDescent="0.3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spans="1:23" ht="16.5" customHeight="1" x14ac:dyDescent="0.3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spans="1:23" ht="16.5" customHeight="1" x14ac:dyDescent="0.3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spans="1:23" ht="16.5" customHeight="1" x14ac:dyDescent="0.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spans="1:23" ht="16.5" customHeight="1" x14ac:dyDescent="0.3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spans="1:23" ht="16.5" customHeight="1" x14ac:dyDescent="0.3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spans="1:23" ht="16.5" customHeight="1" x14ac:dyDescent="0.3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spans="1:23" ht="16.5" customHeight="1" x14ac:dyDescent="0.3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spans="1:23" ht="16.5" customHeight="1" x14ac:dyDescent="0.3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spans="1:23" ht="16.5" customHeight="1" x14ac:dyDescent="0.3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spans="1:23" ht="16.5" customHeight="1" x14ac:dyDescent="0.3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spans="1:23" ht="16.5" customHeight="1" x14ac:dyDescent="0.3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spans="1:23" ht="16.5" customHeight="1" x14ac:dyDescent="0.3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spans="1:23" ht="16.5" customHeight="1" x14ac:dyDescent="0.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spans="1:23" ht="16.5" customHeight="1" x14ac:dyDescent="0.3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spans="1:23" ht="16.5" customHeight="1" x14ac:dyDescent="0.3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spans="1:23" ht="16.5" customHeight="1" x14ac:dyDescent="0.3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spans="1:23" ht="16.5" customHeight="1" x14ac:dyDescent="0.3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spans="1:23" ht="16.5" customHeight="1" x14ac:dyDescent="0.3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spans="1:23" ht="16.5" customHeight="1" x14ac:dyDescent="0.3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spans="1:23" ht="16.5" customHeight="1" x14ac:dyDescent="0.3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spans="1:23" ht="16.5" customHeight="1" x14ac:dyDescent="0.3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spans="1:23" ht="16.5" customHeight="1" x14ac:dyDescent="0.3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spans="1:23" ht="16.5" customHeight="1" x14ac:dyDescent="0.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spans="1:23" ht="16.5" customHeight="1" x14ac:dyDescent="0.3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spans="1:23" ht="16.5" customHeight="1" x14ac:dyDescent="0.3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spans="1:23" ht="16.5" customHeight="1" x14ac:dyDescent="0.3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spans="1:23" ht="16.5" customHeight="1" x14ac:dyDescent="0.3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spans="1:23" ht="16.5" customHeight="1" x14ac:dyDescent="0.3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spans="1:23" ht="16.5" customHeight="1" x14ac:dyDescent="0.3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spans="1:23" ht="16.5" customHeight="1" x14ac:dyDescent="0.3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6.5" customHeight="1" x14ac:dyDescent="0.3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spans="1:23" ht="16.5" customHeight="1" x14ac:dyDescent="0.3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spans="1:23" ht="16.5" customHeight="1" x14ac:dyDescent="0.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spans="1:23" ht="16.5" customHeight="1" x14ac:dyDescent="0.3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spans="1:23" ht="16.5" customHeight="1" x14ac:dyDescent="0.3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spans="1:23" ht="16.5" customHeight="1" x14ac:dyDescent="0.3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spans="1:23" ht="16.5" customHeight="1" x14ac:dyDescent="0.3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spans="1:23" ht="16.5" customHeight="1" x14ac:dyDescent="0.3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spans="1:23" ht="16.5" customHeight="1" x14ac:dyDescent="0.3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spans="1:23" ht="16.5" customHeight="1" x14ac:dyDescent="0.3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spans="1:23" ht="16.5" customHeight="1" x14ac:dyDescent="0.3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spans="1:23" ht="16.5" customHeight="1" x14ac:dyDescent="0.3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spans="1:23" ht="16.5" customHeight="1" x14ac:dyDescent="0.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spans="1:23" ht="16.5" customHeight="1" x14ac:dyDescent="0.3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spans="1:23" ht="16.5" customHeight="1" x14ac:dyDescent="0.3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spans="1:23" ht="16.5" customHeight="1" x14ac:dyDescent="0.3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spans="1:23" ht="16.5" customHeight="1" x14ac:dyDescent="0.3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spans="1:23" ht="16.5" customHeight="1" x14ac:dyDescent="0.3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spans="1:23" ht="16.5" customHeight="1" x14ac:dyDescent="0.3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spans="1:23" ht="16.5" customHeight="1" x14ac:dyDescent="0.3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spans="1:23" ht="16.5" customHeight="1" x14ac:dyDescent="0.3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spans="1:23" ht="16.5" customHeight="1" x14ac:dyDescent="0.3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spans="1:23" ht="16.5" customHeight="1" x14ac:dyDescent="0.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spans="1:23" ht="16.5" customHeight="1" x14ac:dyDescent="0.3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spans="1:23" ht="16.5" customHeight="1" x14ac:dyDescent="0.3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spans="1:23" ht="16.5" customHeight="1" x14ac:dyDescent="0.3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spans="1:23" ht="16.5" customHeight="1" x14ac:dyDescent="0.3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spans="1:23" ht="16.5" customHeight="1" x14ac:dyDescent="0.3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spans="1:23" ht="16.5" customHeight="1" x14ac:dyDescent="0.3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spans="1:23" ht="16.5" customHeight="1" x14ac:dyDescent="0.3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spans="1:23" ht="16.5" customHeight="1" x14ac:dyDescent="0.3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spans="1:23" ht="16.5" customHeight="1" x14ac:dyDescent="0.3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spans="1:23" ht="16.5" customHeight="1" x14ac:dyDescent="0.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spans="1:23" ht="16.5" customHeight="1" x14ac:dyDescent="0.3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spans="1:23" ht="16.5" customHeight="1" x14ac:dyDescent="0.3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spans="1:23" ht="16.5" customHeight="1" x14ac:dyDescent="0.3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spans="1:23" ht="16.5" customHeight="1" x14ac:dyDescent="0.3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spans="1:23" ht="16.5" customHeight="1" x14ac:dyDescent="0.3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spans="1:23" ht="16.5" customHeight="1" x14ac:dyDescent="0.3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spans="1:23" ht="16.5" customHeight="1" x14ac:dyDescent="0.3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spans="1:23" ht="16.5" customHeight="1" x14ac:dyDescent="0.3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spans="1:23" ht="16.5" customHeight="1" x14ac:dyDescent="0.3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spans="1:23" ht="16.5" customHeight="1" x14ac:dyDescent="0.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spans="1:23" ht="16.5" customHeight="1" x14ac:dyDescent="0.3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spans="1:23" ht="16.5" customHeight="1" x14ac:dyDescent="0.3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spans="1:23" ht="16.5" customHeight="1" x14ac:dyDescent="0.3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spans="1:23" ht="16.5" customHeight="1" x14ac:dyDescent="0.3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spans="1:23" ht="16.5" customHeight="1" x14ac:dyDescent="0.3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spans="1:23" ht="16.5" customHeight="1" x14ac:dyDescent="0.3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spans="1:23" ht="16.5" customHeight="1" x14ac:dyDescent="0.3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spans="1:23" ht="16.5" customHeight="1" x14ac:dyDescent="0.3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spans="1:23" ht="16.5" customHeight="1" x14ac:dyDescent="0.3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spans="1:23" ht="16.5" customHeight="1" x14ac:dyDescent="0.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spans="1:23" ht="16.5" customHeight="1" x14ac:dyDescent="0.3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spans="1:23" ht="16.5" customHeight="1" x14ac:dyDescent="0.3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spans="1:23" ht="16.5" customHeight="1" x14ac:dyDescent="0.3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spans="1:23" ht="16.5" customHeight="1" x14ac:dyDescent="0.3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spans="1:23" ht="16.5" customHeight="1" x14ac:dyDescent="0.3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spans="1:23" ht="16.5" customHeight="1" x14ac:dyDescent="0.3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spans="1:23" ht="16.5" customHeight="1" x14ac:dyDescent="0.3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spans="1:23" ht="16.5" customHeight="1" x14ac:dyDescent="0.3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spans="1:23" ht="16.5" customHeight="1" x14ac:dyDescent="0.3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spans="1:23" ht="16.5" customHeight="1" x14ac:dyDescent="0.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spans="1:23" ht="16.5" customHeight="1" x14ac:dyDescent="0.3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spans="1:23" ht="16.5" customHeight="1" x14ac:dyDescent="0.3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spans="1:23" ht="16.5" customHeight="1" x14ac:dyDescent="0.3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spans="1:23" ht="16.5" customHeight="1" x14ac:dyDescent="0.3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spans="1:23" ht="16.5" customHeight="1" x14ac:dyDescent="0.3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spans="1:23" ht="16.5" customHeight="1" x14ac:dyDescent="0.3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spans="1:23" ht="16.5" customHeight="1" x14ac:dyDescent="0.3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spans="1:23" ht="16.5" customHeight="1" x14ac:dyDescent="0.3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spans="1:23" ht="16.5" customHeight="1" x14ac:dyDescent="0.3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spans="1:23" ht="16.5" customHeight="1" x14ac:dyDescent="0.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spans="1:23" ht="16.5" customHeight="1" x14ac:dyDescent="0.3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spans="1:23" ht="16.5" customHeight="1" x14ac:dyDescent="0.3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spans="1:23" ht="16.5" customHeight="1" x14ac:dyDescent="0.3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spans="1:23" ht="16.5" customHeight="1" x14ac:dyDescent="0.3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spans="1:23" ht="16.5" customHeight="1" x14ac:dyDescent="0.3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spans="1:23" ht="16.5" customHeight="1" x14ac:dyDescent="0.3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spans="1:23" ht="16.5" customHeight="1" x14ac:dyDescent="0.3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spans="1:23" ht="16.5" customHeight="1" x14ac:dyDescent="0.3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spans="1:23" ht="16.5" customHeight="1" x14ac:dyDescent="0.3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spans="1:23" ht="16.5" customHeight="1" x14ac:dyDescent="0.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spans="1:23" ht="16.5" customHeight="1" x14ac:dyDescent="0.3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spans="1:23" ht="16.5" customHeight="1" x14ac:dyDescent="0.3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spans="1:23" ht="16.5" customHeight="1" x14ac:dyDescent="0.3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spans="1:23" ht="16.5" customHeight="1" x14ac:dyDescent="0.3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spans="1:23" ht="16.5" customHeight="1" x14ac:dyDescent="0.3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spans="1:23" ht="16.5" customHeight="1" x14ac:dyDescent="0.3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spans="1:23" ht="16.5" customHeight="1" x14ac:dyDescent="0.3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spans="1:23" ht="16.5" customHeight="1" x14ac:dyDescent="0.3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spans="1:23" ht="16.5" customHeight="1" x14ac:dyDescent="0.3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spans="1:23" ht="16.5" customHeight="1" x14ac:dyDescent="0.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spans="1:23" ht="16.5" customHeight="1" x14ac:dyDescent="0.3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spans="1:23" ht="16.5" customHeight="1" x14ac:dyDescent="0.3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spans="1:23" ht="16.5" customHeight="1" x14ac:dyDescent="0.3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spans="1:23" ht="16.5" customHeight="1" x14ac:dyDescent="0.3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spans="1:23" ht="16.5" customHeight="1" x14ac:dyDescent="0.3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spans="1:23" ht="16.5" customHeight="1" x14ac:dyDescent="0.3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spans="1:23" ht="16.5" customHeight="1" x14ac:dyDescent="0.3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spans="1:23" ht="16.5" customHeight="1" x14ac:dyDescent="0.3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spans="1:23" ht="16.5" customHeight="1" x14ac:dyDescent="0.3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spans="1:23" ht="16.5" customHeight="1" x14ac:dyDescent="0.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spans="1:23" ht="16.5" customHeight="1" x14ac:dyDescent="0.3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spans="1:23" ht="16.5" customHeight="1" x14ac:dyDescent="0.3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spans="1:23" ht="16.5" customHeight="1" x14ac:dyDescent="0.3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spans="1:23" ht="16.5" customHeight="1" x14ac:dyDescent="0.3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spans="1:23" ht="16.5" customHeight="1" x14ac:dyDescent="0.3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spans="1:23" ht="16.5" customHeight="1" x14ac:dyDescent="0.3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spans="1:23" ht="16.5" customHeight="1" x14ac:dyDescent="0.3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spans="1:23" ht="16.5" customHeight="1" x14ac:dyDescent="0.3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spans="1:23" ht="16.5" customHeight="1" x14ac:dyDescent="0.3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spans="1:23" ht="16.5" customHeight="1" x14ac:dyDescent="0.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spans="1:23" ht="16.5" customHeight="1" x14ac:dyDescent="0.3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spans="1:23" ht="16.5" customHeight="1" x14ac:dyDescent="0.3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spans="1:23" ht="16.5" customHeight="1" x14ac:dyDescent="0.3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spans="1:23" ht="16.5" customHeight="1" x14ac:dyDescent="0.3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spans="1:23" ht="16.5" customHeight="1" x14ac:dyDescent="0.3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spans="1:23" ht="16.5" customHeight="1" x14ac:dyDescent="0.3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spans="1:23" ht="16.5" customHeight="1" x14ac:dyDescent="0.3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spans="1:23" ht="16.5" customHeight="1" x14ac:dyDescent="0.3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spans="1:23" ht="16.5" customHeight="1" x14ac:dyDescent="0.3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spans="1:23" ht="16.5" customHeight="1" x14ac:dyDescent="0.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spans="1:23" ht="16.5" customHeight="1" x14ac:dyDescent="0.3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spans="1:23" ht="16.5" customHeight="1" x14ac:dyDescent="0.3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spans="1:23" ht="16.5" customHeight="1" x14ac:dyDescent="0.3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spans="1:23" ht="16.5" customHeight="1" x14ac:dyDescent="0.3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spans="1:23" ht="16.5" customHeight="1" x14ac:dyDescent="0.3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spans="1:23" ht="16.5" customHeight="1" x14ac:dyDescent="0.3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spans="1:23" ht="16.5" customHeight="1" x14ac:dyDescent="0.3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1:23" ht="16.5" customHeight="1" x14ac:dyDescent="0.3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spans="1:23" ht="16.5" customHeight="1" x14ac:dyDescent="0.3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spans="1:23" ht="16.5" customHeight="1" x14ac:dyDescent="0.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spans="1:23" ht="16.5" customHeight="1" x14ac:dyDescent="0.3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spans="1:23" ht="16.5" customHeight="1" x14ac:dyDescent="0.3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spans="1:23" ht="16.5" customHeight="1" x14ac:dyDescent="0.3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spans="1:23" ht="16.5" customHeight="1" x14ac:dyDescent="0.3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spans="1:23" ht="16.5" customHeight="1" x14ac:dyDescent="0.3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spans="1:23" ht="16.5" customHeight="1" x14ac:dyDescent="0.3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spans="1:23" ht="16.5" customHeight="1" x14ac:dyDescent="0.3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spans="1:23" ht="16.5" customHeight="1" x14ac:dyDescent="0.3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spans="1:23" ht="16.5" customHeight="1" x14ac:dyDescent="0.3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spans="1:23" ht="16.5" customHeight="1" x14ac:dyDescent="0.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spans="1:23" ht="16.5" customHeight="1" x14ac:dyDescent="0.3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spans="1:23" ht="16.5" customHeight="1" x14ac:dyDescent="0.3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spans="1:23" ht="16.5" customHeight="1" x14ac:dyDescent="0.3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spans="1:23" ht="16.5" customHeight="1" x14ac:dyDescent="0.3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spans="1:23" ht="16.5" customHeight="1" x14ac:dyDescent="0.3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spans="1:23" ht="16.5" customHeight="1" x14ac:dyDescent="0.3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spans="1:23" ht="16.5" customHeight="1" x14ac:dyDescent="0.3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spans="1:23" ht="16.5" customHeight="1" x14ac:dyDescent="0.3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spans="1:23" ht="16.5" customHeight="1" x14ac:dyDescent="0.3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spans="1:23" ht="16.5" customHeight="1" x14ac:dyDescent="0.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spans="1:23" ht="16.5" customHeight="1" x14ac:dyDescent="0.3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spans="1:23" ht="16.5" customHeight="1" x14ac:dyDescent="0.3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spans="1:23" ht="16.5" customHeight="1" x14ac:dyDescent="0.3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spans="1:23" ht="16.5" customHeight="1" x14ac:dyDescent="0.3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spans="1:23" ht="16.5" customHeight="1" x14ac:dyDescent="0.3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spans="1:23" ht="16.5" customHeight="1" x14ac:dyDescent="0.3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spans="1:23" ht="16.5" customHeight="1" x14ac:dyDescent="0.3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spans="1:23" ht="16.5" customHeight="1" x14ac:dyDescent="0.3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spans="1:23" ht="16.5" customHeight="1" x14ac:dyDescent="0.3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spans="1:23" ht="16.5" customHeight="1" x14ac:dyDescent="0.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spans="1:23" ht="16.5" customHeight="1" x14ac:dyDescent="0.3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spans="1:23" ht="16.5" customHeight="1" x14ac:dyDescent="0.3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spans="1:23" ht="16.5" customHeight="1" x14ac:dyDescent="0.3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spans="1:23" ht="16.5" customHeight="1" x14ac:dyDescent="0.3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spans="1:23" ht="16.5" customHeight="1" x14ac:dyDescent="0.3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spans="1:23" ht="16.5" customHeight="1" x14ac:dyDescent="0.3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spans="1:23" ht="16.5" customHeight="1" x14ac:dyDescent="0.3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spans="1:23" ht="16.5" customHeight="1" x14ac:dyDescent="0.3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spans="1:23" ht="16.5" customHeight="1" x14ac:dyDescent="0.3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spans="1:23" ht="16.5" customHeight="1" x14ac:dyDescent="0.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spans="1:23" ht="16.5" customHeight="1" x14ac:dyDescent="0.3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spans="1:23" ht="16.5" customHeight="1" x14ac:dyDescent="0.3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spans="1:23" ht="16.5" customHeight="1" x14ac:dyDescent="0.3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spans="1:23" ht="16.5" customHeight="1" x14ac:dyDescent="0.3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spans="1:23" ht="16.5" customHeight="1" x14ac:dyDescent="0.3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spans="1:23" ht="16.5" customHeight="1" x14ac:dyDescent="0.3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spans="1:23" ht="16.5" customHeight="1" x14ac:dyDescent="0.3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spans="1:23" ht="16.5" customHeight="1" x14ac:dyDescent="0.3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spans="1:23" ht="16.5" customHeight="1" x14ac:dyDescent="0.3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spans="1:23" ht="16.5" customHeight="1" x14ac:dyDescent="0.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spans="1:23" ht="16.5" customHeight="1" x14ac:dyDescent="0.3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spans="1:23" ht="16.5" customHeight="1" x14ac:dyDescent="0.3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spans="1:23" ht="16.5" customHeight="1" x14ac:dyDescent="0.3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spans="1:23" ht="16.5" customHeight="1" x14ac:dyDescent="0.3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spans="1:23" ht="16.5" customHeight="1" x14ac:dyDescent="0.3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spans="1:23" ht="16.5" customHeight="1" x14ac:dyDescent="0.3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spans="1:23" ht="16.5" customHeight="1" x14ac:dyDescent="0.3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spans="1:23" ht="16.5" customHeight="1" x14ac:dyDescent="0.3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spans="1:23" ht="16.5" customHeight="1" x14ac:dyDescent="0.3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spans="1:23" ht="16.5" customHeight="1" x14ac:dyDescent="0.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spans="1:23" ht="16.5" customHeight="1" x14ac:dyDescent="0.3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spans="1:23" ht="16.5" customHeight="1" x14ac:dyDescent="0.3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spans="1:23" ht="16.5" customHeight="1" x14ac:dyDescent="0.3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spans="1:23" ht="16.5" customHeight="1" x14ac:dyDescent="0.3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spans="1:23" ht="16.5" customHeight="1" x14ac:dyDescent="0.3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spans="1:23" ht="16.5" customHeight="1" x14ac:dyDescent="0.3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spans="1:23" ht="16.5" customHeight="1" x14ac:dyDescent="0.3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spans="1:23" ht="16.5" customHeight="1" x14ac:dyDescent="0.3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spans="1:23" ht="16.5" customHeight="1" x14ac:dyDescent="0.3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spans="1:23" ht="16.5" customHeight="1" x14ac:dyDescent="0.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spans="1:23" ht="16.5" customHeight="1" x14ac:dyDescent="0.3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spans="1:23" ht="16.5" customHeight="1" x14ac:dyDescent="0.3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spans="1:23" ht="16.5" customHeight="1" x14ac:dyDescent="0.3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spans="1:23" ht="16.5" customHeight="1" x14ac:dyDescent="0.3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spans="1:23" ht="16.5" customHeight="1" x14ac:dyDescent="0.3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spans="1:23" ht="16.5" customHeight="1" x14ac:dyDescent="0.3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spans="1:23" ht="16.5" customHeight="1" x14ac:dyDescent="0.3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spans="1:23" ht="16.5" customHeight="1" x14ac:dyDescent="0.3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spans="1:23" ht="16.5" customHeight="1" x14ac:dyDescent="0.3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spans="1:23" ht="16.5" customHeight="1" x14ac:dyDescent="0.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spans="1:23" ht="16.5" customHeight="1" x14ac:dyDescent="0.3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spans="1:23" ht="16.5" customHeight="1" x14ac:dyDescent="0.3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spans="1:23" ht="16.5" customHeight="1" x14ac:dyDescent="0.3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spans="1:23" ht="16.5" customHeight="1" x14ac:dyDescent="0.3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spans="1:23" ht="16.5" customHeight="1" x14ac:dyDescent="0.3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spans="1:23" ht="16.5" customHeight="1" x14ac:dyDescent="0.3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spans="1:23" ht="16.5" customHeight="1" x14ac:dyDescent="0.3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spans="1:23" ht="16.5" customHeight="1" x14ac:dyDescent="0.3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spans="1:23" ht="16.5" customHeight="1" x14ac:dyDescent="0.3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spans="1:23" ht="16.5" customHeight="1" x14ac:dyDescent="0.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spans="1:23" ht="16.5" customHeight="1" x14ac:dyDescent="0.3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spans="1:23" ht="16.5" customHeight="1" x14ac:dyDescent="0.3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spans="1:23" ht="16.5" customHeight="1" x14ac:dyDescent="0.3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spans="1:23" ht="16.5" customHeight="1" x14ac:dyDescent="0.3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spans="1:23" ht="16.5" customHeight="1" x14ac:dyDescent="0.3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spans="1:23" ht="16.5" customHeight="1" x14ac:dyDescent="0.3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spans="1:23" ht="16.5" customHeight="1" x14ac:dyDescent="0.3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spans="1:23" ht="16.5" customHeight="1" x14ac:dyDescent="0.3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spans="1:23" ht="16.5" customHeight="1" x14ac:dyDescent="0.3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spans="1:23" ht="16.5" customHeight="1" x14ac:dyDescent="0.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spans="1:23" ht="16.5" customHeight="1" x14ac:dyDescent="0.3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spans="1:23" ht="16.5" customHeight="1" x14ac:dyDescent="0.3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spans="1:23" ht="16.5" customHeight="1" x14ac:dyDescent="0.3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spans="1:23" ht="16.5" customHeight="1" x14ac:dyDescent="0.3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spans="1:23" ht="16.5" customHeight="1" x14ac:dyDescent="0.3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spans="1:23" ht="16.5" customHeight="1" x14ac:dyDescent="0.3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spans="1:23" ht="16.5" customHeight="1" x14ac:dyDescent="0.3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spans="1:23" ht="16.5" customHeight="1" x14ac:dyDescent="0.3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spans="1:23" ht="16.5" customHeight="1" x14ac:dyDescent="0.3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spans="1:23" ht="16.5" customHeight="1" x14ac:dyDescent="0.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spans="1:23" ht="16.5" customHeight="1" x14ac:dyDescent="0.3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spans="1:23" ht="16.5" customHeight="1" x14ac:dyDescent="0.3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spans="1:23" ht="16.5" customHeight="1" x14ac:dyDescent="0.3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spans="1:23" ht="16.5" customHeight="1" x14ac:dyDescent="0.3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spans="1:23" ht="16.5" customHeight="1" x14ac:dyDescent="0.3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spans="1:23" ht="16.5" customHeight="1" x14ac:dyDescent="0.3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spans="1:23" ht="16.5" customHeight="1" x14ac:dyDescent="0.3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spans="1:23" ht="16.5" customHeight="1" x14ac:dyDescent="0.3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spans="1:23" ht="16.5" customHeight="1" x14ac:dyDescent="0.3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spans="1:23" ht="16.5" customHeight="1" x14ac:dyDescent="0.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spans="1:23" ht="16.5" customHeight="1" x14ac:dyDescent="0.3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spans="1:23" ht="16.5" customHeight="1" x14ac:dyDescent="0.3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spans="1:23" ht="16.5" customHeight="1" x14ac:dyDescent="0.3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spans="1:23" ht="16.5" customHeight="1" x14ac:dyDescent="0.3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spans="1:23" ht="16.5" customHeight="1" x14ac:dyDescent="0.3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spans="1:23" ht="16.5" customHeight="1" x14ac:dyDescent="0.3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spans="1:23" ht="16.5" customHeight="1" x14ac:dyDescent="0.3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6.5" customHeight="1" x14ac:dyDescent="0.3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spans="1:23" ht="16.5" customHeight="1" x14ac:dyDescent="0.3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spans="1:23" ht="16.5" customHeight="1" x14ac:dyDescent="0.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spans="1:23" ht="16.5" customHeight="1" x14ac:dyDescent="0.3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spans="1:23" ht="16.5" customHeight="1" x14ac:dyDescent="0.3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spans="1:23" ht="16.5" customHeight="1" x14ac:dyDescent="0.3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spans="1:23" ht="16.5" customHeight="1" x14ac:dyDescent="0.3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spans="1:23" ht="16.5" customHeight="1" x14ac:dyDescent="0.3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spans="1:23" ht="16.5" customHeight="1" x14ac:dyDescent="0.3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spans="1:23" ht="16.5" customHeight="1" x14ac:dyDescent="0.3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spans="1:23" ht="16.5" customHeight="1" x14ac:dyDescent="0.3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spans="1:23" ht="16.5" customHeight="1" x14ac:dyDescent="0.3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spans="1:23" ht="16.5" customHeight="1" x14ac:dyDescent="0.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spans="1:23" ht="16.5" customHeight="1" x14ac:dyDescent="0.3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spans="1:23" ht="16.5" customHeight="1" x14ac:dyDescent="0.3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spans="1:23" ht="16.5" customHeight="1" x14ac:dyDescent="0.3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spans="1:23" ht="16.5" customHeight="1" x14ac:dyDescent="0.3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spans="1:23" ht="16.5" customHeight="1" x14ac:dyDescent="0.3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spans="1:23" ht="16.5" customHeight="1" x14ac:dyDescent="0.3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spans="1:23" ht="16.5" customHeight="1" x14ac:dyDescent="0.3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spans="1:23" ht="16.5" customHeight="1" x14ac:dyDescent="0.3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spans="1:23" ht="16.5" customHeight="1" x14ac:dyDescent="0.3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spans="1:23" ht="16.5" customHeight="1" x14ac:dyDescent="0.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spans="1:23" ht="16.5" customHeight="1" x14ac:dyDescent="0.3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spans="1:23" ht="16.5" customHeight="1" x14ac:dyDescent="0.3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spans="1:23" ht="16.5" customHeight="1" x14ac:dyDescent="0.3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spans="1:23" ht="16.5" customHeight="1" x14ac:dyDescent="0.3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spans="1:23" ht="16.5" customHeight="1" x14ac:dyDescent="0.3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spans="1:23" ht="16.5" customHeight="1" x14ac:dyDescent="0.3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spans="1:23" ht="16.5" customHeight="1" x14ac:dyDescent="0.3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spans="1:23" ht="16.5" customHeight="1" x14ac:dyDescent="0.3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spans="1:23" ht="16.5" customHeight="1" x14ac:dyDescent="0.3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spans="1:23" ht="16.5" customHeight="1" x14ac:dyDescent="0.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spans="1:23" ht="16.5" customHeight="1" x14ac:dyDescent="0.3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spans="1:23" ht="16.5" customHeight="1" x14ac:dyDescent="0.3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spans="1:23" ht="16.5" customHeight="1" x14ac:dyDescent="0.3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spans="1:23" ht="16.5" customHeight="1" x14ac:dyDescent="0.3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spans="1:23" ht="16.5" customHeight="1" x14ac:dyDescent="0.3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spans="1:23" ht="16.5" customHeight="1" x14ac:dyDescent="0.3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spans="1:23" ht="16.5" customHeight="1" x14ac:dyDescent="0.3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spans="1:23" ht="16.5" customHeight="1" x14ac:dyDescent="0.3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spans="1:23" ht="16.5" customHeight="1" x14ac:dyDescent="0.3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spans="1:23" ht="16.5" customHeight="1" x14ac:dyDescent="0.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spans="1:23" ht="16.5" customHeight="1" x14ac:dyDescent="0.3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spans="1:23" ht="16.5" customHeight="1" x14ac:dyDescent="0.3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spans="1:23" ht="16.5" customHeight="1" x14ac:dyDescent="0.3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spans="1:23" ht="16.5" customHeight="1" x14ac:dyDescent="0.3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spans="1:23" ht="16.5" customHeight="1" x14ac:dyDescent="0.3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spans="1:23" ht="16.5" customHeight="1" x14ac:dyDescent="0.3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spans="1:23" ht="16.5" customHeight="1" x14ac:dyDescent="0.3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spans="1:23" ht="16.5" customHeight="1" x14ac:dyDescent="0.3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spans="1:23" ht="16.5" customHeight="1" x14ac:dyDescent="0.3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spans="1:23" ht="16.5" customHeight="1" x14ac:dyDescent="0.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spans="1:23" ht="16.5" customHeight="1" x14ac:dyDescent="0.3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spans="1:23" ht="16.5" customHeight="1" x14ac:dyDescent="0.3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spans="1:23" ht="16.5" customHeight="1" x14ac:dyDescent="0.3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spans="1:23" ht="16.5" customHeight="1" x14ac:dyDescent="0.3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spans="1:23" ht="16.5" customHeight="1" x14ac:dyDescent="0.3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spans="1:23" ht="16.5" customHeight="1" x14ac:dyDescent="0.3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spans="1:23" ht="16.5" customHeight="1" x14ac:dyDescent="0.3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spans="1:23" ht="16.5" customHeight="1" x14ac:dyDescent="0.3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spans="1:23" ht="16.5" customHeight="1" x14ac:dyDescent="0.3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spans="1:23" ht="16.5" customHeight="1" x14ac:dyDescent="0.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spans="1:23" ht="16.5" customHeight="1" x14ac:dyDescent="0.3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spans="1:23" ht="16.5" customHeight="1" x14ac:dyDescent="0.3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spans="1:23" ht="16.5" customHeight="1" x14ac:dyDescent="0.3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spans="1:23" ht="16.5" customHeight="1" x14ac:dyDescent="0.3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spans="1:23" ht="16.5" customHeight="1" x14ac:dyDescent="0.3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spans="1:23" ht="16.5" customHeight="1" x14ac:dyDescent="0.3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spans="1:23" ht="16.5" customHeight="1" x14ac:dyDescent="0.3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spans="1:23" ht="16.5" customHeight="1" x14ac:dyDescent="0.3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spans="1:23" ht="16.5" customHeight="1" x14ac:dyDescent="0.3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spans="1:23" ht="16.5" customHeight="1" x14ac:dyDescent="0.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spans="1:23" ht="16.5" customHeight="1" x14ac:dyDescent="0.3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spans="1:23" ht="16.5" customHeight="1" x14ac:dyDescent="0.3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spans="1:23" ht="16.5" customHeight="1" x14ac:dyDescent="0.3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spans="1:23" ht="16.5" customHeight="1" x14ac:dyDescent="0.3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spans="1:23" ht="16.5" customHeight="1" x14ac:dyDescent="0.3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spans="1:23" ht="16.5" customHeight="1" x14ac:dyDescent="0.3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spans="1:23" ht="16.5" customHeight="1" x14ac:dyDescent="0.3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spans="1:23" ht="16.5" customHeight="1" x14ac:dyDescent="0.3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spans="1:23" ht="16.5" customHeight="1" x14ac:dyDescent="0.3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spans="1:23" ht="16.5" customHeight="1" x14ac:dyDescent="0.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spans="1:23" ht="16.5" customHeight="1" x14ac:dyDescent="0.3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spans="1:23" ht="16.5" customHeight="1" x14ac:dyDescent="0.3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spans="1:23" ht="16.5" customHeight="1" x14ac:dyDescent="0.3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spans="1:23" ht="16.5" customHeight="1" x14ac:dyDescent="0.3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spans="1:23" ht="16.5" customHeight="1" x14ac:dyDescent="0.3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spans="1:23" ht="16.5" customHeight="1" x14ac:dyDescent="0.3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spans="1:23" ht="16.5" customHeight="1" x14ac:dyDescent="0.3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spans="1:23" ht="16.5" customHeight="1" x14ac:dyDescent="0.3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spans="1:23" ht="16.5" customHeight="1" x14ac:dyDescent="0.3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spans="1:23" ht="16.5" customHeight="1" x14ac:dyDescent="0.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spans="1:23" ht="16.5" customHeight="1" x14ac:dyDescent="0.3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spans="1:23" ht="16.5" customHeight="1" x14ac:dyDescent="0.3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spans="1:23" ht="16.5" customHeight="1" x14ac:dyDescent="0.3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spans="1:23" ht="16.5" customHeight="1" x14ac:dyDescent="0.3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spans="1:23" ht="16.5" customHeight="1" x14ac:dyDescent="0.3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spans="1:23" ht="16.5" customHeight="1" x14ac:dyDescent="0.3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spans="1:23" ht="16.5" customHeight="1" x14ac:dyDescent="0.3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spans="1:23" ht="16.5" customHeight="1" x14ac:dyDescent="0.3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spans="1:23" ht="16.5" customHeight="1" x14ac:dyDescent="0.3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spans="1:23" ht="16.5" customHeight="1" x14ac:dyDescent="0.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spans="1:23" ht="16.5" customHeight="1" x14ac:dyDescent="0.3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spans="1:23" ht="16.5" customHeight="1" x14ac:dyDescent="0.3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spans="1:23" ht="16.5" customHeight="1" x14ac:dyDescent="0.3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spans="1:23" ht="16.5" customHeight="1" x14ac:dyDescent="0.3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spans="1:23" ht="16.5" customHeight="1" x14ac:dyDescent="0.3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spans="1:23" ht="16.5" customHeight="1" x14ac:dyDescent="0.3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spans="1:23" ht="16.5" customHeight="1" x14ac:dyDescent="0.3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spans="1:23" ht="16.5" customHeight="1" x14ac:dyDescent="0.3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spans="1:23" ht="16.5" customHeight="1" x14ac:dyDescent="0.3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spans="1:23" ht="16.5" customHeight="1" x14ac:dyDescent="0.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spans="1:23" ht="16.5" customHeight="1" x14ac:dyDescent="0.3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spans="1:23" ht="16.5" customHeight="1" x14ac:dyDescent="0.3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spans="1:23" ht="16.5" customHeight="1" x14ac:dyDescent="0.3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spans="1:23" ht="16.5" customHeight="1" x14ac:dyDescent="0.3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spans="1:23" ht="16.5" customHeight="1" x14ac:dyDescent="0.3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spans="1:23" ht="16.5" customHeight="1" x14ac:dyDescent="0.3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spans="1:23" ht="16.5" customHeight="1" x14ac:dyDescent="0.3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spans="1:23" ht="16.5" customHeight="1" x14ac:dyDescent="0.3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spans="1:23" ht="16.5" customHeight="1" x14ac:dyDescent="0.3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spans="1:23" ht="16.5" customHeight="1" x14ac:dyDescent="0.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spans="1:23" ht="16.5" customHeight="1" x14ac:dyDescent="0.3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spans="1:23" ht="16.5" customHeight="1" x14ac:dyDescent="0.3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spans="1:23" ht="16.5" customHeight="1" x14ac:dyDescent="0.3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spans="1:23" ht="16.5" customHeight="1" x14ac:dyDescent="0.3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spans="1:23" ht="16.5" customHeight="1" x14ac:dyDescent="0.3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spans="1:23" ht="16.5" customHeight="1" x14ac:dyDescent="0.3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spans="1:23" ht="16.5" customHeight="1" x14ac:dyDescent="0.3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6.5" customHeight="1" x14ac:dyDescent="0.3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spans="1:23" ht="16.5" customHeight="1" x14ac:dyDescent="0.3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spans="1:23" ht="16.5" customHeight="1" x14ac:dyDescent="0.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spans="1:23" ht="16.5" customHeight="1" x14ac:dyDescent="0.3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spans="1:23" ht="16.5" customHeight="1" x14ac:dyDescent="0.3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spans="1:23" ht="16.5" customHeight="1" x14ac:dyDescent="0.3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spans="1:23" ht="16.5" customHeight="1" x14ac:dyDescent="0.3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spans="1:23" ht="16.5" customHeight="1" x14ac:dyDescent="0.3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spans="1:23" ht="16.5" customHeight="1" x14ac:dyDescent="0.3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spans="1:23" ht="16.5" customHeight="1" x14ac:dyDescent="0.3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spans="1:23" ht="16.5" customHeight="1" x14ac:dyDescent="0.3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spans="1:23" ht="16.5" customHeight="1" x14ac:dyDescent="0.3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spans="1:23" ht="16.5" customHeight="1" x14ac:dyDescent="0.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spans="1:23" ht="16.5" customHeight="1" x14ac:dyDescent="0.3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spans="1:23" ht="16.5" customHeight="1" x14ac:dyDescent="0.3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spans="1:23" ht="16.5" customHeight="1" x14ac:dyDescent="0.3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spans="1:23" ht="16.5" customHeight="1" x14ac:dyDescent="0.3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spans="1:23" ht="16.5" customHeight="1" x14ac:dyDescent="0.3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spans="1:23" ht="16.5" customHeight="1" x14ac:dyDescent="0.3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spans="1:23" ht="16.5" customHeight="1" x14ac:dyDescent="0.3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spans="1:23" ht="16.5" customHeight="1" x14ac:dyDescent="0.3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spans="1:23" ht="16.5" customHeight="1" x14ac:dyDescent="0.3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spans="1:23" ht="16.5" customHeight="1" x14ac:dyDescent="0.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spans="1:23" ht="16.5" customHeight="1" x14ac:dyDescent="0.3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spans="1:23" ht="16.5" customHeight="1" x14ac:dyDescent="0.3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spans="1:23" ht="16.5" customHeight="1" x14ac:dyDescent="0.3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spans="1:23" ht="16.5" customHeight="1" x14ac:dyDescent="0.3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spans="1:23" ht="16.5" customHeight="1" x14ac:dyDescent="0.3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spans="1:23" ht="16.5" customHeight="1" x14ac:dyDescent="0.3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spans="1:23" ht="16.5" customHeight="1" x14ac:dyDescent="0.3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spans="1:23" ht="16.5" customHeight="1" x14ac:dyDescent="0.3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spans="1:23" ht="16.5" customHeight="1" x14ac:dyDescent="0.3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spans="1:23" ht="16.5" customHeight="1" x14ac:dyDescent="0.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spans="1:23" ht="16.5" customHeight="1" x14ac:dyDescent="0.3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spans="1:23" ht="16.5" customHeight="1" x14ac:dyDescent="0.3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spans="1:23" ht="16.5" customHeight="1" x14ac:dyDescent="0.3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spans="1:23" ht="16.5" customHeight="1" x14ac:dyDescent="0.3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spans="1:23" ht="16.5" customHeight="1" x14ac:dyDescent="0.3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spans="1:23" ht="16.5" customHeight="1" x14ac:dyDescent="0.3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spans="1:23" ht="16.5" customHeight="1" x14ac:dyDescent="0.3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spans="1:23" ht="16.5" customHeight="1" x14ac:dyDescent="0.3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spans="1:23" ht="16.5" customHeight="1" x14ac:dyDescent="0.3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spans="1:23" ht="16.5" customHeight="1" x14ac:dyDescent="0.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spans="1:23" ht="16.5" customHeight="1" x14ac:dyDescent="0.3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spans="1:23" ht="16.5" customHeight="1" x14ac:dyDescent="0.3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spans="1:23" ht="16.5" customHeight="1" x14ac:dyDescent="0.3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spans="1:23" ht="16.5" customHeight="1" x14ac:dyDescent="0.3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spans="1:23" ht="16.5" customHeight="1" x14ac:dyDescent="0.3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spans="1:23" ht="16.5" customHeight="1" x14ac:dyDescent="0.3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spans="1:23" ht="16.5" customHeight="1" x14ac:dyDescent="0.3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spans="1:23" ht="16.5" customHeight="1" x14ac:dyDescent="0.3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spans="1:23" ht="16.5" customHeight="1" x14ac:dyDescent="0.3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spans="1:23" ht="16.5" customHeight="1" x14ac:dyDescent="0.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spans="1:23" ht="16.5" customHeight="1" x14ac:dyDescent="0.3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spans="1:23" ht="16.5" customHeight="1" x14ac:dyDescent="0.3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spans="1:23" ht="16.5" customHeight="1" x14ac:dyDescent="0.3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spans="1:23" ht="16.5" customHeight="1" x14ac:dyDescent="0.3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spans="1:23" ht="16.5" customHeight="1" x14ac:dyDescent="0.3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spans="1:23" ht="16.5" customHeight="1" x14ac:dyDescent="0.3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spans="1:23" ht="16.5" customHeight="1" x14ac:dyDescent="0.3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spans="1:23" ht="16.5" customHeight="1" x14ac:dyDescent="0.3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spans="1:23" ht="16.5" customHeight="1" x14ac:dyDescent="0.3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spans="1:23" ht="16.5" customHeight="1" x14ac:dyDescent="0.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spans="1:23" ht="16.5" customHeight="1" x14ac:dyDescent="0.3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spans="1:23" ht="16.5" customHeight="1" x14ac:dyDescent="0.3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spans="1:23" ht="16.5" customHeight="1" x14ac:dyDescent="0.3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spans="1:23" ht="16.5" customHeight="1" x14ac:dyDescent="0.3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spans="1:23" ht="16.5" customHeight="1" x14ac:dyDescent="0.3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spans="1:23" ht="16.5" customHeight="1" x14ac:dyDescent="0.3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spans="1:23" ht="16.5" customHeight="1" x14ac:dyDescent="0.3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spans="1:23" ht="16.5" customHeight="1" x14ac:dyDescent="0.3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spans="1:23" ht="16.5" customHeight="1" x14ac:dyDescent="0.3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spans="1:23" ht="16.5" customHeight="1" x14ac:dyDescent="0.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spans="1:23" ht="16.5" customHeight="1" x14ac:dyDescent="0.3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spans="1:23" ht="16.5" customHeight="1" x14ac:dyDescent="0.3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spans="1:23" ht="16.5" customHeight="1" x14ac:dyDescent="0.3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spans="1:23" ht="16.5" customHeight="1" x14ac:dyDescent="0.3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spans="1:23" ht="16.5" customHeight="1" x14ac:dyDescent="0.3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spans="1:23" ht="16.5" customHeight="1" x14ac:dyDescent="0.3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spans="1:23" ht="16.5" customHeight="1" x14ac:dyDescent="0.3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spans="1:23" ht="16.5" customHeight="1" x14ac:dyDescent="0.3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spans="1:23" ht="16.5" customHeight="1" x14ac:dyDescent="0.3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spans="1:23" ht="16.5" customHeight="1" x14ac:dyDescent="0.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spans="1:23" ht="16.5" customHeight="1" x14ac:dyDescent="0.3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spans="1:23" ht="16.5" customHeight="1" x14ac:dyDescent="0.3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spans="1:23" ht="16.5" customHeight="1" x14ac:dyDescent="0.3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spans="1:23" ht="16.5" customHeight="1" x14ac:dyDescent="0.3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spans="1:23" ht="16.5" customHeight="1" x14ac:dyDescent="0.3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spans="1:23" ht="16.5" customHeight="1" x14ac:dyDescent="0.3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spans="1:23" ht="16.5" customHeight="1" x14ac:dyDescent="0.3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spans="1:23" ht="16.5" customHeight="1" x14ac:dyDescent="0.3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spans="1:23" ht="16.5" customHeight="1" x14ac:dyDescent="0.3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</sheetData>
  <mergeCells count="38">
    <mergeCell ref="A44:F44"/>
    <mergeCell ref="A45:F45"/>
    <mergeCell ref="A46:F46"/>
    <mergeCell ref="A48:G48"/>
    <mergeCell ref="A16:B16"/>
    <mergeCell ref="A17:B17"/>
    <mergeCell ref="A18:B18"/>
    <mergeCell ref="A21:A22"/>
    <mergeCell ref="B21:B22"/>
    <mergeCell ref="C21:C22"/>
    <mergeCell ref="C16:G16"/>
    <mergeCell ref="C17:G17"/>
    <mergeCell ref="C18:G18"/>
    <mergeCell ref="B19:G19"/>
    <mergeCell ref="A20:G20"/>
    <mergeCell ref="G21:G22"/>
    <mergeCell ref="C11:G11"/>
    <mergeCell ref="C12:G12"/>
    <mergeCell ref="A13:G13"/>
    <mergeCell ref="D22:F22"/>
    <mergeCell ref="A11:B11"/>
    <mergeCell ref="A12:B12"/>
    <mergeCell ref="A14:B14"/>
    <mergeCell ref="A15:B15"/>
    <mergeCell ref="C14:G14"/>
    <mergeCell ref="C15:G15"/>
    <mergeCell ref="A7:G7"/>
    <mergeCell ref="C8:G8"/>
    <mergeCell ref="A8:B8"/>
    <mergeCell ref="A9:B9"/>
    <mergeCell ref="A10:B10"/>
    <mergeCell ref="C9:G9"/>
    <mergeCell ref="C10:G10"/>
    <mergeCell ref="A1:B3"/>
    <mergeCell ref="C1:E3"/>
    <mergeCell ref="A4:G4"/>
    <mergeCell ref="A5:B6"/>
    <mergeCell ref="C5:G6"/>
  </mergeCells>
  <hyperlinks>
    <hyperlink ref="C10" r:id="rId1" xr:uid="{A212EC90-C5C4-434B-AC54-9F70D299305B}"/>
    <hyperlink ref="C16" r:id="rId2" xr:uid="{5BB91DC9-671F-408A-991F-1DB25A412F54}"/>
  </hyperlinks>
  <pageMargins left="0.7" right="0.7" top="0.75" bottom="0.75" header="0" footer="0"/>
  <pageSetup orientation="portrait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f6fcf-befd-4a6b-a456-ea0676348e62" xsi:nil="true"/>
    <lcf76f155ced4ddcb4097134ff3c332f xmlns="8341f547-e6c3-460f-b08f-9d0887320f6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935CC713D82E41AD8E9EF5AAACD423" ma:contentTypeVersion="16" ma:contentTypeDescription="Crear nuevo documento." ma:contentTypeScope="" ma:versionID="8f6c6ce25507b22adcea4ef6615f8e41">
  <xsd:schema xmlns:xsd="http://www.w3.org/2001/XMLSchema" xmlns:xs="http://www.w3.org/2001/XMLSchema" xmlns:p="http://schemas.microsoft.com/office/2006/metadata/properties" xmlns:ns2="b85f6fcf-befd-4a6b-a456-ea0676348e62" xmlns:ns3="8341f547-e6c3-460f-b08f-9d0887320f6b" targetNamespace="http://schemas.microsoft.com/office/2006/metadata/properties" ma:root="true" ma:fieldsID="328bdd5e82ba88793d3c79cf9e311952" ns2:_="" ns3:_="">
    <xsd:import namespace="b85f6fcf-befd-4a6b-a456-ea0676348e62"/>
    <xsd:import namespace="8341f547-e6c3-460f-b08f-9d0887320f6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f6fcf-befd-4a6b-a456-ea0676348e6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ad4b0bc-ddbe-430b-8b06-6a1e6af3d2e6}" ma:internalName="TaxCatchAll" ma:showField="CatchAllData" ma:web="b85f6fcf-befd-4a6b-a456-ea0676348e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41f547-e6c3-460f-b08f-9d0887320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E9C3DD-0DCB-425B-90A7-B9538ED152C5}">
  <ds:schemaRefs>
    <ds:schemaRef ds:uri="http://schemas.microsoft.com/office/2006/metadata/properties"/>
    <ds:schemaRef ds:uri="http://schemas.microsoft.com/office/infopath/2007/PartnerControls"/>
    <ds:schemaRef ds:uri="b85f6fcf-befd-4a6b-a456-ea0676348e62"/>
    <ds:schemaRef ds:uri="8341f547-e6c3-460f-b08f-9d0887320f6b"/>
  </ds:schemaRefs>
</ds:datastoreItem>
</file>

<file path=customXml/itemProps2.xml><?xml version="1.0" encoding="utf-8"?>
<ds:datastoreItem xmlns:ds="http://schemas.openxmlformats.org/officeDocument/2006/customXml" ds:itemID="{88AB76C8-88AF-4984-823B-774BDD4902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5f6fcf-befd-4a6b-a456-ea0676348e62"/>
    <ds:schemaRef ds:uri="8341f547-e6c3-460f-b08f-9d0887320f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BDE367-4F0E-438E-B9E4-E1872DE3DD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Manuel Romero Saez</dc:creator>
  <cp:keywords/>
  <dc:description/>
  <cp:lastModifiedBy>Daniela Gonzalez Jaramillo</cp:lastModifiedBy>
  <cp:revision/>
  <dcterms:created xsi:type="dcterms:W3CDTF">2026-06-03T14:05:21Z</dcterms:created>
  <dcterms:modified xsi:type="dcterms:W3CDTF">2026-07-06T21:48:16Z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0x01010019935CC713D82E41AD8E9EF5AAACD423</vt:lpwstr>
  </property>
  <property fmtid="{D5CDD505-2E9C-101B-9397-08002B2CF9AE}" pid="3" name="MediaServiceImageTags">
    <vt:lpwstr/>
  </property>
</Properties>
</file>