
<file path=[Content_Types].xml><?xml version="1.0" encoding="utf-8"?>
<Types xmlns="http://schemas.openxmlformats.org/package/2006/content-types">
  <Default Extension="bin" ContentType="application/vnd.openxmlformats-officedocument.spreadsheetml.printerSettings"/>
  <Default Extension="emf" ContentType="image/x-emf"/>
  <Default Extension="jfif" ContentType="image/jpeg"/>
  <Default Extension="jpe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embeddings/oleObject1.bin" ContentType="application/vnd.openxmlformats-officedocument.oleObject"/>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131"/>
  <workbookPr/>
  <mc:AlternateContent xmlns:mc="http://schemas.openxmlformats.org/markup-compatibility/2006">
    <mc:Choice Requires="x15">
      <x15ac:absPath xmlns:x15ac="http://schemas.microsoft.com/office/spreadsheetml/2010/11/ac" url="D:\00 FISCALIA 2026\01 CONTRATOS 2026\04 ELEMENTOS DE SEGURIDAD\000 PUBLICAR\"/>
    </mc:Choice>
  </mc:AlternateContent>
  <xr:revisionPtr revIDLastSave="0" documentId="13_ncr:1_{CF3C2C18-69D7-4E98-B246-D9DB2525589C}" xr6:coauthVersionLast="47" xr6:coauthVersionMax="47" xr10:uidLastSave="{00000000-0000-0000-0000-000000000000}"/>
  <bookViews>
    <workbookView xWindow="-120" yWindow="-120" windowWidth="29040" windowHeight="15720" tabRatio="732" xr2:uid="{00000000-000D-0000-FFFF-FFFF00000000}"/>
  </bookViews>
  <sheets>
    <sheet name="OFERTA" sheetId="3"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I39" i="3" l="1"/>
  <c r="I6" i="3"/>
  <c r="H6" i="3"/>
  <c r="H38" i="3"/>
  <c r="I38" i="3" s="1"/>
  <c r="H37" i="3"/>
  <c r="I37" i="3" s="1"/>
  <c r="H36" i="3"/>
  <c r="I36" i="3" s="1"/>
  <c r="H35" i="3"/>
  <c r="I35" i="3" s="1"/>
  <c r="H34" i="3"/>
  <c r="I34" i="3" s="1"/>
  <c r="H33" i="3"/>
  <c r="I33" i="3" s="1"/>
  <c r="H32" i="3"/>
  <c r="I32" i="3" s="1"/>
  <c r="H31" i="3"/>
  <c r="I31" i="3" s="1"/>
  <c r="H30" i="3"/>
  <c r="I30" i="3" s="1"/>
  <c r="H15" i="3"/>
  <c r="I15" i="3" s="1"/>
  <c r="H16" i="3"/>
  <c r="I16" i="3" s="1"/>
  <c r="H13" i="3"/>
  <c r="I13" i="3" s="1"/>
  <c r="H14" i="3"/>
  <c r="I14" i="3" s="1"/>
  <c r="H12" i="3"/>
  <c r="I12" i="3" s="1"/>
  <c r="H7" i="3"/>
  <c r="I7" i="3" s="1"/>
  <c r="H8" i="3"/>
  <c r="I8" i="3" s="1"/>
  <c r="H10" i="3"/>
  <c r="I10" i="3" s="1"/>
  <c r="H11" i="3"/>
  <c r="I11" i="3" s="1"/>
  <c r="H9" i="3"/>
  <c r="I9" i="3" s="1"/>
  <c r="H18" i="3" l="1"/>
  <c r="I18" i="3" s="1"/>
  <c r="H19" i="3"/>
  <c r="I19" i="3" s="1"/>
  <c r="H20" i="3"/>
  <c r="I20" i="3" s="1"/>
  <c r="H21" i="3"/>
  <c r="I21" i="3" s="1"/>
  <c r="H22" i="3"/>
  <c r="I22" i="3" s="1"/>
  <c r="H23" i="3"/>
  <c r="I23" i="3" s="1"/>
  <c r="H24" i="3"/>
  <c r="I24" i="3" s="1"/>
  <c r="H25" i="3"/>
  <c r="I25" i="3" s="1"/>
  <c r="H26" i="3"/>
  <c r="I26" i="3" s="1"/>
  <c r="H27" i="3"/>
  <c r="I27" i="3" s="1"/>
  <c r="H28" i="3"/>
  <c r="I28" i="3" s="1"/>
  <c r="H29" i="3"/>
  <c r="I29" i="3" s="1"/>
  <c r="H17" i="3"/>
  <c r="I17" i="3" s="1"/>
</calcChain>
</file>

<file path=xl/sharedStrings.xml><?xml version="1.0" encoding="utf-8"?>
<sst xmlns="http://schemas.openxmlformats.org/spreadsheetml/2006/main" count="120" uniqueCount="91">
  <si>
    <t>ÍTEM</t>
  </si>
  <si>
    <t>UNIDAD DE MEDIDA</t>
  </si>
  <si>
    <t>VALOR UNITARIO</t>
  </si>
  <si>
    <t>IVA</t>
  </si>
  <si>
    <t>VALOR UNITARIO INCL. IVA</t>
  </si>
  <si>
    <t>JEAN CLÁSICO HOMBRE Y MUJER</t>
  </si>
  <si>
    <t>GUANTE CARNAZA</t>
  </si>
  <si>
    <t>CASCO  CLASE A</t>
  </si>
  <si>
    <t>RESPIRADOR MEDIA CARA DOBLE FILTRO PARA MATERIAL PARTICULADO</t>
  </si>
  <si>
    <t>GAFAS DE SEGURIDAD CON PROTECCION LATERAL</t>
  </si>
  <si>
    <t>PROTECTOR AUDITIVO TIPO INSERCION</t>
  </si>
  <si>
    <t>FOTOS FACILITATIVAS</t>
  </si>
  <si>
    <t>BOTAS DE SEGURIDAD EN CAUCHO</t>
  </si>
  <si>
    <t>GUANTES DE PROTECCIÓN ANTICORTE POLIETILENO</t>
  </si>
  <si>
    <t>UNIDAD</t>
  </si>
  <si>
    <t xml:space="preserve">CAMIBUSO TIPO POLO </t>
  </si>
  <si>
    <t>OVEROL EN DRIL TIPO PILOTO COLOR AZUL</t>
  </si>
  <si>
    <t>CHAQUETA ABULLONADA COLOR AZUL</t>
  </si>
  <si>
    <t>MONOGAFAS</t>
  </si>
  <si>
    <t>TRAJE IMPERMEABLE DOS PIEZAS CON CAPUCHA EN PVC COLOR NEGRO</t>
  </si>
  <si>
    <t>VALOR TOTAL</t>
  </si>
  <si>
    <t>CANTIDAD</t>
  </si>
  <si>
    <t>UNIDAD (PAR)</t>
  </si>
  <si>
    <t> Modelos: mínimo tres (3) modelos.
 Color: Azul oscuro
 Talla: de acuerdo con las necesidades de la Entidad Estatal.
 Cuello: cuello tipo camisero en tejido rib, color acorde al modelo de la prenda, de 70 mm ± 5mm de ancho medido en la punta.
 Abertura: ubicada en la parte superior central de la camiseta. Tanto el borde externo como el interno deben estar confeccionados con doble tela con entretela fusionable. Debe tener una dimensión de 170 mm ± 10 mm de largo por 35 mm ± 5 mm de ancho. El cierre debe realizarse por medio de tres (3) botones en material sintético, de 11 mm ± 1mm de diámetro con cuatro (4) orificios cada uno y color a tono con el material textil.
 El primer ojal debe estar ubicado en sentido horizontal, los dos ojales restantes en sentido vertical. Los botones y ojales deben estar centrados y distribuidos simétricamente sobre el eje longitudinal de la pieza.
 Mangas: deben ser largas y en rib 1x1.
 Ruedo: debe tener un dobladillo mínimo de 15 mm ± 5 mm del mismo material, no resortado, con costura en máquina recubridora dos agujas de mínimo 6 mm de separación</t>
  </si>
  <si>
    <t> Fabricación: Tela dril 65% poliéster y 35% algodón
 Diseño:
 Cuello tipo camisa en doble tela con terminado redondo en las puntas y cocido al overol
 Bolsillo a la altura del pecho lado izquierdo
 Cremallera metálica en material inoxidable
 Elástico en la espalda a la altura de la cintura para darle cuerpo a la prenda
 Bolsillos laterales tipo pantalón
 Terminado de la bota del pantalón en dobladillo de la misma tela
 Ajuste en las mangas en presilla en material de velcro
 Manga larga en una sola pieza
 Color azul oscuro
 Bolsillo pecho:
- Ancho abertura 10 a 12cm
- Profundidad 10 a 12cm
 Bolsillo pantalón:
- Ancho abertura 15 a 18cm
- Profundidad 20 a 25cm
Las tallas serán suministradas al contratista según necesidad de la Entidad</t>
  </si>
  <si>
    <t> Modelos: mínimo dos (2) modelos.
 Colores: cada modelo debe estar disponible en al menos dos (2) colores. De estos, un (1) modelo debe estar disponible en negro y el otro en azul, los demás en colores diferentes.
 La parte interna de la chaqueta debe ir totalmente forrada y debe incluir un botón de repuesto si el modelo lo requiere.
 Bolsillos: debe tener al menos dos (2) bolsillos a la altura de la línea de la cintura y uno interno en el centro frente, debe llevar cremallera como sistema de cierre y su respectiva aletilla cubre cremallera.
 Talla: de acuerdo con las necesidades de la Entidad Estatal.</t>
  </si>
  <si>
    <t> Bota de seguridad con puntera en composite negra  Plantilla en poliuretano  Puntera en composite  Resistente a Hidrocarburos
 Dieléctrica</t>
  </si>
  <si>
    <t>Color: Amarillo o negro • Proceso: Doble inyección de PVC Bicolor. • Forro: Poliéster texturizado tejido en rizo que brinda mas confort. • Plantilla: Plantilla anatómica y anti fatiga en poliuretano, forrada en poliéster. • Puntera: En acero, cumpla con las norma EN 12568, resista una fuerza de comprensión de 222.5 N o 50 lbf y el impacto de 102 julios según ASTM F 2413 - 05. • Suela: Antideslizante, excelente agarre, resiste el deslizamiento 0.72 en seco y 0.56 húmedo, ensayo ASTM F 1677. • Impermeabilidad: 100% • Resistencia: Hidrocarburos y derivados del petróleo.</t>
  </si>
  <si>
    <t>Protección:
 Traje impermeable en PVC y poliéster calibre 22 para trabajos bajo lluvia.
Diseño:
 Chaqueta con broches a presión plásticos
 Pantalón con cintura elástica
 Costuras y uniones termoselladas
 Tejido de poliéster recubierto en PVC
 Chaqueta con capucha fija
 Estar disponible en colores: Amarillo y negro</t>
  </si>
  <si>
    <t>Certificaciones: CE EN 12492 y/o UIAA y/o ANSI 289.12009 y/o EN 397, protección a impactos superiores.
Casco de seguridad para protección a impactos superiores, para trabajos en Alturas.
 Con arnés flexible de mínima seis puntos de suspensión, sistema de regulación para el contorno de la cabeza, con acolchonamiento para el entorno de la cabeza, materiales: ABS y/o poliamida y/o policarbonato y/o poliéster de alta tenacidad y/o polietileno.
 Contorno de cabeza mínima 53 cm
 Contorno de cabeza máxima 63cm
Peso máxima 455 g</t>
  </si>
  <si>
    <t>NTC 1584
NTC 1589
NTC 3851
NTC 3763
NTC 1728-1982
 Protección facial únicamente en las entradas a las vías respiratorias
 Fabricación en materiales elastoméricos suaves y resinas antialérgicas suave.
 Material silicona
 Sistema de arnés en banda elástica con cabezales en pvc.
 Debe contar con válvula de exhalación para la salida del aire, evitando la acumulación de calor y humedad dentro de la mascarilla
 Su diseño debe permitir el acople de cartuchos y filtros para sustancias químicas</t>
  </si>
  <si>
    <t> Fabricado en silicona y en espuma moldeable con material hipoalergénicos.
 Deben ser anatómicos con estructura suave y redondeada
 Deben contener un cordel y estuche para su cuidado
 Adaptables fácilmente al conducto auditivo
Nota: El contratista deberá especificar en el empaque o en la ficha técnica del producto el nivel de atenuación o NRR del protector auditivo, se encuentran en el mercado niveles de atenuación para estos protectores entre los 21dB y los 33dB</t>
  </si>
  <si>
    <t>Guantes de Seguridad. Guantes Anticorte.  Guante: Polietileno.  Recubrimiento: 100% Nitrilo.  Tallas: 8, 9 y 10.  Largo: 9.5” Aproximadamente.  Riesgos mecánicos EN 388:2003 EN EL TEXTIL – Resistencia a abrasión: 4 – Resistencia a corte: 5 – Resistencia a rotura: 4 – Resistencia a perforación: 3</t>
  </si>
  <si>
    <t> Guantes cosidos con hilo 100% algodón con costuras uniformes sin hilos flojos o sueltos.
 Flexibles, de fácil manejo y colocación en las manos.
 Aptos para materiales abrasivos y con temperatura moderada, soldadura, herrería y trabajos con metales.
Protección contra chispas y salpicaduras al soldar</t>
  </si>
  <si>
    <t>• Lentes en policarbonato resistentes a golpes.
• Montura fabricada en compuesto flexible en PVC
• Protección UV
• Tratamiento antiralladura.
• Correa elástica graduable a los costados
• Ventilación indirecta
• Antiempañante
• Sistema de sujeción de la correa abatible o inclinable.
Permite el uso de gafas medicadas y protección respiratoria</t>
  </si>
  <si>
    <t>Cumpla con la norma ANSI Z87+  Lente en policarbonato de alta resistencia a impactos.  Tratamiento antiempañante que evita la condensación de humedad en el lente (ver cada referencia).  Lente resistente a rayones.  Amplio ángulo de visión.  Lentes de alta transparencia; no distorsionan la imagen.</t>
  </si>
  <si>
    <t>Modelos: mínimo tres (3) modelos.
 Colores: azul oscuro.
 Modelo clásico elaborado con dos bolsillos delanteros y dos posteriores, de bota semientubada, con pretina elaborada en tela doble, en el frente debe tener un ojal y botón plástico o metálico según modelo y en su contorno mínimo cinco pasadores distribuidos uniformemente. El tiro del pantalón debe ir cerrado a dos costuras y la encajada debe ir cerrada con doble puntada de cadeneta. Los costados y la entrepierna pueden ir cerrados con fileteadora y/o con puntada de seguridad o doble costura. La bota manga debe terminar con un dobladillo en puntada sencilla de 18mm +/- 5mm.
 Debe tener cinco (5) bolsillos así: i) dos bolsillos tipo jean con talega elaborados con tela poliéster/algodón cerrados con costura de fileteadora, o entalegados con costura de maquina plana; ii) dos bolsillos posteriores tipo parche sobrepuesto con doble costura y diferentes modelos de acuerdo con la moda; y iii) un bolsillo relojero pegado en la parte delantera derecha. Todos los bolsillos del pantalón deben llevar una costura de refuerzo (presilla) en cada uno de sus extremos.</t>
  </si>
  <si>
    <t>Silla de Ruedas estándar (Ver ficha técnica)</t>
  </si>
  <si>
    <t xml:space="preserve"> Tapabocas Desechables( Ver ficha técnica)</t>
  </si>
  <si>
    <t>Guantes de Nitrilo ( Ver ficha técnica)</t>
  </si>
  <si>
    <t>Oxímetro ( Ver ficha técnica)</t>
  </si>
  <si>
    <t>Tensiómetro digital(Ver ficha técnica)</t>
  </si>
  <si>
    <t>Cojín Lumbar</t>
  </si>
  <si>
    <t>Apoya Pies</t>
  </si>
  <si>
    <t xml:space="preserve">Material: Lona impermeable ROJO 
Peso 250 gramos aproximadamente
Partes 1 compartimiento principal, 2 bolsillo laterales, 1 bolsillo auxiliar interno 1 bolsillo auxiliar externo 1 correa y 2 manijas en reata
Usos Botiquines portátiles, Trauma kit, Kit de emergencias.
Con logo de la Fiscalía según manual de identidad en parte central Estampado
Medidas: ancho: entre 40 y 55 cm, Alto: entre 25 y 35 cm y profundidad entre 25 y 35 cm. aprox
</t>
  </si>
  <si>
    <t>Almacenamiento de 120 lecturas aprox.
pantalla LCD digital, medidas aprox 62.7mm x 46.4mm.
Brazalete de medidas aprox de 220 mm a 360 mm,
Con adaptador de corriente y bateria recargable</t>
  </si>
  <si>
    <t xml:space="preserve">dispositivo portátil, aplica para uso en pacientes adultos y Pediátrico
(Peso aproximado: 20-30Kg).
Tiempo de pro mediación 8 Segundos
Voltaje de alimentación 3 V (2 baterías AAA de 1.5V)
Tipo de Pantalla LED
</t>
  </si>
  <si>
    <t xml:space="preserve">Guante elaborado en nitrilo 100% (butadieno).
Guante elaborado en nitrilo, en color azul.
Libre de látex
Ambidiestro.
Con orillo o puño enrollado.
No estériles. 
Textura en todos los dedos para un mejor agarre
Mínimo 9.5 pulgadas de longitud.
Libre de polvo.
Calibre entre mínimo de 4 y máximo de 8 milésimas de pulgadas en el guante.
Cumplimiento de normas de calidad internacional, expedida por un organismo reconocido mundialmente.
</t>
  </si>
  <si>
    <t>Compuesto de: 3 Capas de tela no tejida y una capa intermedia de meltblown (repelente de olores) y 3 Pliegues para mayor cobertura facial. El cuerpo del tapabocas funciona como sistema de protección frente a fluidos, con dos elásticos de sujeción</t>
  </si>
  <si>
    <t xml:space="preserve">Protector Lumbar (Cojín de Apoyo Lumbar)                                                                                                                                                                                                                                                                                                                                                                                                                        Material: Memory foam · Tiras ajustables que permita fijar el cojín a la mayoría de las sillas de oficina.                                                                                                                                                                                                                                   
• Dimensiones: 40 x 35 x 12 cm, o con un rango aprox que no supere cinco centímetros en cada dimensión.
• Peso: 236 g, aprox. o un rango aproximado 
                                                                                                                                         </t>
  </si>
  <si>
    <t>Descansos para los pies (Apoya o Descansa Pies)                                                                                                                                                                                                                                                                                                                                                                                                                                                                                                                                                                                                                                       Elaborado en acero para evitar que se desplace. No se debe mover mientras se usa. Terminación y bordes contorneados (en la plataforma).                                             Terminaciones o soportes en caucho antideslizante para evitar que se desplace.                 Color : Negro o diferentes tonos de Gris                                                                                                                                                                                                          Dimensiones:46 cm de frente x 35 cm profundidad o con un rango: rango aproximado que no que no supere cinco centímetros en cada Dimensión o lado. •Peso: 2.5 kg o en un rango aprox que no supere 250 gr. •Altura: 15 cm o con un rango aproximado que no supere cinco centímetros •Ajustable en altura en tres posiciones por medio de pines de presión (mínima de 8cm y máxima de 16cm) o con un rango aproximado que no supere cinco centímetros. Ajuste en ángulo que permite balanceo con los pies entre 0 y 30 grados o 32 grados.</t>
  </si>
  <si>
    <t>Camillas de Emergencia</t>
  </si>
  <si>
    <t>Paletas de Señalización</t>
  </si>
  <si>
    <t xml:space="preserve">Camilla fabricada en polietileno de alta densidad o alto impacto
•Características: Traslucida a los Rayos x, con inmovilizador de cuello – cráneo, correas en tronco y piernas ajustable con velcro. Material: Polietileno de alto impacto. Color: Naranja  
Camilla elaborada en polietileno de alto impacto. Superficie apta para fácil limpieza y desinfección.
Especial para evacuaciones de lugares confinados y superficies irregulares.
4- Diseño ergonómico de su arnés de sujeción ajustable por medio de velcro provee una inmovilización rápida, práctica y segura. 
Su inmovilizado de cráneo ajustable brinda comodidad y rapidez al socorrista. Resistencia estructural comprobada por su gran capacidad de torsión y carga. Capaz de soportar condiciones adversas, no biodegradables reciclable 100%
Incluye correas (100 % nailon) de ajuste rápido para inmovilización de pecho, brazos y piernas.
Fabricada en una sola pieza que le confiere características exclusivas de rigidez y ligereza resistente a golpes y a la abrasión. Impermeabilización total.
Dimensiones:
Ancho: entre 35 cm y 45 cm. Alto: entre 180 cm y 190 cm Espesor: entre 5 cm y 7 cm Peso: 6 Kg aproximadamente. 
No absorción inmunidad a las filtraciones ranura en el centro para sujeción independiente de las extremidades o de pacientes pequeños.
carga de trabajo de 180 kg (400 lb) 
</t>
  </si>
  <si>
    <t>.Silla de ruedas plegable con marco en acero cromado, ruedas anteriores macizas con radios y aros de impulso metálicos, ruedas delanteras macizas con radios en pvc, freno para paciente, tapicería en nylon cómoda y duradera.• Tapizado de asiento en nylon y/o material similar siempre y cuando sea en antifluido e ignifugo.
• Tenedor delantero en aluminio y graduable en altura.
• Freno de seguridad ergonómico. Ancho del asiento: 43 cm o en un rango superior entre 1 a 5 cm.
• Profundidad del asiento: 40 cm. o en un rango superior entre 1 a 5 cm.
• Altura del asiento al piso: 50 cm. o en un rango superior entre 1 a 5 cm.
• Apoya brazos: Abatibles.
• Apoya pies: Removibles, abatibles que pueden ser o no graduables en altura.
• Estilo del espaldar: Fijo.
• Altura del espaldar: 40 cm. o en un rango superior entre 1 a 5 cm.
• Ruedas delanteras: Maciza de 7”. o en un rango superior de 1 a 3”.
• Ruedas traseras: anti-ponchaduras de 22”. o en un rango superior de 1 a 3”.
• Rines: Radio o Rin: Estrella
• Capacidad de resistencia de carga (peso entre 90 y 120 Kg)</t>
  </si>
  <si>
    <t>Elemento en tela desechable y/o género algodón 100%, deben ser resistente a la penetración microbiana en seco y húmedo, sin desprendimiento de pelusa, resistencia a la ruptura en seco y húmedo, resistente a la tracción y pureza microbiológica y de partículas. 
Manga larga con puño resortado de cierre posterior. Cumplir con la norma
EN 13795
NTC- 4615</t>
  </si>
  <si>
    <t>Medidas entre 30 cm a 45 cm. de diámetro, con base de agarre de 11.5 cm y 13 cm de largo (aproximadamente) con facilidad para instalar ayuda extensible. Diámetro del agujero para inserción de la extensión de 2.5 cm.
Medidas entre 30 cm a 45 cm. de diámetro con base de agarre entre 11cm y 13 cm de largo con facilidad para instalar ayuda extensible. Diámetro del agujero para inserción de la extensión de 2.5 cm.
Presentar al supervisor del contrato de manera previa a su fabricación una muestra de los elementos para su verificación, con certificados de los materiales según ficha técnica, y con todas las especificaciones
Que diga Punto de encuentro y/o Pare y Siga Puesto de mando unificado (PMU) • Centro de atención a víctimas  (CAV)</t>
  </si>
  <si>
    <t>Maleta Botiquín Tipo A( Ver ficha técnica)</t>
  </si>
  <si>
    <t>Batas Quirurgica Desechables( Ver ficha técnica)</t>
  </si>
  <si>
    <t xml:space="preserve">BOTA DE SEGURIDAD CON PUNTERA EN ACERO DIAELÉCTRICA </t>
  </si>
  <si>
    <t xml:space="preserve">ARNÉS DE CUERPO ENTERO PARA TRABAJO EN ALTURAS DE 4 ARGOLLAS </t>
  </si>
  <si>
    <t xml:space="preserve">CASCO PARA TRABAJO EN ALTURAS TIPO "II" </t>
  </si>
  <si>
    <t>ESLINGA DE POSICIONAMIENTO</t>
  </si>
  <si>
    <t>ESLINGA DE DETENCIÓN DE CAÍDAS CON ABSORBEDOR</t>
  </si>
  <si>
    <t>ESLINGA EN Y, DETENCIÓN Y POSICIONAMIENTO</t>
  </si>
  <si>
    <t>MOSQUETONES CERTIFICADOS DE SEGURIDAD</t>
  </si>
  <si>
    <t>MOUSE ALAMBRICO VERTICAL</t>
  </si>
  <si>
    <t>TECLADO ERGONÓMICO ALÁMBRICO PARA COMPUTADOR</t>
  </si>
  <si>
    <t>CAJA (100 UND)</t>
  </si>
  <si>
    <t>CAJA (50 UND)</t>
  </si>
  <si>
    <t>FIRMA:</t>
  </si>
  <si>
    <t>NOMBRE:</t>
  </si>
  <si>
    <t>NIT.:</t>
  </si>
  <si>
    <t>ANEXO OFERTA ECONÓMICA</t>
  </si>
  <si>
    <t>ITEM</t>
  </si>
  <si>
    <t>No.</t>
  </si>
  <si>
    <t>DESCRIPCIÓN (SEGÚN FICHA TÉCNICA)</t>
  </si>
  <si>
    <r>
      <t>·</t>
    </r>
    <r>
      <rPr>
        <sz val="7"/>
        <color theme="1"/>
        <rFont val="Times New Roman"/>
        <family val="1"/>
      </rPr>
      <t xml:space="preserve">         </t>
    </r>
    <r>
      <rPr>
        <b/>
        <sz val="10"/>
        <color rgb="FF000000"/>
        <rFont val="Arial"/>
        <family val="2"/>
      </rPr>
      <t>Puntos de anclaje:</t>
    </r>
    <r>
      <rPr>
        <sz val="10"/>
        <color rgb="FF000000"/>
        <rFont val="Arial"/>
        <family val="2"/>
      </rPr>
      <t xml:space="preserve"> Mínimo dos anillos dorsal y frontal (detención de caídas) y dos laterales (posicionamiento). Carga dinámica de detención </t>
    </r>
    <r>
      <rPr>
        <b/>
        <sz val="10"/>
        <color rgb="FF000000"/>
        <rFont val="Arial"/>
        <family val="2"/>
      </rPr>
      <t>Material:</t>
    </r>
    <r>
      <rPr>
        <sz val="10"/>
        <color rgb="FF000000"/>
        <rFont val="Arial"/>
        <family val="2"/>
      </rPr>
      <t xml:space="preserve"> Reata en poliéster de alta tenacidad de 45 mm.  </t>
    </r>
    <r>
      <rPr>
        <b/>
        <sz val="10"/>
        <color rgb="FF000000"/>
        <rFont val="Arial"/>
        <family val="2"/>
      </rPr>
      <t>Resistencia:</t>
    </r>
    <r>
      <rPr>
        <sz val="10"/>
        <color rgb="FF000000"/>
        <rFont val="Arial"/>
        <family val="2"/>
      </rPr>
      <t xml:space="preserve"> &gt; 5,000 lb (22.2 KN). </t>
    </r>
    <r>
      <rPr>
        <b/>
        <sz val="10"/>
        <color rgb="FF000000"/>
        <rFont val="Arial"/>
        <family val="2"/>
      </rPr>
      <t>ANSI</t>
    </r>
    <r>
      <rPr>
        <sz val="10"/>
        <color rgb="FF000000"/>
        <rFont val="Arial"/>
        <family val="2"/>
      </rPr>
      <t xml:space="preserve"> Z359.11</t>
    </r>
  </si>
  <si>
    <r>
      <t>·</t>
    </r>
    <r>
      <rPr>
        <sz val="7"/>
        <color theme="1"/>
        <rFont val="Times New Roman"/>
        <family val="1"/>
      </rPr>
      <t xml:space="preserve">         </t>
    </r>
    <r>
      <rPr>
        <b/>
        <sz val="10"/>
        <color rgb="FF000000"/>
        <rFont val="Arial"/>
        <family val="2"/>
      </rPr>
      <t xml:space="preserve">Estructura (Carcasa): </t>
    </r>
    <r>
      <rPr>
        <sz val="10"/>
        <color rgb="FF000000"/>
        <rFont val="Arial"/>
        <family val="2"/>
      </rPr>
      <t xml:space="preserve">Fabricada en materiales de alta resistencia (ej. ABS o policarbonato) con estabilizador UV. Protección contra impactos verticales y laterales/descentralizados. </t>
    </r>
    <r>
      <rPr>
        <b/>
        <sz val="10"/>
        <color rgb="FF000000"/>
        <rFont val="Arial"/>
        <family val="2"/>
      </rPr>
      <t>Suspensión:</t>
    </r>
    <r>
      <rPr>
        <sz val="10"/>
        <color rgb="FF000000"/>
        <rFont val="Arial"/>
        <family val="2"/>
      </rPr>
      <t xml:space="preserve"> Sistema de suspensión interna (tipo araña) de mínimo 4 puntos de apoyo, diseñada para absorber la energía del impacto. </t>
    </r>
    <r>
      <rPr>
        <b/>
        <sz val="10"/>
        <color rgb="FF000000"/>
        <rFont val="Arial"/>
        <family val="2"/>
      </rPr>
      <t>Sistema de Ajuste:</t>
    </r>
    <r>
      <rPr>
        <sz val="10"/>
        <color rgb="FF000000"/>
        <rFont val="Arial"/>
        <family val="2"/>
      </rPr>
      <t xml:space="preserve"> Ajuste tipo </t>
    </r>
    <r>
      <rPr>
        <b/>
        <sz val="10"/>
        <color rgb="FF000000"/>
        <rFont val="Arial"/>
        <family val="2"/>
      </rPr>
      <t>Rachet o Matraca</t>
    </r>
    <r>
      <rPr>
        <sz val="10"/>
        <color rgb="FF000000"/>
        <rFont val="Arial"/>
        <family val="2"/>
      </rPr>
      <t xml:space="preserve"> que permita un cierre seguro y rápido, adaptable a diferentes tamaños de cabeza (rango promedio de 52 cm a 64 cm). </t>
    </r>
    <r>
      <rPr>
        <b/>
        <sz val="10"/>
        <color rgb="FF000000"/>
        <rFont val="Arial"/>
        <family val="2"/>
      </rPr>
      <t>Barbuquejo:</t>
    </r>
    <r>
      <rPr>
        <sz val="10"/>
        <color rgb="FF000000"/>
        <rFont val="Arial"/>
        <family val="2"/>
      </rPr>
      <t xml:space="preserve"> Obligatorio de 4 puntos de apoyo, fabricado en reata resistente, con mentonera de confort y sistema de liberación segura. Debe estar diseñado para que el casco no se desprenda en caso de una caída. </t>
    </r>
    <r>
      <rPr>
        <b/>
        <sz val="10"/>
        <color rgb="FF000000"/>
        <rFont val="Arial"/>
        <family val="2"/>
      </rPr>
      <t xml:space="preserve">ANSI/ISEA </t>
    </r>
    <r>
      <rPr>
        <sz val="10"/>
        <color rgb="FF000000"/>
        <rFont val="Arial"/>
        <family val="2"/>
      </rPr>
      <t>Z89.1 o EN 12492</t>
    </r>
  </si>
  <si>
    <r>
      <t>·</t>
    </r>
    <r>
      <rPr>
        <sz val="7"/>
        <color theme="1"/>
        <rFont val="Times New Roman"/>
        <family val="1"/>
      </rPr>
      <t xml:space="preserve">         </t>
    </r>
    <r>
      <rPr>
        <b/>
        <sz val="10"/>
        <color rgb="FF000000"/>
        <rFont val="Arial"/>
        <family val="2"/>
      </rPr>
      <t xml:space="preserve">Uso: </t>
    </r>
    <r>
      <rPr>
        <sz val="10"/>
        <color rgb="FF000000"/>
        <rFont val="Arial"/>
        <family val="2"/>
      </rPr>
      <t xml:space="preserve">Mantener al trabajador en manos libres mientras está apoyado; no apta para detención de caídas. </t>
    </r>
    <r>
      <rPr>
        <b/>
        <sz val="10"/>
        <color rgb="FF000000"/>
        <rFont val="Arial"/>
        <family val="2"/>
      </rPr>
      <t>Material:</t>
    </r>
    <r>
      <rPr>
        <sz val="10"/>
        <color rgb="FF000000"/>
        <rFont val="Arial"/>
        <family val="2"/>
      </rPr>
      <t xml:space="preserve"> Cuerda de nylon o reata, frecuentemente regulable mediante hebilla o freno manual. </t>
    </r>
    <r>
      <rPr>
        <b/>
        <sz val="10"/>
        <color rgb="FF000000"/>
        <rFont val="Arial"/>
        <family val="2"/>
      </rPr>
      <t>Conectores:</t>
    </r>
    <r>
      <rPr>
        <sz val="10"/>
        <color rgb="FF000000"/>
        <rFont val="Arial"/>
        <family val="2"/>
      </rPr>
      <t xml:space="preserve"> Ganchos de seguridad en los extremos para anclar a los anillos laterales del arnés. </t>
    </r>
    <r>
      <rPr>
        <b/>
        <sz val="10"/>
        <color rgb="FF000000"/>
        <rFont val="Arial"/>
        <family val="2"/>
      </rPr>
      <t>Función:</t>
    </r>
    <r>
      <rPr>
        <sz val="10"/>
        <color rgb="FF000000"/>
        <rFont val="Arial"/>
        <family val="2"/>
      </rPr>
      <t xml:space="preserve"> Permite al trabajador ubicarse frente a su zona de trabajo manteniendo las manos libres; </t>
    </r>
    <r>
      <rPr>
        <b/>
        <sz val="10"/>
        <color rgb="FF000000"/>
        <rFont val="Arial"/>
        <family val="2"/>
      </rPr>
      <t>no es un elemento de detención de caídas</t>
    </r>
    <r>
      <rPr>
        <sz val="10"/>
        <color rgb="FF000000"/>
        <rFont val="Arial"/>
        <family val="2"/>
      </rPr>
      <t xml:space="preserve">. </t>
    </r>
    <r>
      <rPr>
        <b/>
        <sz val="10"/>
        <color rgb="FF000000"/>
        <rFont val="Arial"/>
        <family val="2"/>
      </rPr>
      <t>Ajuste:</t>
    </r>
    <r>
      <rPr>
        <sz val="10"/>
        <color rgb="FF000000"/>
        <rFont val="Arial"/>
        <family val="2"/>
      </rPr>
      <t xml:space="preserve"> Regulador de longitud para adaptar la distancia a la estructura. </t>
    </r>
    <r>
      <rPr>
        <b/>
        <sz val="10"/>
        <color rgb="FF000000"/>
        <rFont val="Arial"/>
        <family val="2"/>
      </rPr>
      <t>ANSI</t>
    </r>
    <r>
      <rPr>
        <sz val="10"/>
        <color rgb="FF000000"/>
        <rFont val="Arial"/>
        <family val="2"/>
      </rPr>
      <t xml:space="preserve"> Z359.3 o EN 358.</t>
    </r>
  </si>
  <si>
    <r>
      <t>·</t>
    </r>
    <r>
      <rPr>
        <sz val="7"/>
        <color theme="1"/>
        <rFont val="Times New Roman"/>
        <family val="1"/>
      </rPr>
      <t xml:space="preserve">         </t>
    </r>
    <r>
      <rPr>
        <b/>
        <sz val="10"/>
        <color rgb="FF000000"/>
        <rFont val="Arial"/>
        <family val="2"/>
      </rPr>
      <t>Longitud:</t>
    </r>
    <r>
      <rPr>
        <sz val="10"/>
        <color rgb="FF000000"/>
        <rFont val="Arial"/>
        <family val="2"/>
      </rPr>
      <t xml:space="preserve"> Estándar de 1.8 metros. </t>
    </r>
    <r>
      <rPr>
        <b/>
        <sz val="10"/>
        <color rgb="FF000000"/>
        <rFont val="Arial"/>
        <family val="2"/>
      </rPr>
      <t>Componentes:</t>
    </r>
    <r>
      <rPr>
        <sz val="10"/>
        <color rgb="FF000000"/>
        <rFont val="Arial"/>
        <family val="2"/>
      </rPr>
      <t xml:space="preserve"> Reata de poliamida con absorbedor de choque integrado para disipar la fuerza generada en una caída. </t>
    </r>
    <r>
      <rPr>
        <b/>
        <sz val="10"/>
        <color rgb="FF000000"/>
        <rFont val="Arial"/>
        <family val="2"/>
      </rPr>
      <t>Función:</t>
    </r>
    <r>
      <rPr>
        <sz val="10"/>
        <color rgb="FF000000"/>
        <rFont val="Arial"/>
        <family val="2"/>
      </rPr>
      <t xml:space="preserve"> Diseñada para detener caídas, reduciendo la desaceleración brusca en el cuerpo del usuario. </t>
    </r>
    <r>
      <rPr>
        <b/>
        <sz val="10"/>
        <color rgb="FF000000"/>
        <rFont val="Arial"/>
        <family val="2"/>
      </rPr>
      <t>Longitud de Elongación:</t>
    </r>
    <r>
      <rPr>
        <sz val="10"/>
        <color rgb="FF000000"/>
        <rFont val="Arial"/>
        <family val="2"/>
      </rPr>
      <t xml:space="preserve"> del absorbedor (máximo 1.2 m). </t>
    </r>
    <r>
      <rPr>
        <b/>
        <sz val="10"/>
        <color rgb="FF000000"/>
        <rFont val="Arial"/>
        <family val="2"/>
      </rPr>
      <t>Uso:</t>
    </r>
    <r>
      <rPr>
        <sz val="10"/>
        <color rgb="FF000000"/>
        <rFont val="Arial"/>
        <family val="2"/>
      </rPr>
      <t xml:space="preserve"> Conexión directa entre los anillos dorsal y frontal del arnés y el punto de anclaje. </t>
    </r>
    <r>
      <rPr>
        <b/>
        <sz val="10"/>
        <color rgb="FF000000"/>
        <rFont val="Arial"/>
        <family val="2"/>
      </rPr>
      <t>ANSI</t>
    </r>
    <r>
      <rPr>
        <sz val="10"/>
        <color rgb="FF000000"/>
        <rFont val="Arial"/>
        <family val="2"/>
      </rPr>
      <t xml:space="preserve"> Z359.13 o EN 355</t>
    </r>
  </si>
  <si>
    <r>
      <t>·</t>
    </r>
    <r>
      <rPr>
        <sz val="7"/>
        <color theme="1"/>
        <rFont val="Times New Roman"/>
        <family val="1"/>
      </rPr>
      <t xml:space="preserve">         </t>
    </r>
    <r>
      <rPr>
        <b/>
        <sz val="10"/>
        <color rgb="FF000000"/>
        <rFont val="Arial"/>
        <family val="2"/>
      </rPr>
      <t>Configuración:</t>
    </r>
    <r>
      <rPr>
        <sz val="10"/>
        <color rgb="FF000000"/>
        <rFont val="Arial"/>
        <family val="2"/>
      </rPr>
      <t xml:space="preserve"> Doble brazo (tipo Y) para permitir el movimiento 100% asegurado. </t>
    </r>
    <r>
      <rPr>
        <b/>
        <sz val="10"/>
        <color rgb="FF000000"/>
        <rFont val="Arial"/>
        <family val="2"/>
      </rPr>
      <t>Amortiguador:</t>
    </r>
    <r>
      <rPr>
        <sz val="10"/>
        <color rgb="FF000000"/>
        <rFont val="Arial"/>
        <family val="2"/>
      </rPr>
      <t xml:space="preserve"> Paquete absorbedor que limita la fuerza de impacto a menos de 900 lb (4 kN). </t>
    </r>
    <r>
      <rPr>
        <b/>
        <sz val="10"/>
        <color rgb="FF000000"/>
        <rFont val="Arial"/>
        <family val="2"/>
      </rPr>
      <t>Regulación:</t>
    </r>
    <r>
      <rPr>
        <sz val="10"/>
        <color rgb="FF000000"/>
        <rFont val="Arial"/>
        <family val="2"/>
      </rPr>
      <t xml:space="preserve"> Sistema de ajuste que permite reducir la longitud de la eslinga para minimizar la distancia de caída libre. </t>
    </r>
    <r>
      <rPr>
        <b/>
        <sz val="10"/>
        <color rgb="FF000000"/>
        <rFont val="Arial"/>
        <family val="2"/>
      </rPr>
      <t>Longitud de Elongación:</t>
    </r>
    <r>
      <rPr>
        <sz val="10"/>
        <color rgb="FF000000"/>
        <rFont val="Arial"/>
        <family val="2"/>
      </rPr>
      <t xml:space="preserve"> del absorbedor (máximo 1.2 m). </t>
    </r>
    <r>
      <rPr>
        <b/>
        <sz val="10"/>
        <color rgb="FF000000"/>
        <rFont val="Arial"/>
        <family val="2"/>
      </rPr>
      <t>Ganchos:</t>
    </r>
    <r>
      <rPr>
        <sz val="10"/>
        <color rgb="FF000000"/>
        <rFont val="Arial"/>
        <family val="2"/>
      </rPr>
      <t xml:space="preserve"> Deben ser de doble seguro y con resistencia de 3,600 lb (16 kN) específicamente en el gatillo (puerta del gancho). </t>
    </r>
    <r>
      <rPr>
        <b/>
        <sz val="10"/>
        <color rgb="FF000000"/>
        <rFont val="Arial"/>
        <family val="2"/>
      </rPr>
      <t>ANSI</t>
    </r>
    <r>
      <rPr>
        <sz val="10"/>
        <color rgb="FF000000"/>
        <rFont val="Arial"/>
        <family val="2"/>
      </rPr>
      <t xml:space="preserve"> Z359.13 o EN 355</t>
    </r>
  </si>
  <si>
    <r>
      <t xml:space="preserve">Material: </t>
    </r>
    <r>
      <rPr>
        <sz val="10"/>
        <color theme="1"/>
        <rFont val="Arial"/>
        <family val="2"/>
      </rPr>
      <t xml:space="preserve">Acero aleado de alta resistencia. </t>
    </r>
    <r>
      <rPr>
        <b/>
        <sz val="10"/>
        <color theme="1"/>
        <rFont val="Arial"/>
        <family val="2"/>
      </rPr>
      <t>Resistencia Longitudinal:</t>
    </r>
    <r>
      <rPr>
        <sz val="10"/>
        <color theme="1"/>
        <rFont val="Arial"/>
        <family val="2"/>
      </rPr>
      <t xml:space="preserve"> 5,000 libras (22.2 kN).</t>
    </r>
    <r>
      <rPr>
        <b/>
        <sz val="10"/>
        <color theme="1"/>
        <rFont val="Arial"/>
        <family val="2"/>
      </rPr>
      <t>Cierre:</t>
    </r>
    <r>
      <rPr>
        <sz val="10"/>
        <color theme="1"/>
        <rFont val="Arial"/>
        <family val="2"/>
      </rPr>
      <t xml:space="preserve"> Automático (Triple acción), con resistencia en el gatillo de 16 kN (3,600 lb). </t>
    </r>
    <r>
      <rPr>
        <b/>
        <sz val="10"/>
        <color theme="1"/>
        <rFont val="Arial"/>
        <family val="2"/>
      </rPr>
      <t xml:space="preserve">ANSI </t>
    </r>
    <r>
      <rPr>
        <sz val="10"/>
        <color theme="1"/>
        <rFont val="Arial"/>
        <family val="2"/>
      </rPr>
      <t>Z359.12 o EN 362</t>
    </r>
  </si>
  <si>
    <r>
      <t>·</t>
    </r>
    <r>
      <rPr>
        <sz val="7"/>
        <color rgb="FF000000"/>
        <rFont val="Times New Roman"/>
        <family val="1"/>
      </rPr>
      <t xml:space="preserve">   </t>
    </r>
    <r>
      <rPr>
        <b/>
        <sz val="9"/>
        <color rgb="FF000000"/>
        <rFont val="Arial"/>
        <family val="2"/>
      </rPr>
      <t>Tipo:</t>
    </r>
    <r>
      <rPr>
        <sz val="9"/>
        <color rgb="FF000000"/>
        <rFont val="Arial"/>
        <family val="2"/>
      </rPr>
      <t xml:space="preserve"> Mouse ergonómico vertical alámbrico </t>
    </r>
    <r>
      <rPr>
        <b/>
        <sz val="9"/>
        <color rgb="FF000000"/>
        <rFont val="Arial"/>
        <family val="2"/>
      </rPr>
      <t>Ángulo de inclinación vertical:</t>
    </r>
    <r>
      <rPr>
        <sz val="9"/>
        <color rgb="FF000000"/>
        <rFont val="Arial"/>
        <family val="2"/>
      </rPr>
      <t xml:space="preserve"> 60° a 75° respecto a la horizontal.</t>
    </r>
    <r>
      <rPr>
        <b/>
        <sz val="9"/>
        <color rgb="FF000000"/>
        <rFont val="Arial"/>
        <family val="2"/>
      </rPr>
      <t>Compatibilidad SO</t>
    </r>
    <r>
      <rPr>
        <sz val="9"/>
        <color rgb="FF000000"/>
        <rFont val="Arial"/>
        <family val="2"/>
      </rPr>
      <t xml:space="preserve">: Windows 10/11, macOS 11+, Linux (Plug &amp; Play). </t>
    </r>
    <r>
      <rPr>
        <b/>
        <sz val="9"/>
        <color rgb="FF000000"/>
        <rFont val="Arial"/>
        <family val="2"/>
      </rPr>
      <t>Garantía</t>
    </r>
    <r>
      <rPr>
        <sz val="9"/>
        <color rgb="FF000000"/>
        <rFont val="Arial"/>
        <family val="2"/>
      </rPr>
      <t>: Mínimo 12 meses</t>
    </r>
  </si>
  <si>
    <r>
      <t>·</t>
    </r>
    <r>
      <rPr>
        <sz val="7"/>
        <color theme="1"/>
        <rFont val="Times New Roman"/>
        <family val="1"/>
      </rPr>
      <t xml:space="preserve">   </t>
    </r>
    <r>
      <rPr>
        <b/>
        <sz val="9"/>
        <color rgb="FF000000"/>
        <rFont val="Arial"/>
        <family val="2"/>
      </rPr>
      <t>Tipo:</t>
    </r>
    <r>
      <rPr>
        <sz val="9"/>
        <color rgb="FF000000"/>
        <rFont val="Arial"/>
        <family val="2"/>
      </rPr>
      <t xml:space="preserve"> Teclado ergonómico (curvado o con diseño ergonómico)</t>
    </r>
    <r>
      <rPr>
        <b/>
        <sz val="9"/>
        <color rgb="FF000000"/>
        <rFont val="Arial"/>
        <family val="2"/>
      </rPr>
      <t>Diseño ergonómico:</t>
    </r>
    <r>
      <rPr>
        <sz val="9"/>
        <color rgb="FF000000"/>
        <rFont val="Arial"/>
        <family val="2"/>
      </rPr>
      <t xml:space="preserve"> Curvatura central, separación de teclas o inclinación negativa para posición neutra de muñeca o la recomendada por el fabricante</t>
    </r>
    <r>
      <rPr>
        <b/>
        <sz val="9"/>
        <color rgb="FF000000"/>
        <rFont val="Arial"/>
        <family val="2"/>
      </rPr>
      <t xml:space="preserve"> Garantía</t>
    </r>
    <r>
      <rPr>
        <sz val="9"/>
        <color rgb="FF000000"/>
        <rFont val="Arial"/>
        <family val="2"/>
      </rPr>
      <t xml:space="preserve">: Mínimo 12 meses. </t>
    </r>
    <r>
      <rPr>
        <b/>
        <sz val="9"/>
        <color rgb="FF000000"/>
        <rFont val="Arial"/>
        <family val="2"/>
      </rPr>
      <t>Reposamuñecas:</t>
    </r>
    <r>
      <rPr>
        <sz val="9"/>
        <color rgb="FF000000"/>
        <rFont val="Arial"/>
        <family val="2"/>
      </rPr>
      <t xml:space="preserve"> Integrado o desmontable, acolchado (espuma de memoria o gel), longitud completa o el recomendado por el fabricante. </t>
    </r>
    <r>
      <rPr>
        <b/>
        <sz val="9"/>
        <color rgb="FF000000"/>
        <rFont val="Arial"/>
        <family val="2"/>
      </rPr>
      <t>Distribución de teclas:</t>
    </r>
    <r>
      <rPr>
        <sz val="9"/>
        <color rgb="FF000000"/>
        <rFont val="Arial"/>
        <family val="2"/>
      </rPr>
      <t xml:space="preserve"> Español Latino (ES-LA) con teclas Ñ y caracteres especiales del idioma.</t>
    </r>
    <r>
      <rPr>
        <b/>
        <sz val="9"/>
        <color rgb="FF000000"/>
        <rFont val="Arial"/>
        <family val="2"/>
      </rPr>
      <t>Teclado numérico</t>
    </r>
    <r>
      <rPr>
        <sz val="9"/>
        <color rgb="FF000000"/>
        <rFont val="Arial"/>
        <family val="2"/>
      </rPr>
      <t>: Integrado</t>
    </r>
  </si>
  <si>
    <t>La Fiscalía General de la Nación a través de la Subdirección Regional de Apoyo Central, requiere la adquisición de elementos de emergencia, de protección personal, dispositivos médicos, de ergonomía y de Higiene y Seguridad Industrial para los servidores adscritos a las Seccionales Bogotá, Cundinamarca, Boyacá y Amazonas.</t>
  </si>
  <si>
    <t xml:space="preserve">FISCALÍA GENERAL DE LA NACIÓN </t>
  </si>
  <si>
    <t xml:space="preserve">SUBDIRECCIÓN REGIONAL DE APOYO CENTRAL </t>
  </si>
  <si>
    <t>Los oferentes deben realizar la verificación y ajustes necesarios en la formulación de la presente matriz, con el fin de presentar su oferta en debida forma.</t>
  </si>
  <si>
    <t>E-MAIL:</t>
  </si>
  <si>
    <t>NOTA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</si>
</sst>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4" formatCode="_-&quot;$&quot;\ * #,##0.00_-;\-&quot;$&quot;\ * #,##0.00_-;_-&quot;$&quot;\ * &quot;-&quot;??_-;_-@_-"/>
  </numFmts>
  <fonts count="23" x14ac:knownFonts="1">
    <font>
      <sz val="11"/>
      <color theme="1"/>
      <name val="Calibri"/>
      <family val="2"/>
      <scheme val="minor"/>
    </font>
    <font>
      <sz val="11"/>
      <color theme="1"/>
      <name val="Calibri"/>
      <family val="2"/>
      <scheme val="minor"/>
    </font>
    <font>
      <sz val="8"/>
      <color theme="1"/>
      <name val="Arial"/>
      <family val="2"/>
    </font>
    <font>
      <b/>
      <sz val="8"/>
      <name val="Arial"/>
      <family val="2"/>
    </font>
    <font>
      <b/>
      <sz val="8"/>
      <color theme="1"/>
      <name val="Arial"/>
      <family val="2"/>
    </font>
    <font>
      <b/>
      <sz val="12"/>
      <name val="Arial"/>
      <family val="2"/>
    </font>
    <font>
      <sz val="14"/>
      <color theme="1"/>
      <name val="Arial"/>
      <family val="2"/>
    </font>
    <font>
      <b/>
      <sz val="8"/>
      <name val="Century Gothic"/>
      <family val="2"/>
    </font>
    <font>
      <sz val="9"/>
      <color theme="1"/>
      <name val="Calibri"/>
      <family val="2"/>
      <scheme val="minor"/>
    </font>
    <font>
      <sz val="10"/>
      <color theme="1"/>
      <name val="Symbol"/>
      <family val="1"/>
      <charset val="2"/>
    </font>
    <font>
      <sz val="7"/>
      <color theme="1"/>
      <name val="Times New Roman"/>
      <family val="1"/>
    </font>
    <font>
      <b/>
      <sz val="10"/>
      <color rgb="FF000000"/>
      <name val="Arial"/>
      <family val="2"/>
    </font>
    <font>
      <sz val="10"/>
      <color rgb="FF000000"/>
      <name val="Arial"/>
      <family val="2"/>
    </font>
    <font>
      <sz val="10"/>
      <color theme="1"/>
      <name val="Arial"/>
      <family val="2"/>
    </font>
    <font>
      <b/>
      <sz val="10"/>
      <color theme="1"/>
      <name val="Arial"/>
      <family val="2"/>
    </font>
    <font>
      <sz val="9"/>
      <color rgb="FF000000"/>
      <name val="Symbol"/>
      <family val="1"/>
      <charset val="2"/>
    </font>
    <font>
      <sz val="7"/>
      <color rgb="FF000000"/>
      <name val="Times New Roman"/>
      <family val="1"/>
    </font>
    <font>
      <b/>
      <sz val="9"/>
      <color rgb="FF000000"/>
      <name val="Arial"/>
      <family val="2"/>
    </font>
    <font>
      <sz val="9"/>
      <color rgb="FF000000"/>
      <name val="Arial"/>
      <family val="2"/>
    </font>
    <font>
      <sz val="12"/>
      <color theme="1"/>
      <name val="Symbol"/>
      <family val="1"/>
      <charset val="2"/>
    </font>
    <font>
      <sz val="9"/>
      <color theme="1"/>
      <name val="Arial"/>
      <family val="2"/>
    </font>
    <font>
      <b/>
      <sz val="12"/>
      <color theme="1"/>
      <name val="Arial"/>
      <family val="2"/>
    </font>
    <font>
      <b/>
      <sz val="11"/>
      <color theme="1"/>
      <name val="Arial"/>
      <family val="2"/>
    </font>
  </fonts>
  <fills count="3">
    <fill>
      <patternFill patternType="none"/>
    </fill>
    <fill>
      <patternFill patternType="gray125"/>
    </fill>
    <fill>
      <patternFill patternType="solid">
        <fgColor theme="0"/>
        <bgColor indexed="64"/>
      </patternFill>
    </fill>
  </fills>
  <borders count="19">
    <border>
      <left/>
      <right/>
      <top/>
      <bottom/>
      <diagonal/>
    </border>
    <border>
      <left style="medium">
        <color indexed="64"/>
      </left>
      <right/>
      <top style="medium">
        <color indexed="64"/>
      </top>
      <bottom style="medium">
        <color indexed="64"/>
      </bottom>
      <diagonal/>
    </border>
    <border>
      <left style="medium">
        <color indexed="64"/>
      </left>
      <right/>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top/>
      <bottom style="medium">
        <color indexed="64"/>
      </bottom>
      <diagonal/>
    </border>
    <border>
      <left style="thin">
        <color indexed="64"/>
      </left>
      <right style="medium">
        <color indexed="64"/>
      </right>
      <top/>
      <bottom style="medium">
        <color indexed="64"/>
      </bottom>
      <diagonal/>
    </border>
    <border>
      <left style="medium">
        <color indexed="64"/>
      </left>
      <right/>
      <top/>
      <bottom/>
      <diagonal/>
    </border>
    <border>
      <left/>
      <right/>
      <top/>
      <bottom style="medium">
        <color indexed="64"/>
      </bottom>
      <diagonal/>
    </border>
    <border>
      <left/>
      <right style="thin">
        <color indexed="64"/>
      </right>
      <top/>
      <bottom style="medium">
        <color indexed="64"/>
      </bottom>
      <diagonal/>
    </border>
    <border>
      <left/>
      <right style="medium">
        <color indexed="64"/>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top/>
      <bottom style="thin">
        <color indexed="64"/>
      </bottom>
      <diagonal/>
    </border>
  </borders>
  <cellStyleXfs count="2">
    <xf numFmtId="0" fontId="0" fillId="0" borderId="0"/>
    <xf numFmtId="44" fontId="1" fillId="0" borderId="0" applyFont="0" applyFill="0" applyBorder="0" applyAlignment="0" applyProtection="0"/>
  </cellStyleXfs>
  <cellXfs count="53">
    <xf numFmtId="0" fontId="0" fillId="0" borderId="0" xfId="0"/>
    <xf numFmtId="0" fontId="2" fillId="0" borderId="0" xfId="0" applyFont="1"/>
    <xf numFmtId="0" fontId="3" fillId="2" borderId="2" xfId="0" applyFont="1" applyFill="1" applyBorder="1" applyAlignment="1">
      <alignment horizontal="center" vertical="center" wrapText="1"/>
    </xf>
    <xf numFmtId="0" fontId="3" fillId="2" borderId="4" xfId="0" applyFont="1" applyFill="1" applyBorder="1" applyAlignment="1">
      <alignment horizontal="center" vertical="center" wrapText="1"/>
    </xf>
    <xf numFmtId="0" fontId="2" fillId="0" borderId="0" xfId="0" applyFont="1" applyAlignment="1">
      <alignment horizontal="left"/>
    </xf>
    <xf numFmtId="0" fontId="2" fillId="0" borderId="3" xfId="0" applyFont="1" applyBorder="1" applyAlignment="1">
      <alignment horizontal="left"/>
    </xf>
    <xf numFmtId="44" fontId="3" fillId="2" borderId="5" xfId="1" applyFont="1" applyFill="1" applyBorder="1" applyAlignment="1">
      <alignment horizontal="center" vertical="center" wrapText="1"/>
    </xf>
    <xf numFmtId="0" fontId="3" fillId="2" borderId="6" xfId="0" applyFont="1" applyFill="1" applyBorder="1" applyAlignment="1">
      <alignment horizontal="center" vertical="center" wrapText="1"/>
    </xf>
    <xf numFmtId="0" fontId="3" fillId="2" borderId="3" xfId="0" applyFont="1" applyFill="1" applyBorder="1" applyAlignment="1">
      <alignment horizontal="center" vertical="center" wrapText="1"/>
    </xf>
    <xf numFmtId="0" fontId="2" fillId="0" borderId="9" xfId="0" applyFont="1" applyBorder="1"/>
    <xf numFmtId="44" fontId="3" fillId="2" borderId="3" xfId="1" applyFont="1" applyFill="1" applyBorder="1" applyAlignment="1">
      <alignment horizontal="center" vertical="center" wrapText="1"/>
    </xf>
    <xf numFmtId="0" fontId="4" fillId="0" borderId="3" xfId="0" applyFont="1" applyBorder="1" applyAlignment="1">
      <alignment horizontal="center" vertical="center" wrapText="1"/>
    </xf>
    <xf numFmtId="0" fontId="4" fillId="0" borderId="3" xfId="0" applyFont="1" applyBorder="1" applyAlignment="1">
      <alignment horizontal="justify" vertical="center" wrapText="1"/>
    </xf>
    <xf numFmtId="0" fontId="3" fillId="2" borderId="3" xfId="0" applyFont="1" applyFill="1" applyBorder="1" applyAlignment="1">
      <alignment horizontal="left" vertical="center" wrapText="1"/>
    </xf>
    <xf numFmtId="0" fontId="7" fillId="0" borderId="0" xfId="0" applyFont="1" applyAlignment="1">
      <alignment horizontal="left"/>
    </xf>
    <xf numFmtId="0" fontId="7" fillId="0" borderId="0" xfId="0" applyFont="1"/>
    <xf numFmtId="0" fontId="8" fillId="0" borderId="0" xfId="0" applyFont="1"/>
    <xf numFmtId="0" fontId="9" fillId="0" borderId="3" xfId="0" applyFont="1" applyBorder="1" applyAlignment="1">
      <alignment horizontal="justify" vertical="center"/>
    </xf>
    <xf numFmtId="0" fontId="14" fillId="0" borderId="3" xfId="0" applyFont="1" applyBorder="1" applyAlignment="1">
      <alignment vertical="center" wrapText="1"/>
    </xf>
    <xf numFmtId="0" fontId="15" fillId="0" borderId="3" xfId="0" applyFont="1" applyBorder="1" applyAlignment="1">
      <alignment horizontal="justify" vertical="center"/>
    </xf>
    <xf numFmtId="0" fontId="20" fillId="0" borderId="0" xfId="0" applyFont="1" applyAlignment="1">
      <alignment horizontal="left"/>
    </xf>
    <xf numFmtId="0" fontId="6" fillId="0" borderId="16" xfId="0" applyFont="1" applyBorder="1" applyAlignment="1">
      <alignment horizontal="center" vertical="center" wrapText="1"/>
    </xf>
    <xf numFmtId="0" fontId="6" fillId="0" borderId="17" xfId="0" applyFont="1" applyBorder="1" applyAlignment="1">
      <alignment horizontal="center" vertical="center" wrapText="1"/>
    </xf>
    <xf numFmtId="0" fontId="2" fillId="0" borderId="10" xfId="0" applyFont="1" applyBorder="1" applyAlignment="1">
      <alignment horizontal="center"/>
    </xf>
    <xf numFmtId="0" fontId="2" fillId="0" borderId="11" xfId="0" applyFont="1" applyBorder="1" applyAlignment="1">
      <alignment horizontal="center"/>
    </xf>
    <xf numFmtId="0" fontId="2" fillId="0" borderId="13" xfId="0" applyFont="1" applyBorder="1" applyAlignment="1">
      <alignment horizontal="center"/>
    </xf>
    <xf numFmtId="0" fontId="2" fillId="0" borderId="3" xfId="0" applyFont="1" applyBorder="1" applyAlignment="1">
      <alignment horizontal="center"/>
    </xf>
    <xf numFmtId="0" fontId="2" fillId="0" borderId="15" xfId="0" applyFont="1" applyBorder="1" applyAlignment="1">
      <alignment horizontal="center"/>
    </xf>
    <xf numFmtId="0" fontId="2" fillId="0" borderId="16" xfId="0" applyFont="1" applyBorder="1" applyAlignment="1">
      <alignment horizontal="center"/>
    </xf>
    <xf numFmtId="0" fontId="21" fillId="0" borderId="11" xfId="0" applyFont="1" applyBorder="1" applyAlignment="1">
      <alignment horizontal="center" vertical="center" wrapText="1"/>
    </xf>
    <xf numFmtId="0" fontId="21" fillId="0" borderId="12" xfId="0" applyFont="1" applyBorder="1" applyAlignment="1">
      <alignment horizontal="center" vertical="center" wrapText="1"/>
    </xf>
    <xf numFmtId="0" fontId="21" fillId="0" borderId="3" xfId="0" applyFont="1" applyBorder="1" applyAlignment="1">
      <alignment horizontal="center" vertical="center"/>
    </xf>
    <xf numFmtId="0" fontId="21" fillId="0" borderId="14" xfId="0" applyFont="1" applyBorder="1" applyAlignment="1">
      <alignment horizontal="center" vertical="center"/>
    </xf>
    <xf numFmtId="0" fontId="22" fillId="0" borderId="3" xfId="0" applyFont="1" applyBorder="1" applyAlignment="1">
      <alignment horizontal="center" vertical="center"/>
    </xf>
    <xf numFmtId="0" fontId="22" fillId="0" borderId="14" xfId="0" applyFont="1" applyBorder="1" applyAlignment="1">
      <alignment horizontal="center" vertical="center"/>
    </xf>
    <xf numFmtId="0" fontId="5" fillId="2" borderId="1" xfId="0" applyFont="1" applyFill="1" applyBorder="1" applyAlignment="1">
      <alignment horizontal="center" vertical="center" wrapText="1"/>
    </xf>
    <xf numFmtId="0" fontId="5" fillId="2" borderId="7" xfId="0" applyFont="1" applyFill="1" applyBorder="1" applyAlignment="1">
      <alignment horizontal="center" vertical="center" wrapText="1"/>
    </xf>
    <xf numFmtId="0" fontId="5" fillId="2" borderId="8" xfId="0" applyFont="1" applyFill="1" applyBorder="1" applyAlignment="1">
      <alignment horizontal="center" vertical="center" wrapText="1"/>
    </xf>
    <xf numFmtId="0" fontId="4" fillId="0" borderId="0" xfId="0" applyFont="1" applyAlignment="1">
      <alignment horizontal="right"/>
    </xf>
    <xf numFmtId="0" fontId="2" fillId="0" borderId="18" xfId="0" applyFont="1" applyBorder="1" applyAlignment="1">
      <alignment horizontal="left"/>
    </xf>
    <xf numFmtId="0" fontId="3" fillId="2" borderId="10" xfId="0" applyFont="1" applyFill="1" applyBorder="1" applyAlignment="1">
      <alignment horizontal="center" vertical="center" wrapText="1"/>
    </xf>
    <xf numFmtId="0" fontId="3" fillId="2" borderId="11" xfId="0" applyFont="1" applyFill="1" applyBorder="1" applyAlignment="1">
      <alignment horizontal="center" vertical="center" wrapText="1"/>
    </xf>
    <xf numFmtId="0" fontId="4" fillId="2" borderId="12" xfId="0" applyFont="1" applyFill="1" applyBorder="1" applyAlignment="1">
      <alignment horizontal="center" vertical="center"/>
    </xf>
    <xf numFmtId="0" fontId="3" fillId="2" borderId="13" xfId="0" applyFont="1" applyFill="1" applyBorder="1" applyAlignment="1">
      <alignment horizontal="center" vertical="center" wrapText="1"/>
    </xf>
    <xf numFmtId="0" fontId="4" fillId="2" borderId="14" xfId="0" applyFont="1" applyFill="1" applyBorder="1" applyAlignment="1">
      <alignment horizontal="center" vertical="center"/>
    </xf>
    <xf numFmtId="0" fontId="0" fillId="0" borderId="14" xfId="0" applyBorder="1"/>
    <xf numFmtId="0" fontId="4" fillId="2" borderId="14" xfId="0" applyFont="1" applyFill="1" applyBorder="1" applyAlignment="1">
      <alignment horizontal="center"/>
    </xf>
    <xf numFmtId="0" fontId="2" fillId="0" borderId="14" xfId="0" applyFont="1" applyBorder="1"/>
    <xf numFmtId="0" fontId="3" fillId="2" borderId="15" xfId="0" applyFont="1" applyFill="1" applyBorder="1" applyAlignment="1">
      <alignment horizontal="center" vertical="center" wrapText="1"/>
    </xf>
    <xf numFmtId="0" fontId="3" fillId="2" borderId="16" xfId="0" applyFont="1" applyFill="1" applyBorder="1" applyAlignment="1">
      <alignment horizontal="center" vertical="center" wrapText="1"/>
    </xf>
    <xf numFmtId="0" fontId="19" fillId="0" borderId="16" xfId="0" applyFont="1" applyBorder="1" applyAlignment="1">
      <alignment horizontal="justify" vertical="center"/>
    </xf>
    <xf numFmtId="44" fontId="3" fillId="2" borderId="16" xfId="1" applyFont="1" applyFill="1" applyBorder="1" applyAlignment="1">
      <alignment horizontal="center" vertical="center" wrapText="1"/>
    </xf>
    <xf numFmtId="0" fontId="4" fillId="2" borderId="17" xfId="0" applyFont="1" applyFill="1" applyBorder="1" applyAlignment="1">
      <alignment horizontal="center"/>
    </xf>
  </cellXfs>
  <cellStyles count="2">
    <cellStyle name="Moneda" xfId="1" builtinId="4"/>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3" Type="http://schemas.openxmlformats.org/officeDocument/2006/relationships/image" Target="../media/image14.png"/><Relationship Id="rId18" Type="http://schemas.openxmlformats.org/officeDocument/2006/relationships/image" Target="../media/image19.png"/><Relationship Id="rId26" Type="http://schemas.openxmlformats.org/officeDocument/2006/relationships/image" Target="../media/image26.png"/><Relationship Id="rId3" Type="http://schemas.openxmlformats.org/officeDocument/2006/relationships/image" Target="../media/image4.png"/><Relationship Id="rId21" Type="http://schemas.openxmlformats.org/officeDocument/2006/relationships/image" Target="cid:e93df6d1-ea5d-40f1-a6b4-65a01fb9d104" TargetMode="External"/><Relationship Id="rId34" Type="http://schemas.openxmlformats.org/officeDocument/2006/relationships/image" Target="../media/image34.png"/><Relationship Id="rId7" Type="http://schemas.openxmlformats.org/officeDocument/2006/relationships/image" Target="../media/image8.jpeg"/><Relationship Id="rId12" Type="http://schemas.openxmlformats.org/officeDocument/2006/relationships/image" Target="../media/image13.png"/><Relationship Id="rId17" Type="http://schemas.openxmlformats.org/officeDocument/2006/relationships/image" Target="../media/image18.png"/><Relationship Id="rId25" Type="http://schemas.openxmlformats.org/officeDocument/2006/relationships/image" Target="../media/image25.png"/><Relationship Id="rId33" Type="http://schemas.openxmlformats.org/officeDocument/2006/relationships/image" Target="../media/image33.png"/><Relationship Id="rId2" Type="http://schemas.openxmlformats.org/officeDocument/2006/relationships/image" Target="../media/image3.png"/><Relationship Id="rId16" Type="http://schemas.openxmlformats.org/officeDocument/2006/relationships/image" Target="../media/image17.png"/><Relationship Id="rId20" Type="http://schemas.openxmlformats.org/officeDocument/2006/relationships/image" Target="../media/image21.png"/><Relationship Id="rId29" Type="http://schemas.openxmlformats.org/officeDocument/2006/relationships/image" Target="../media/image29.png"/><Relationship Id="rId1" Type="http://schemas.openxmlformats.org/officeDocument/2006/relationships/image" Target="../media/image2.jfif"/><Relationship Id="rId6" Type="http://schemas.openxmlformats.org/officeDocument/2006/relationships/image" Target="../media/image7.jpeg"/><Relationship Id="rId11" Type="http://schemas.openxmlformats.org/officeDocument/2006/relationships/image" Target="../media/image12.png"/><Relationship Id="rId24" Type="http://schemas.openxmlformats.org/officeDocument/2006/relationships/image" Target="../media/image24.png"/><Relationship Id="rId32" Type="http://schemas.openxmlformats.org/officeDocument/2006/relationships/image" Target="../media/image32.png"/><Relationship Id="rId5" Type="http://schemas.openxmlformats.org/officeDocument/2006/relationships/image" Target="../media/image6.png"/><Relationship Id="rId15" Type="http://schemas.openxmlformats.org/officeDocument/2006/relationships/image" Target="../media/image16.jpeg"/><Relationship Id="rId23" Type="http://schemas.openxmlformats.org/officeDocument/2006/relationships/image" Target="../media/image23.jpeg"/><Relationship Id="rId28" Type="http://schemas.openxmlformats.org/officeDocument/2006/relationships/image" Target="../media/image28.png"/><Relationship Id="rId10" Type="http://schemas.openxmlformats.org/officeDocument/2006/relationships/image" Target="../media/image11.jpeg"/><Relationship Id="rId19" Type="http://schemas.openxmlformats.org/officeDocument/2006/relationships/image" Target="../media/image20.png"/><Relationship Id="rId31" Type="http://schemas.openxmlformats.org/officeDocument/2006/relationships/image" Target="../media/image31.png"/><Relationship Id="rId4" Type="http://schemas.openxmlformats.org/officeDocument/2006/relationships/image" Target="../media/image5.jfif"/><Relationship Id="rId9" Type="http://schemas.openxmlformats.org/officeDocument/2006/relationships/image" Target="../media/image10.jpeg"/><Relationship Id="rId14" Type="http://schemas.openxmlformats.org/officeDocument/2006/relationships/image" Target="../media/image15.png"/><Relationship Id="rId22" Type="http://schemas.openxmlformats.org/officeDocument/2006/relationships/image" Target="../media/image22.emf"/><Relationship Id="rId27" Type="http://schemas.openxmlformats.org/officeDocument/2006/relationships/image" Target="../media/image27.png"/><Relationship Id="rId30" Type="http://schemas.openxmlformats.org/officeDocument/2006/relationships/image" Target="../media/image30.png"/><Relationship Id="rId8" Type="http://schemas.openxmlformats.org/officeDocument/2006/relationships/image" Target="../media/image9.jpeg"/></Relationships>
</file>

<file path=xl/drawings/_rels/vmlDrawing1.v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9</xdr:col>
      <xdr:colOff>765522</xdr:colOff>
      <xdr:row>26</xdr:row>
      <xdr:rowOff>185389</xdr:rowOff>
    </xdr:from>
    <xdr:to>
      <xdr:col>9</xdr:col>
      <xdr:colOff>1705027</xdr:colOff>
      <xdr:row>26</xdr:row>
      <xdr:rowOff>1025243</xdr:rowOff>
    </xdr:to>
    <xdr:pic>
      <xdr:nvPicPr>
        <xdr:cNvPr id="4" name="Imagen 3">
          <a:extLst>
            <a:ext uri="{FF2B5EF4-FFF2-40B4-BE49-F238E27FC236}">
              <a16:creationId xmlns:a16="http://schemas.microsoft.com/office/drawing/2014/main" id="{00000000-0008-0000-0000-000004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4703772" y="29797556"/>
          <a:ext cx="939505" cy="839854"/>
        </a:xfrm>
        <a:prstGeom prst="rect">
          <a:avLst/>
        </a:prstGeom>
      </xdr:spPr>
    </xdr:pic>
    <xdr:clientData/>
  </xdr:twoCellAnchor>
  <xdr:twoCellAnchor editAs="oneCell">
    <xdr:from>
      <xdr:col>9</xdr:col>
      <xdr:colOff>647633</xdr:colOff>
      <xdr:row>18</xdr:row>
      <xdr:rowOff>165505</xdr:rowOff>
    </xdr:from>
    <xdr:to>
      <xdr:col>9</xdr:col>
      <xdr:colOff>1602795</xdr:colOff>
      <xdr:row>18</xdr:row>
      <xdr:rowOff>1987278</xdr:rowOff>
    </xdr:to>
    <xdr:pic>
      <xdr:nvPicPr>
        <xdr:cNvPr id="5" name="Imagen 4">
          <a:extLst>
            <a:ext uri="{FF2B5EF4-FFF2-40B4-BE49-F238E27FC236}">
              <a16:creationId xmlns:a16="http://schemas.microsoft.com/office/drawing/2014/main" id="{00000000-0008-0000-0000-000005000000}"/>
            </a:ext>
          </a:extLst>
        </xdr:cNvPr>
        <xdr:cNvPicPr>
          <a:picLocks noChangeAspect="1" noChangeArrowheads="1"/>
        </xdr:cNvPicPr>
      </xdr:nvPicPr>
      <xdr:blipFill rotWithShape="1">
        <a:blip xmlns:r="http://schemas.openxmlformats.org/officeDocument/2006/relationships" r:embed="rId2" cstate="print">
          <a:extLst>
            <a:ext uri="{28A0092B-C50C-407E-A947-70E740481C1C}">
              <a14:useLocalDpi xmlns:a14="http://schemas.microsoft.com/office/drawing/2010/main" val="0"/>
            </a:ext>
          </a:extLst>
        </a:blip>
        <a:srcRect l="26710" r="18950"/>
        <a:stretch/>
      </xdr:blipFill>
      <xdr:spPr bwMode="auto">
        <a:xfrm>
          <a:off x="14585883" y="20189172"/>
          <a:ext cx="955162" cy="182177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9</xdr:col>
      <xdr:colOff>727636</xdr:colOff>
      <xdr:row>22</xdr:row>
      <xdr:rowOff>245487</xdr:rowOff>
    </xdr:from>
    <xdr:to>
      <xdr:col>9</xdr:col>
      <xdr:colOff>1717914</xdr:colOff>
      <xdr:row>22</xdr:row>
      <xdr:rowOff>1519954</xdr:rowOff>
    </xdr:to>
    <xdr:pic>
      <xdr:nvPicPr>
        <xdr:cNvPr id="6" name="Imagen 5">
          <a:extLst>
            <a:ext uri="{FF2B5EF4-FFF2-40B4-BE49-F238E27FC236}">
              <a16:creationId xmlns:a16="http://schemas.microsoft.com/office/drawing/2014/main" id="{00000000-0008-0000-0000-000006000000}"/>
            </a:ext>
          </a:extLst>
        </xdr:cNvPr>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14665886" y="27148320"/>
          <a:ext cx="990278" cy="1274467"/>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9</xdr:col>
      <xdr:colOff>486215</xdr:colOff>
      <xdr:row>23</xdr:row>
      <xdr:rowOff>13278</xdr:rowOff>
    </xdr:from>
    <xdr:to>
      <xdr:col>9</xdr:col>
      <xdr:colOff>1814383</xdr:colOff>
      <xdr:row>23</xdr:row>
      <xdr:rowOff>1027608</xdr:rowOff>
    </xdr:to>
    <xdr:pic>
      <xdr:nvPicPr>
        <xdr:cNvPr id="7" name="Imagen 6">
          <a:extLst>
            <a:ext uri="{FF2B5EF4-FFF2-40B4-BE49-F238E27FC236}">
              <a16:creationId xmlns:a16="http://schemas.microsoft.com/office/drawing/2014/main" id="{00000000-0008-0000-0000-000007000000}"/>
            </a:ext>
          </a:extLst>
        </xdr:cNvPr>
        <xdr:cNvPicPr>
          <a:picLocks noChangeAspect="1"/>
        </xdr:cNvPicPr>
      </xdr:nvPicPr>
      <xdr:blipFill>
        <a:blip xmlns:r="http://schemas.openxmlformats.org/officeDocument/2006/relationships" r:embed="rId4" cstate="print">
          <a:extLst>
            <a:ext uri="{28A0092B-C50C-407E-A947-70E740481C1C}">
              <a14:useLocalDpi xmlns:a14="http://schemas.microsoft.com/office/drawing/2010/main" val="0"/>
            </a:ext>
          </a:extLst>
        </a:blip>
        <a:stretch>
          <a:fillRect/>
        </a:stretch>
      </xdr:blipFill>
      <xdr:spPr>
        <a:xfrm>
          <a:off x="14424465" y="28207278"/>
          <a:ext cx="1328168" cy="1014330"/>
        </a:xfrm>
        <a:prstGeom prst="rect">
          <a:avLst/>
        </a:prstGeom>
      </xdr:spPr>
    </xdr:pic>
    <xdr:clientData/>
  </xdr:twoCellAnchor>
  <xdr:twoCellAnchor editAs="oneCell">
    <xdr:from>
      <xdr:col>9</xdr:col>
      <xdr:colOff>570791</xdr:colOff>
      <xdr:row>25</xdr:row>
      <xdr:rowOff>119230</xdr:rowOff>
    </xdr:from>
    <xdr:to>
      <xdr:col>9</xdr:col>
      <xdr:colOff>1692344</xdr:colOff>
      <xdr:row>25</xdr:row>
      <xdr:rowOff>1169972</xdr:rowOff>
    </xdr:to>
    <xdr:pic>
      <xdr:nvPicPr>
        <xdr:cNvPr id="8" name="Imagen 7">
          <a:extLst>
            <a:ext uri="{FF2B5EF4-FFF2-40B4-BE49-F238E27FC236}">
              <a16:creationId xmlns:a16="http://schemas.microsoft.com/office/drawing/2014/main" id="{00000000-0008-0000-0000-000008000000}"/>
            </a:ext>
          </a:extLst>
        </xdr:cNvPr>
        <xdr:cNvPicPr>
          <a:picLocks noChangeAspect="1" noChangeArrowheads="1"/>
        </xdr:cNvPicPr>
      </xdr:nvPicPr>
      <xdr:blipFill>
        <a:blip xmlns:r="http://schemas.openxmlformats.org/officeDocument/2006/relationships" r:embed="rId5" cstate="print">
          <a:extLst>
            <a:ext uri="{28A0092B-C50C-407E-A947-70E740481C1C}">
              <a14:useLocalDpi xmlns:a14="http://schemas.microsoft.com/office/drawing/2010/main" val="0"/>
            </a:ext>
          </a:extLst>
        </a:blip>
        <a:srcRect/>
        <a:stretch>
          <a:fillRect/>
        </a:stretch>
      </xdr:blipFill>
      <xdr:spPr bwMode="auto">
        <a:xfrm>
          <a:off x="14509041" y="31403563"/>
          <a:ext cx="1121553" cy="1050742"/>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9</xdr:col>
      <xdr:colOff>513254</xdr:colOff>
      <xdr:row>19</xdr:row>
      <xdr:rowOff>5990</xdr:rowOff>
    </xdr:from>
    <xdr:to>
      <xdr:col>9</xdr:col>
      <xdr:colOff>1795669</xdr:colOff>
      <xdr:row>19</xdr:row>
      <xdr:rowOff>1517854</xdr:rowOff>
    </xdr:to>
    <xdr:pic>
      <xdr:nvPicPr>
        <xdr:cNvPr id="9" name="Imagen 8">
          <a:extLst>
            <a:ext uri="{FF2B5EF4-FFF2-40B4-BE49-F238E27FC236}">
              <a16:creationId xmlns:a16="http://schemas.microsoft.com/office/drawing/2014/main" id="{00000000-0008-0000-0000-000009000000}"/>
            </a:ext>
          </a:extLst>
        </xdr:cNvPr>
        <xdr:cNvPicPr>
          <a:picLocks noChangeAspect="1"/>
        </xdr:cNvPicPr>
      </xdr:nvPicPr>
      <xdr:blipFill>
        <a:blip xmlns:r="http://schemas.openxmlformats.org/officeDocument/2006/relationships" r:embed="rId6" cstate="print">
          <a:extLst>
            <a:ext uri="{28A0092B-C50C-407E-A947-70E740481C1C}">
              <a14:useLocalDpi xmlns:a14="http://schemas.microsoft.com/office/drawing/2010/main" val="0"/>
            </a:ext>
          </a:extLst>
        </a:blip>
        <a:stretch>
          <a:fillRect/>
        </a:stretch>
      </xdr:blipFill>
      <xdr:spPr>
        <a:xfrm>
          <a:off x="14451504" y="22601407"/>
          <a:ext cx="1282415" cy="1511864"/>
        </a:xfrm>
        <a:prstGeom prst="rect">
          <a:avLst/>
        </a:prstGeom>
      </xdr:spPr>
    </xdr:pic>
    <xdr:clientData/>
  </xdr:twoCellAnchor>
  <xdr:twoCellAnchor editAs="oneCell">
    <xdr:from>
      <xdr:col>9</xdr:col>
      <xdr:colOff>436309</xdr:colOff>
      <xdr:row>17</xdr:row>
      <xdr:rowOff>216104</xdr:rowOff>
    </xdr:from>
    <xdr:to>
      <xdr:col>9</xdr:col>
      <xdr:colOff>1638044</xdr:colOff>
      <xdr:row>17</xdr:row>
      <xdr:rowOff>1539704</xdr:rowOff>
    </xdr:to>
    <xdr:pic>
      <xdr:nvPicPr>
        <xdr:cNvPr id="10" name="Imagen 9">
          <a:extLst>
            <a:ext uri="{FF2B5EF4-FFF2-40B4-BE49-F238E27FC236}">
              <a16:creationId xmlns:a16="http://schemas.microsoft.com/office/drawing/2014/main" id="{00000000-0008-0000-0000-00000A000000}"/>
            </a:ext>
          </a:extLst>
        </xdr:cNvPr>
        <xdr:cNvPicPr>
          <a:picLocks noChangeAspect="1"/>
        </xdr:cNvPicPr>
      </xdr:nvPicPr>
      <xdr:blipFill>
        <a:blip xmlns:r="http://schemas.openxmlformats.org/officeDocument/2006/relationships" r:embed="rId7" cstate="print">
          <a:extLst>
            <a:ext uri="{28A0092B-C50C-407E-A947-70E740481C1C}">
              <a14:useLocalDpi xmlns:a14="http://schemas.microsoft.com/office/drawing/2010/main" val="0"/>
            </a:ext>
          </a:extLst>
        </a:blip>
        <a:stretch>
          <a:fillRect/>
        </a:stretch>
      </xdr:blipFill>
      <xdr:spPr>
        <a:xfrm>
          <a:off x="14374559" y="18525271"/>
          <a:ext cx="1201735" cy="1323600"/>
        </a:xfrm>
        <a:prstGeom prst="rect">
          <a:avLst/>
        </a:prstGeom>
      </xdr:spPr>
    </xdr:pic>
    <xdr:clientData/>
  </xdr:twoCellAnchor>
  <xdr:twoCellAnchor editAs="oneCell">
    <xdr:from>
      <xdr:col>9</xdr:col>
      <xdr:colOff>626068</xdr:colOff>
      <xdr:row>24</xdr:row>
      <xdr:rowOff>119404</xdr:rowOff>
    </xdr:from>
    <xdr:to>
      <xdr:col>9</xdr:col>
      <xdr:colOff>1813335</xdr:colOff>
      <xdr:row>24</xdr:row>
      <xdr:rowOff>1386757</xdr:rowOff>
    </xdr:to>
    <xdr:pic>
      <xdr:nvPicPr>
        <xdr:cNvPr id="13" name="Imagen 12">
          <a:extLst>
            <a:ext uri="{FF2B5EF4-FFF2-40B4-BE49-F238E27FC236}">
              <a16:creationId xmlns:a16="http://schemas.microsoft.com/office/drawing/2014/main" id="{00000000-0008-0000-0000-00000D000000}"/>
            </a:ext>
          </a:extLst>
        </xdr:cNvPr>
        <xdr:cNvPicPr>
          <a:picLocks noChangeAspect="1" noChangeArrowheads="1"/>
        </xdr:cNvPicPr>
      </xdr:nvPicPr>
      <xdr:blipFill>
        <a:blip xmlns:r="http://schemas.openxmlformats.org/officeDocument/2006/relationships" r:embed="rId8" cstate="print">
          <a:extLst>
            <a:ext uri="{28A0092B-C50C-407E-A947-70E740481C1C}">
              <a14:useLocalDpi xmlns:a14="http://schemas.microsoft.com/office/drawing/2010/main" val="0"/>
            </a:ext>
          </a:extLst>
        </a:blip>
        <a:srcRect/>
        <a:stretch>
          <a:fillRect/>
        </a:stretch>
      </xdr:blipFill>
      <xdr:spPr bwMode="auto">
        <a:xfrm>
          <a:off x="14564318" y="29562237"/>
          <a:ext cx="1187267" cy="126735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9</xdr:col>
      <xdr:colOff>589251</xdr:colOff>
      <xdr:row>28</xdr:row>
      <xdr:rowOff>229077</xdr:rowOff>
    </xdr:from>
    <xdr:to>
      <xdr:col>9</xdr:col>
      <xdr:colOff>1838769</xdr:colOff>
      <xdr:row>28</xdr:row>
      <xdr:rowOff>997222</xdr:rowOff>
    </xdr:to>
    <xdr:pic>
      <xdr:nvPicPr>
        <xdr:cNvPr id="15" name="Imagen 14" descr="MONOGAFAS DE SEGURIDAD GALERAS">
          <a:extLst>
            <a:ext uri="{FF2B5EF4-FFF2-40B4-BE49-F238E27FC236}">
              <a16:creationId xmlns:a16="http://schemas.microsoft.com/office/drawing/2014/main" id="{00000000-0008-0000-0000-00000F000000}"/>
            </a:ext>
          </a:extLst>
        </xdr:cNvPr>
        <xdr:cNvPicPr/>
      </xdr:nvPicPr>
      <xdr:blipFill rotWithShape="1">
        <a:blip xmlns:r="http://schemas.openxmlformats.org/officeDocument/2006/relationships" r:embed="rId9" cstate="print">
          <a:extLst>
            <a:ext uri="{28A0092B-C50C-407E-A947-70E740481C1C}">
              <a14:useLocalDpi xmlns:a14="http://schemas.microsoft.com/office/drawing/2010/main" val="0"/>
            </a:ext>
          </a:extLst>
        </a:blip>
        <a:srcRect l="252" t="17073" r="-19" b="18759"/>
        <a:stretch/>
      </xdr:blipFill>
      <xdr:spPr bwMode="auto">
        <a:xfrm>
          <a:off x="14527501" y="34635494"/>
          <a:ext cx="1249518" cy="768145"/>
        </a:xfrm>
        <a:prstGeom prst="rect">
          <a:avLst/>
        </a:prstGeom>
        <a:noFill/>
        <a:ln>
          <a:noFill/>
        </a:ln>
      </xdr:spPr>
    </xdr:pic>
    <xdr:clientData/>
  </xdr:twoCellAnchor>
  <xdr:twoCellAnchor editAs="oneCell">
    <xdr:from>
      <xdr:col>9</xdr:col>
      <xdr:colOff>734837</xdr:colOff>
      <xdr:row>27</xdr:row>
      <xdr:rowOff>94536</xdr:rowOff>
    </xdr:from>
    <xdr:to>
      <xdr:col>9</xdr:col>
      <xdr:colOff>1745218</xdr:colOff>
      <xdr:row>27</xdr:row>
      <xdr:rowOff>863863</xdr:rowOff>
    </xdr:to>
    <xdr:pic>
      <xdr:nvPicPr>
        <xdr:cNvPr id="17" name="Imagen 16" descr="https://www.soefecepp.com/wp-content/uploads/2022/03/Guante_Anticorte_Nivel_5_PolietilenoNitrilo-5.jpg">
          <a:extLst>
            <a:ext uri="{FF2B5EF4-FFF2-40B4-BE49-F238E27FC236}">
              <a16:creationId xmlns:a16="http://schemas.microsoft.com/office/drawing/2014/main" id="{00000000-0008-0000-0000-000011000000}"/>
            </a:ext>
          </a:extLst>
        </xdr:cNvPr>
        <xdr:cNvPicPr/>
      </xdr:nvPicPr>
      <xdr:blipFill>
        <a:blip xmlns:r="http://schemas.openxmlformats.org/officeDocument/2006/relationships" r:embed="rId10" cstate="print">
          <a:extLst>
            <a:ext uri="{28A0092B-C50C-407E-A947-70E740481C1C}">
              <a14:useLocalDpi xmlns:a14="http://schemas.microsoft.com/office/drawing/2010/main" val="0"/>
            </a:ext>
          </a:extLst>
        </a:blip>
        <a:srcRect/>
        <a:stretch>
          <a:fillRect/>
        </a:stretch>
      </xdr:blipFill>
      <xdr:spPr bwMode="auto">
        <a:xfrm rot="10800000" flipV="1">
          <a:off x="14673087" y="33611953"/>
          <a:ext cx="1010381" cy="769327"/>
        </a:xfrm>
        <a:prstGeom prst="rect">
          <a:avLst/>
        </a:prstGeom>
        <a:noFill/>
        <a:ln>
          <a:noFill/>
        </a:ln>
      </xdr:spPr>
    </xdr:pic>
    <xdr:clientData/>
  </xdr:twoCellAnchor>
  <xdr:twoCellAnchor editAs="oneCell">
    <xdr:from>
      <xdr:col>9</xdr:col>
      <xdr:colOff>671871</xdr:colOff>
      <xdr:row>21</xdr:row>
      <xdr:rowOff>213010</xdr:rowOff>
    </xdr:from>
    <xdr:to>
      <xdr:col>9</xdr:col>
      <xdr:colOff>1624371</xdr:colOff>
      <xdr:row>22</xdr:row>
      <xdr:rowOff>2193</xdr:rowOff>
    </xdr:to>
    <xdr:pic>
      <xdr:nvPicPr>
        <xdr:cNvPr id="21" name="Imagen 20">
          <a:extLst>
            <a:ext uri="{FF2B5EF4-FFF2-40B4-BE49-F238E27FC236}">
              <a16:creationId xmlns:a16="http://schemas.microsoft.com/office/drawing/2014/main" id="{00000000-0008-0000-0000-000015000000}"/>
            </a:ext>
          </a:extLst>
        </xdr:cNvPr>
        <xdr:cNvPicPr>
          <a:picLocks noChangeAspect="1" noChangeArrowheads="1"/>
        </xdr:cNvPicPr>
      </xdr:nvPicPr>
      <xdr:blipFill rotWithShape="1">
        <a:blip xmlns:r="http://schemas.openxmlformats.org/officeDocument/2006/relationships" r:embed="rId11" cstate="print">
          <a:extLst>
            <a:ext uri="{28A0092B-C50C-407E-A947-70E740481C1C}">
              <a14:useLocalDpi xmlns:a14="http://schemas.microsoft.com/office/drawing/2010/main" val="0"/>
            </a:ext>
          </a:extLst>
        </a:blip>
        <a:srcRect l="19837"/>
        <a:stretch/>
      </xdr:blipFill>
      <xdr:spPr bwMode="auto">
        <a:xfrm>
          <a:off x="14610121" y="25443677"/>
          <a:ext cx="952500" cy="14613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oneCellAnchor>
    <xdr:from>
      <xdr:col>9</xdr:col>
      <xdr:colOff>464188</xdr:colOff>
      <xdr:row>16</xdr:row>
      <xdr:rowOff>158406</xdr:rowOff>
    </xdr:from>
    <xdr:ext cx="1223015" cy="1474160"/>
    <xdr:pic>
      <xdr:nvPicPr>
        <xdr:cNvPr id="22" name="Imagen 21">
          <a:extLst>
            <a:ext uri="{FF2B5EF4-FFF2-40B4-BE49-F238E27FC236}">
              <a16:creationId xmlns:a16="http://schemas.microsoft.com/office/drawing/2014/main" id="{00000000-0008-0000-0000-000016000000}"/>
            </a:ext>
          </a:extLst>
        </xdr:cNvPr>
        <xdr:cNvPicPr>
          <a:picLocks noChangeAspect="1"/>
        </xdr:cNvPicPr>
      </xdr:nvPicPr>
      <xdr:blipFill>
        <a:blip xmlns:r="http://schemas.openxmlformats.org/officeDocument/2006/relationships" r:embed="rId12" cstate="print">
          <a:extLst>
            <a:ext uri="{28A0092B-C50C-407E-A947-70E740481C1C}">
              <a14:useLocalDpi xmlns:a14="http://schemas.microsoft.com/office/drawing/2010/main" val="0"/>
            </a:ext>
          </a:extLst>
        </a:blip>
        <a:stretch>
          <a:fillRect/>
        </a:stretch>
      </xdr:blipFill>
      <xdr:spPr>
        <a:xfrm>
          <a:off x="14402438" y="16784823"/>
          <a:ext cx="1223015" cy="1474160"/>
        </a:xfrm>
        <a:prstGeom prst="rect">
          <a:avLst/>
        </a:prstGeom>
      </xdr:spPr>
    </xdr:pic>
    <xdr:clientData/>
  </xdr:oneCellAnchor>
  <xdr:twoCellAnchor editAs="oneCell">
    <xdr:from>
      <xdr:col>9</xdr:col>
      <xdr:colOff>610565</xdr:colOff>
      <xdr:row>20</xdr:row>
      <xdr:rowOff>131491</xdr:rowOff>
    </xdr:from>
    <xdr:to>
      <xdr:col>9</xdr:col>
      <xdr:colOff>1505915</xdr:colOff>
      <xdr:row>20</xdr:row>
      <xdr:rowOff>989186</xdr:rowOff>
    </xdr:to>
    <xdr:pic>
      <xdr:nvPicPr>
        <xdr:cNvPr id="11" name="Imagen 10">
          <a:extLst>
            <a:ext uri="{FF2B5EF4-FFF2-40B4-BE49-F238E27FC236}">
              <a16:creationId xmlns:a16="http://schemas.microsoft.com/office/drawing/2014/main" id="{00000000-0008-0000-0000-00000B000000}"/>
            </a:ext>
          </a:extLst>
        </xdr:cNvPr>
        <xdr:cNvPicPr>
          <a:picLocks noChangeAspect="1"/>
        </xdr:cNvPicPr>
      </xdr:nvPicPr>
      <xdr:blipFill rotWithShape="1">
        <a:blip xmlns:r="http://schemas.openxmlformats.org/officeDocument/2006/relationships" r:embed="rId13"/>
        <a:srcRect l="65824" t="38328" r="11888" b="23714"/>
        <a:stretch/>
      </xdr:blipFill>
      <xdr:spPr>
        <a:xfrm>
          <a:off x="14548815" y="24261491"/>
          <a:ext cx="895350" cy="857695"/>
        </a:xfrm>
        <a:prstGeom prst="rect">
          <a:avLst/>
        </a:prstGeom>
      </xdr:spPr>
    </xdr:pic>
    <xdr:clientData/>
  </xdr:twoCellAnchor>
  <xdr:twoCellAnchor editAs="oneCell">
    <xdr:from>
      <xdr:col>9</xdr:col>
      <xdr:colOff>254000</xdr:colOff>
      <xdr:row>5</xdr:row>
      <xdr:rowOff>74083</xdr:rowOff>
    </xdr:from>
    <xdr:to>
      <xdr:col>9</xdr:col>
      <xdr:colOff>2233084</xdr:colOff>
      <xdr:row>5</xdr:row>
      <xdr:rowOff>1413298</xdr:rowOff>
    </xdr:to>
    <xdr:pic>
      <xdr:nvPicPr>
        <xdr:cNvPr id="19" name="Imagen 18">
          <a:extLst>
            <a:ext uri="{FF2B5EF4-FFF2-40B4-BE49-F238E27FC236}">
              <a16:creationId xmlns:a16="http://schemas.microsoft.com/office/drawing/2014/main" id="{00000000-0008-0000-0000-000013000000}"/>
            </a:ext>
          </a:extLst>
        </xdr:cNvPr>
        <xdr:cNvPicPr/>
      </xdr:nvPicPr>
      <xdr:blipFill>
        <a:blip xmlns:r="http://schemas.openxmlformats.org/officeDocument/2006/relationships" r:embed="rId14" cstate="print">
          <a:extLst>
            <a:ext uri="{28A0092B-C50C-407E-A947-70E740481C1C}">
              <a14:useLocalDpi xmlns:a14="http://schemas.microsoft.com/office/drawing/2010/main" val="0"/>
            </a:ext>
          </a:extLst>
        </a:blip>
        <a:srcRect/>
        <a:stretch>
          <a:fillRect/>
        </a:stretch>
      </xdr:blipFill>
      <xdr:spPr bwMode="auto">
        <a:xfrm>
          <a:off x="12297833" y="2465916"/>
          <a:ext cx="1979084" cy="1339215"/>
        </a:xfrm>
        <a:prstGeom prst="rect">
          <a:avLst/>
        </a:prstGeom>
        <a:noFill/>
      </xdr:spPr>
    </xdr:pic>
    <xdr:clientData/>
  </xdr:twoCellAnchor>
  <xdr:twoCellAnchor editAs="oneCell">
    <xdr:from>
      <xdr:col>9</xdr:col>
      <xdr:colOff>201084</xdr:colOff>
      <xdr:row>6</xdr:row>
      <xdr:rowOff>127001</xdr:rowOff>
    </xdr:from>
    <xdr:to>
      <xdr:col>9</xdr:col>
      <xdr:colOff>2243668</xdr:colOff>
      <xdr:row>6</xdr:row>
      <xdr:rowOff>1428751</xdr:rowOff>
    </xdr:to>
    <xdr:pic>
      <xdr:nvPicPr>
        <xdr:cNvPr id="23" name="Imagen 22" descr="Tensiometro Digital  De Brazo Homelife  Plus-Hm">
          <a:extLst>
            <a:ext uri="{FF2B5EF4-FFF2-40B4-BE49-F238E27FC236}">
              <a16:creationId xmlns:a16="http://schemas.microsoft.com/office/drawing/2014/main" id="{00000000-0008-0000-0000-000017000000}"/>
            </a:ext>
          </a:extLst>
        </xdr:cNvPr>
        <xdr:cNvPicPr/>
      </xdr:nvPicPr>
      <xdr:blipFill>
        <a:blip xmlns:r="http://schemas.openxmlformats.org/officeDocument/2006/relationships" r:embed="rId15" cstate="print">
          <a:extLst>
            <a:ext uri="{28A0092B-C50C-407E-A947-70E740481C1C}">
              <a14:useLocalDpi xmlns:a14="http://schemas.microsoft.com/office/drawing/2010/main" val="0"/>
            </a:ext>
          </a:extLst>
        </a:blip>
        <a:srcRect/>
        <a:stretch>
          <a:fillRect/>
        </a:stretch>
      </xdr:blipFill>
      <xdr:spPr bwMode="auto">
        <a:xfrm>
          <a:off x="12244917" y="4064001"/>
          <a:ext cx="2042584" cy="1301750"/>
        </a:xfrm>
        <a:prstGeom prst="rect">
          <a:avLst/>
        </a:prstGeom>
        <a:noFill/>
        <a:ln>
          <a:noFill/>
        </a:ln>
      </xdr:spPr>
    </xdr:pic>
    <xdr:clientData/>
  </xdr:twoCellAnchor>
  <xdr:twoCellAnchor editAs="oneCell">
    <xdr:from>
      <xdr:col>9</xdr:col>
      <xdr:colOff>169332</xdr:colOff>
      <xdr:row>7</xdr:row>
      <xdr:rowOff>31750</xdr:rowOff>
    </xdr:from>
    <xdr:to>
      <xdr:col>9</xdr:col>
      <xdr:colOff>2254249</xdr:colOff>
      <xdr:row>7</xdr:row>
      <xdr:rowOff>1026583</xdr:rowOff>
    </xdr:to>
    <xdr:pic>
      <xdr:nvPicPr>
        <xdr:cNvPr id="25" name="Imagen 24" descr="D:\SST 2025\CONTRATOS 2025\ELEMENTOS DE SST\IMAGEN OXIMETRO.png">
          <a:extLst>
            <a:ext uri="{FF2B5EF4-FFF2-40B4-BE49-F238E27FC236}">
              <a16:creationId xmlns:a16="http://schemas.microsoft.com/office/drawing/2014/main" id="{00000000-0008-0000-0000-000019000000}"/>
            </a:ext>
          </a:extLst>
        </xdr:cNvPr>
        <xdr:cNvPicPr/>
      </xdr:nvPicPr>
      <xdr:blipFill>
        <a:blip xmlns:r="http://schemas.openxmlformats.org/officeDocument/2006/relationships" r:embed="rId16">
          <a:extLst>
            <a:ext uri="{28A0092B-C50C-407E-A947-70E740481C1C}">
              <a14:useLocalDpi xmlns:a14="http://schemas.microsoft.com/office/drawing/2010/main" val="0"/>
            </a:ext>
          </a:extLst>
        </a:blip>
        <a:srcRect/>
        <a:stretch>
          <a:fillRect/>
        </a:stretch>
      </xdr:blipFill>
      <xdr:spPr bwMode="auto">
        <a:xfrm>
          <a:off x="9196915" y="3513667"/>
          <a:ext cx="2084917" cy="994833"/>
        </a:xfrm>
        <a:prstGeom prst="rect">
          <a:avLst/>
        </a:prstGeom>
        <a:noFill/>
        <a:ln>
          <a:noFill/>
        </a:ln>
      </xdr:spPr>
    </xdr:pic>
    <xdr:clientData/>
  </xdr:twoCellAnchor>
  <xdr:twoCellAnchor editAs="oneCell">
    <xdr:from>
      <xdr:col>9</xdr:col>
      <xdr:colOff>412751</xdr:colOff>
      <xdr:row>9</xdr:row>
      <xdr:rowOff>87841</xdr:rowOff>
    </xdr:from>
    <xdr:to>
      <xdr:col>9</xdr:col>
      <xdr:colOff>2132966</xdr:colOff>
      <xdr:row>9</xdr:row>
      <xdr:rowOff>1107016</xdr:rowOff>
    </xdr:to>
    <xdr:pic>
      <xdr:nvPicPr>
        <xdr:cNvPr id="27" name="Imagen 26">
          <a:extLst>
            <a:ext uri="{FF2B5EF4-FFF2-40B4-BE49-F238E27FC236}">
              <a16:creationId xmlns:a16="http://schemas.microsoft.com/office/drawing/2014/main" id="{00000000-0008-0000-0000-00001B000000}"/>
            </a:ext>
          </a:extLst>
        </xdr:cNvPr>
        <xdr:cNvPicPr/>
      </xdr:nvPicPr>
      <xdr:blipFill rotWithShape="1">
        <a:blip xmlns:r="http://schemas.openxmlformats.org/officeDocument/2006/relationships" r:embed="rId17"/>
        <a:srcRect l="32103" t="56438" r="40204" b="14402"/>
        <a:stretch/>
      </xdr:blipFill>
      <xdr:spPr bwMode="auto">
        <a:xfrm>
          <a:off x="12456584" y="9178924"/>
          <a:ext cx="1720215" cy="1019175"/>
        </a:xfrm>
        <a:prstGeom prst="rect">
          <a:avLst/>
        </a:prstGeom>
        <a:ln>
          <a:noFill/>
        </a:ln>
        <a:extLst>
          <a:ext uri="{53640926-AAD7-44d8-BBD7-CCE9431645EC}">
            <a14:shadowObscured xmlns:lc="http://schemas.openxmlformats.org/drawingml/2006/lockedCanvas" xmlns:a14="http://schemas.microsoft.com/office/drawing/2010/main" xmlns:w="http://schemas.openxmlformats.org/wordprocessingml/2006/main" xmlns:w10="urn:schemas-microsoft-com:office:word" xmlns:v="urn:schemas-microsoft-com:vml" xmlns:o="urn:schemas-microsoft-com:office:office" xmlns:mv="urn:schemas-microsoft-com:mac:vml" xmlns:mo="http://schemas.microsoft.com/office/mac/office/2008/main" xmlns="" xmlns:w16="http://schemas.microsoft.com/office/word/2018/wordml" xmlns:w16cid="http://schemas.microsoft.com/office/word/2016/wordml/cid" xmlns:w16cex="http://schemas.microsoft.com/office/word/2018/wordml/cex" xmlns:am3d="http://schemas.microsoft.com/office/drawing/2017/model3d" xmlns:aink="http://schemas.microsoft.com/office/drawing/2016/ink" xmlns:cx8="http://schemas.microsoft.com/office/drawing/2016/5/14/chartex" xmlns:cx7="http://schemas.microsoft.com/office/drawing/2016/5/13/chartex" xmlns:cx6="http://schemas.microsoft.com/office/drawing/2016/5/12/chartex" xmlns:cx5="http://schemas.microsoft.com/office/drawing/2016/5/11/chartex" xmlns:cx4="http://schemas.microsoft.com/office/drawing/2016/5/10/chartex" xmlns:cx3="http://schemas.microsoft.com/office/drawing/2016/5/9/chartex" xmlns:cx2="http://schemas.microsoft.com/office/drawing/2015/10/21/chartex" xmlns:pic="http://schemas.openxmlformats.org/drawingml/2006/picture" xmlns:wps="http://schemas.microsoft.com/office/word/2010/wordprocessingShape" xmlns:wne="http://schemas.microsoft.com/office/word/2006/wordml" xmlns:wpi="http://schemas.microsoft.com/office/word/2010/wordprocessingInk" xmlns:wpg="http://schemas.microsoft.com/office/word/2010/wordprocessingGroup" xmlns:w16se="http://schemas.microsoft.com/office/word/2015/wordml/symex" xmlns:w15="http://schemas.microsoft.com/office/word/2012/wordml" xmlns:w14="http://schemas.microsoft.com/office/word/2010/wordml" xmlns:wp="http://schemas.openxmlformats.org/drawingml/2006/wordprocessingDrawing" xmlns:wp14="http://schemas.microsoft.com/office/word/2010/wordprocessingDrawing" xmlns:m="http://schemas.openxmlformats.org/officeDocument/2006/math" xmlns:r="http://schemas.openxmlformats.org/officeDocument/2006/relationships" xmlns:mc="http://schemas.openxmlformats.org/markup-compatibility/2006" xmlns:cx1="http://schemas.microsoft.com/office/drawing/2015/9/8/chartex" xmlns:cx="http://schemas.microsoft.com/office/drawing/2014/chartex" xmlns:wpc="http://schemas.microsoft.com/office/word/2010/wordprocessingCanvas"/>
          </a:ext>
        </a:extLst>
      </xdr:spPr>
    </xdr:pic>
    <xdr:clientData/>
  </xdr:twoCellAnchor>
  <xdr:twoCellAnchor editAs="oneCell">
    <xdr:from>
      <xdr:col>9</xdr:col>
      <xdr:colOff>645584</xdr:colOff>
      <xdr:row>10</xdr:row>
      <xdr:rowOff>63500</xdr:rowOff>
    </xdr:from>
    <xdr:to>
      <xdr:col>9</xdr:col>
      <xdr:colOff>1792394</xdr:colOff>
      <xdr:row>10</xdr:row>
      <xdr:rowOff>692150</xdr:rowOff>
    </xdr:to>
    <xdr:pic>
      <xdr:nvPicPr>
        <xdr:cNvPr id="29" name="Imagen 28">
          <a:extLst>
            <a:ext uri="{FF2B5EF4-FFF2-40B4-BE49-F238E27FC236}">
              <a16:creationId xmlns:a16="http://schemas.microsoft.com/office/drawing/2014/main" id="{00000000-0008-0000-0000-00001D000000}"/>
            </a:ext>
          </a:extLst>
        </xdr:cNvPr>
        <xdr:cNvPicPr/>
      </xdr:nvPicPr>
      <xdr:blipFill rotWithShape="1">
        <a:blip xmlns:r="http://schemas.openxmlformats.org/officeDocument/2006/relationships" r:embed="rId18"/>
        <a:srcRect l="27164" t="43896" r="41615" b="25690"/>
        <a:stretch/>
      </xdr:blipFill>
      <xdr:spPr bwMode="auto">
        <a:xfrm>
          <a:off x="12689417" y="10350500"/>
          <a:ext cx="1146810" cy="628650"/>
        </a:xfrm>
        <a:prstGeom prst="rect">
          <a:avLst/>
        </a:prstGeom>
        <a:ln>
          <a:noFill/>
        </a:ln>
        <a:extLst>
          <a:ext uri="{53640926-AAD7-44d8-BBD7-CCE9431645EC}">
            <a14:shadowObscured xmlns:lc="http://schemas.openxmlformats.org/drawingml/2006/lockedCanvas" xmlns:a14="http://schemas.microsoft.com/office/drawing/2010/main" xmlns:w="http://schemas.openxmlformats.org/wordprocessingml/2006/main" xmlns:w10="urn:schemas-microsoft-com:office:word" xmlns:v="urn:schemas-microsoft-com:vml" xmlns:o="urn:schemas-microsoft-com:office:office" xmlns:mv="urn:schemas-microsoft-com:mac:vml" xmlns:mo="http://schemas.microsoft.com/office/mac/office/2008/main" xmlns="" xmlns:w16="http://schemas.microsoft.com/office/word/2018/wordml" xmlns:w16cid="http://schemas.microsoft.com/office/word/2016/wordml/cid" xmlns:w16cex="http://schemas.microsoft.com/office/word/2018/wordml/cex" xmlns:am3d="http://schemas.microsoft.com/office/drawing/2017/model3d" xmlns:aink="http://schemas.microsoft.com/office/drawing/2016/ink" xmlns:cx8="http://schemas.microsoft.com/office/drawing/2016/5/14/chartex" xmlns:cx7="http://schemas.microsoft.com/office/drawing/2016/5/13/chartex" xmlns:cx6="http://schemas.microsoft.com/office/drawing/2016/5/12/chartex" xmlns:cx5="http://schemas.microsoft.com/office/drawing/2016/5/11/chartex" xmlns:cx4="http://schemas.microsoft.com/office/drawing/2016/5/10/chartex" xmlns:cx3="http://schemas.microsoft.com/office/drawing/2016/5/9/chartex" xmlns:cx2="http://schemas.microsoft.com/office/drawing/2015/10/21/chartex" xmlns:pic="http://schemas.openxmlformats.org/drawingml/2006/picture" xmlns:wps="http://schemas.microsoft.com/office/word/2010/wordprocessingShape" xmlns:wne="http://schemas.microsoft.com/office/word/2006/wordml" xmlns:wpi="http://schemas.microsoft.com/office/word/2010/wordprocessingInk" xmlns:wpg="http://schemas.microsoft.com/office/word/2010/wordprocessingGroup" xmlns:w16se="http://schemas.microsoft.com/office/word/2015/wordml/symex" xmlns:w15="http://schemas.microsoft.com/office/word/2012/wordml" xmlns:w14="http://schemas.microsoft.com/office/word/2010/wordml" xmlns:wp="http://schemas.openxmlformats.org/drawingml/2006/wordprocessingDrawing" xmlns:wp14="http://schemas.microsoft.com/office/word/2010/wordprocessingDrawing" xmlns:m="http://schemas.openxmlformats.org/officeDocument/2006/math" xmlns:r="http://schemas.openxmlformats.org/officeDocument/2006/relationships" xmlns:mc="http://schemas.openxmlformats.org/markup-compatibility/2006" xmlns:cx1="http://schemas.microsoft.com/office/drawing/2015/9/8/chartex" xmlns:cx="http://schemas.microsoft.com/office/drawing/2014/chartex" xmlns:wpc="http://schemas.microsoft.com/office/word/2010/wordprocessingCanvas"/>
          </a:ext>
        </a:extLst>
      </xdr:spPr>
    </xdr:pic>
    <xdr:clientData/>
  </xdr:twoCellAnchor>
  <xdr:twoCellAnchor editAs="oneCell">
    <xdr:from>
      <xdr:col>9</xdr:col>
      <xdr:colOff>148166</xdr:colOff>
      <xdr:row>15</xdr:row>
      <xdr:rowOff>558807</xdr:rowOff>
    </xdr:from>
    <xdr:to>
      <xdr:col>9</xdr:col>
      <xdr:colOff>2338916</xdr:colOff>
      <xdr:row>15</xdr:row>
      <xdr:rowOff>1967448</xdr:rowOff>
    </xdr:to>
    <xdr:pic>
      <xdr:nvPicPr>
        <xdr:cNvPr id="31" name="Imagen 30">
          <a:extLst>
            <a:ext uri="{FF2B5EF4-FFF2-40B4-BE49-F238E27FC236}">
              <a16:creationId xmlns:a16="http://schemas.microsoft.com/office/drawing/2014/main" id="{00000000-0008-0000-0000-00001F000000}"/>
            </a:ext>
          </a:extLst>
        </xdr:cNvPr>
        <xdr:cNvPicPr/>
      </xdr:nvPicPr>
      <xdr:blipFill>
        <a:blip xmlns:r="http://schemas.openxmlformats.org/officeDocument/2006/relationships" r:embed="rId19">
          <a:extLst>
            <a:ext uri="{28A0092B-C50C-407E-A947-70E740481C1C}">
              <a14:useLocalDpi xmlns:a14="http://schemas.microsoft.com/office/drawing/2010/main" val="0"/>
            </a:ext>
          </a:extLst>
        </a:blip>
        <a:srcRect/>
        <a:stretch>
          <a:fillRect/>
        </a:stretch>
      </xdr:blipFill>
      <xdr:spPr bwMode="auto">
        <a:xfrm rot="5400000">
          <a:off x="12583053" y="16783586"/>
          <a:ext cx="1408641" cy="2190750"/>
        </a:xfrm>
        <a:prstGeom prst="rect">
          <a:avLst/>
        </a:prstGeom>
        <a:noFill/>
      </xdr:spPr>
    </xdr:pic>
    <xdr:clientData/>
  </xdr:twoCellAnchor>
  <xdr:twoCellAnchor editAs="oneCell">
    <xdr:from>
      <xdr:col>9</xdr:col>
      <xdr:colOff>137583</xdr:colOff>
      <xdr:row>14</xdr:row>
      <xdr:rowOff>74083</xdr:rowOff>
    </xdr:from>
    <xdr:to>
      <xdr:col>9</xdr:col>
      <xdr:colOff>2261658</xdr:colOff>
      <xdr:row>14</xdr:row>
      <xdr:rowOff>1301749</xdr:rowOff>
    </xdr:to>
    <xdr:pic>
      <xdr:nvPicPr>
        <xdr:cNvPr id="32" name="Imagen 31" descr="cid:e93df6d1-ea5d-40f1-a6b4-65a01fb9d104">
          <a:extLst>
            <a:ext uri="{FF2B5EF4-FFF2-40B4-BE49-F238E27FC236}">
              <a16:creationId xmlns:a16="http://schemas.microsoft.com/office/drawing/2014/main" id="{00000000-0008-0000-0000-000020000000}"/>
            </a:ext>
          </a:extLst>
        </xdr:cNvPr>
        <xdr:cNvPicPr/>
      </xdr:nvPicPr>
      <xdr:blipFill>
        <a:blip xmlns:r="http://schemas.openxmlformats.org/officeDocument/2006/relationships" r:embed="rId20" r:link="rId21">
          <a:extLst>
            <a:ext uri="{28A0092B-C50C-407E-A947-70E740481C1C}">
              <a14:useLocalDpi xmlns:a14="http://schemas.microsoft.com/office/drawing/2010/main" val="0"/>
            </a:ext>
          </a:extLst>
        </a:blip>
        <a:srcRect/>
        <a:stretch>
          <a:fillRect/>
        </a:stretch>
      </xdr:blipFill>
      <xdr:spPr bwMode="auto">
        <a:xfrm>
          <a:off x="14075833" y="16287750"/>
          <a:ext cx="2124075" cy="1227666"/>
        </a:xfrm>
        <a:prstGeom prst="rect">
          <a:avLst/>
        </a:prstGeom>
        <a:noFill/>
        <a:ln>
          <a:noFill/>
        </a:ln>
      </xdr:spPr>
    </xdr:pic>
    <xdr:clientData/>
  </xdr:twoCellAnchor>
  <xdr:twoCellAnchor editAs="oneCell">
    <xdr:from>
      <xdr:col>9</xdr:col>
      <xdr:colOff>105833</xdr:colOff>
      <xdr:row>13</xdr:row>
      <xdr:rowOff>137584</xdr:rowOff>
    </xdr:from>
    <xdr:to>
      <xdr:col>9</xdr:col>
      <xdr:colOff>2264198</xdr:colOff>
      <xdr:row>13</xdr:row>
      <xdr:rowOff>1307254</xdr:rowOff>
    </xdr:to>
    <xdr:pic>
      <xdr:nvPicPr>
        <xdr:cNvPr id="34" name="Imagen 33">
          <a:extLst>
            <a:ext uri="{FF2B5EF4-FFF2-40B4-BE49-F238E27FC236}">
              <a16:creationId xmlns:a16="http://schemas.microsoft.com/office/drawing/2014/main" id="{00000000-0008-0000-0000-000022000000}"/>
            </a:ext>
          </a:extLst>
        </xdr:cNvPr>
        <xdr:cNvPicPr/>
      </xdr:nvPicPr>
      <xdr:blipFill>
        <a:blip xmlns:r="http://schemas.openxmlformats.org/officeDocument/2006/relationships" r:embed="rId22">
          <a:extLst>
            <a:ext uri="{28A0092B-C50C-407E-A947-70E740481C1C}">
              <a14:useLocalDpi xmlns:a14="http://schemas.microsoft.com/office/drawing/2010/main" val="0"/>
            </a:ext>
          </a:extLst>
        </a:blip>
        <a:srcRect/>
        <a:stretch>
          <a:fillRect/>
        </a:stretch>
      </xdr:blipFill>
      <xdr:spPr bwMode="auto">
        <a:xfrm>
          <a:off x="14044083" y="12340167"/>
          <a:ext cx="2158365" cy="1169670"/>
        </a:xfrm>
        <a:prstGeom prst="rect">
          <a:avLst/>
        </a:prstGeom>
        <a:noFill/>
        <a:ln>
          <a:noFill/>
        </a:ln>
      </xdr:spPr>
    </xdr:pic>
    <xdr:clientData/>
  </xdr:twoCellAnchor>
  <mc:AlternateContent xmlns:mc="http://schemas.openxmlformats.org/markup-compatibility/2006">
    <mc:Choice xmlns:a14="http://schemas.microsoft.com/office/drawing/2010/main" Requires="a14">
      <xdr:twoCellAnchor>
        <xdr:from>
          <xdr:col>9</xdr:col>
          <xdr:colOff>457200</xdr:colOff>
          <xdr:row>12</xdr:row>
          <xdr:rowOff>85725</xdr:rowOff>
        </xdr:from>
        <xdr:to>
          <xdr:col>9</xdr:col>
          <xdr:colOff>2057400</xdr:colOff>
          <xdr:row>12</xdr:row>
          <xdr:rowOff>1457325</xdr:rowOff>
        </xdr:to>
        <xdr:sp macro="" textlink="">
          <xdr:nvSpPr>
            <xdr:cNvPr id="1026" name="Object 2" hidden="1">
              <a:extLst>
                <a:ext uri="{63B3BB69-23CF-44E3-9099-C40C66FF867C}">
                  <a14:compatExt spid="_x0000_s1026"/>
                </a:ext>
                <a:ext uri="{FF2B5EF4-FFF2-40B4-BE49-F238E27FC236}">
                  <a16:creationId xmlns:a16="http://schemas.microsoft.com/office/drawing/2014/main" id="{00000000-0008-0000-0000-00000204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oneCellAnchor>
    <xdr:from>
      <xdr:col>9</xdr:col>
      <xdr:colOff>618188</xdr:colOff>
      <xdr:row>29</xdr:row>
      <xdr:rowOff>282013</xdr:rowOff>
    </xdr:from>
    <xdr:ext cx="1345872" cy="802606"/>
    <xdr:pic>
      <xdr:nvPicPr>
        <xdr:cNvPr id="35" name="Imagen 34">
          <a:extLst>
            <a:ext uri="{FF2B5EF4-FFF2-40B4-BE49-F238E27FC236}">
              <a16:creationId xmlns:a16="http://schemas.microsoft.com/office/drawing/2014/main" id="{00000000-0008-0000-0000-000023000000}"/>
            </a:ext>
          </a:extLst>
        </xdr:cNvPr>
        <xdr:cNvPicPr>
          <a:picLocks noChangeAspect="1"/>
        </xdr:cNvPicPr>
      </xdr:nvPicPr>
      <xdr:blipFill>
        <a:blip xmlns:r="http://schemas.openxmlformats.org/officeDocument/2006/relationships" r:embed="rId23" cstate="print">
          <a:extLst>
            <a:ext uri="{28A0092B-C50C-407E-A947-70E740481C1C}">
              <a14:useLocalDpi xmlns:a14="http://schemas.microsoft.com/office/drawing/2010/main" val="0"/>
            </a:ext>
          </a:extLst>
        </a:blip>
        <a:stretch>
          <a:fillRect/>
        </a:stretch>
      </xdr:blipFill>
      <xdr:spPr>
        <a:xfrm>
          <a:off x="12662021" y="41641680"/>
          <a:ext cx="1345872" cy="802606"/>
        </a:xfrm>
        <a:prstGeom prst="rect">
          <a:avLst/>
        </a:prstGeom>
      </xdr:spPr>
    </xdr:pic>
    <xdr:clientData/>
  </xdr:oneCellAnchor>
  <xdr:twoCellAnchor editAs="oneCell">
    <xdr:from>
      <xdr:col>9</xdr:col>
      <xdr:colOff>243227</xdr:colOff>
      <xdr:row>8</xdr:row>
      <xdr:rowOff>264584</xdr:rowOff>
    </xdr:from>
    <xdr:to>
      <xdr:col>9</xdr:col>
      <xdr:colOff>2108224</xdr:colOff>
      <xdr:row>8</xdr:row>
      <xdr:rowOff>2286000</xdr:rowOff>
    </xdr:to>
    <xdr:pic>
      <xdr:nvPicPr>
        <xdr:cNvPr id="2" name="Imagen 1">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24"/>
        <a:stretch>
          <a:fillRect/>
        </a:stretch>
      </xdr:blipFill>
      <xdr:spPr>
        <a:xfrm>
          <a:off x="12287060" y="6794501"/>
          <a:ext cx="1864997" cy="2021416"/>
        </a:xfrm>
        <a:prstGeom prst="rect">
          <a:avLst/>
        </a:prstGeom>
      </xdr:spPr>
    </xdr:pic>
    <xdr:clientData/>
  </xdr:twoCellAnchor>
  <xdr:twoCellAnchor editAs="oneCell">
    <xdr:from>
      <xdr:col>9</xdr:col>
      <xdr:colOff>550333</xdr:colOff>
      <xdr:row>11</xdr:row>
      <xdr:rowOff>116416</xdr:rowOff>
    </xdr:from>
    <xdr:to>
      <xdr:col>9</xdr:col>
      <xdr:colOff>1801918</xdr:colOff>
      <xdr:row>11</xdr:row>
      <xdr:rowOff>1714076</xdr:rowOff>
    </xdr:to>
    <xdr:pic>
      <xdr:nvPicPr>
        <xdr:cNvPr id="3" name="Imagen 2">
          <a:extLst>
            <a:ext uri="{FF2B5EF4-FFF2-40B4-BE49-F238E27FC236}">
              <a16:creationId xmlns:a16="http://schemas.microsoft.com/office/drawing/2014/main" id="{00000000-0008-0000-0000-000003000000}"/>
            </a:ext>
          </a:extLst>
        </xdr:cNvPr>
        <xdr:cNvPicPr>
          <a:picLocks noChangeAspect="1"/>
        </xdr:cNvPicPr>
      </xdr:nvPicPr>
      <xdr:blipFill>
        <a:blip xmlns:r="http://schemas.openxmlformats.org/officeDocument/2006/relationships" r:embed="rId25"/>
        <a:stretch>
          <a:fillRect/>
        </a:stretch>
      </xdr:blipFill>
      <xdr:spPr>
        <a:xfrm>
          <a:off x="12594166" y="11292416"/>
          <a:ext cx="1251585" cy="1597660"/>
        </a:xfrm>
        <a:prstGeom prst="rect">
          <a:avLst/>
        </a:prstGeom>
      </xdr:spPr>
    </xdr:pic>
    <xdr:clientData/>
  </xdr:twoCellAnchor>
  <xdr:twoCellAnchor editAs="oneCell">
    <xdr:from>
      <xdr:col>9</xdr:col>
      <xdr:colOff>751417</xdr:colOff>
      <xdr:row>30</xdr:row>
      <xdr:rowOff>296333</xdr:rowOff>
    </xdr:from>
    <xdr:to>
      <xdr:col>9</xdr:col>
      <xdr:colOff>1557867</xdr:colOff>
      <xdr:row>30</xdr:row>
      <xdr:rowOff>1140883</xdr:rowOff>
    </xdr:to>
    <xdr:pic>
      <xdr:nvPicPr>
        <xdr:cNvPr id="12" name="Imagen 11">
          <a:extLst>
            <a:ext uri="{FF2B5EF4-FFF2-40B4-BE49-F238E27FC236}">
              <a16:creationId xmlns:a16="http://schemas.microsoft.com/office/drawing/2014/main" id="{00000000-0008-0000-0000-00000C000000}"/>
            </a:ext>
          </a:extLst>
        </xdr:cNvPr>
        <xdr:cNvPicPr>
          <a:picLocks noChangeAspect="1"/>
        </xdr:cNvPicPr>
      </xdr:nvPicPr>
      <xdr:blipFill>
        <a:blip xmlns:r="http://schemas.openxmlformats.org/officeDocument/2006/relationships" r:embed="rId26" cstate="print">
          <a:extLst>
            <a:ext uri="{28A0092B-C50C-407E-A947-70E740481C1C}">
              <a14:useLocalDpi xmlns:a14="http://schemas.microsoft.com/office/drawing/2010/main" val="0"/>
            </a:ext>
          </a:extLst>
        </a:blip>
        <a:srcRect/>
        <a:stretch>
          <a:fillRect/>
        </a:stretch>
      </xdr:blipFill>
      <xdr:spPr bwMode="auto">
        <a:xfrm>
          <a:off x="12795250" y="43878500"/>
          <a:ext cx="806450" cy="844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9</xdr:col>
      <xdr:colOff>783167</xdr:colOff>
      <xdr:row>31</xdr:row>
      <xdr:rowOff>296333</xdr:rowOff>
    </xdr:from>
    <xdr:to>
      <xdr:col>9</xdr:col>
      <xdr:colOff>1693122</xdr:colOff>
      <xdr:row>31</xdr:row>
      <xdr:rowOff>1020233</xdr:rowOff>
    </xdr:to>
    <xdr:pic>
      <xdr:nvPicPr>
        <xdr:cNvPr id="14" name="Imagen 13">
          <a:extLst>
            <a:ext uri="{FF2B5EF4-FFF2-40B4-BE49-F238E27FC236}">
              <a16:creationId xmlns:a16="http://schemas.microsoft.com/office/drawing/2014/main" id="{00000000-0008-0000-0000-00000E000000}"/>
            </a:ext>
          </a:extLst>
        </xdr:cNvPr>
        <xdr:cNvPicPr>
          <a:picLocks noChangeAspect="1"/>
        </xdr:cNvPicPr>
      </xdr:nvPicPr>
      <xdr:blipFill>
        <a:blip xmlns:r="http://schemas.openxmlformats.org/officeDocument/2006/relationships" r:embed="rId27" cstate="print">
          <a:extLst>
            <a:ext uri="{28A0092B-C50C-407E-A947-70E740481C1C}">
              <a14:useLocalDpi xmlns:a14="http://schemas.microsoft.com/office/drawing/2010/main" val="0"/>
            </a:ext>
          </a:extLst>
        </a:blip>
        <a:srcRect/>
        <a:stretch>
          <a:fillRect/>
        </a:stretch>
      </xdr:blipFill>
      <xdr:spPr bwMode="auto">
        <a:xfrm>
          <a:off x="12827000" y="45286083"/>
          <a:ext cx="909955" cy="723900"/>
        </a:xfrm>
        <a:prstGeom prst="rect">
          <a:avLst/>
        </a:prstGeom>
        <a:noFill/>
        <a:ln>
          <a:noFill/>
        </a:ln>
      </xdr:spPr>
    </xdr:pic>
    <xdr:clientData/>
  </xdr:twoCellAnchor>
  <xdr:twoCellAnchor editAs="oneCell">
    <xdr:from>
      <xdr:col>9</xdr:col>
      <xdr:colOff>910167</xdr:colOff>
      <xdr:row>32</xdr:row>
      <xdr:rowOff>391583</xdr:rowOff>
    </xdr:from>
    <xdr:to>
      <xdr:col>9</xdr:col>
      <xdr:colOff>1500082</xdr:colOff>
      <xdr:row>32</xdr:row>
      <xdr:rowOff>1020233</xdr:rowOff>
    </xdr:to>
    <xdr:pic>
      <xdr:nvPicPr>
        <xdr:cNvPr id="18" name="Imagen 17">
          <a:extLst>
            <a:ext uri="{FF2B5EF4-FFF2-40B4-BE49-F238E27FC236}">
              <a16:creationId xmlns:a16="http://schemas.microsoft.com/office/drawing/2014/main" id="{00000000-0008-0000-0000-000012000000}"/>
            </a:ext>
          </a:extLst>
        </xdr:cNvPr>
        <xdr:cNvPicPr>
          <a:picLocks noChangeAspect="1"/>
        </xdr:cNvPicPr>
      </xdr:nvPicPr>
      <xdr:blipFill>
        <a:blip xmlns:r="http://schemas.openxmlformats.org/officeDocument/2006/relationships" r:embed="rId28" cstate="print">
          <a:extLst>
            <a:ext uri="{28A0092B-C50C-407E-A947-70E740481C1C}">
              <a14:useLocalDpi xmlns:a14="http://schemas.microsoft.com/office/drawing/2010/main" val="0"/>
            </a:ext>
          </a:extLst>
        </a:blip>
        <a:srcRect/>
        <a:stretch>
          <a:fillRect/>
        </a:stretch>
      </xdr:blipFill>
      <xdr:spPr bwMode="auto">
        <a:xfrm>
          <a:off x="12954000" y="46788916"/>
          <a:ext cx="589915" cy="628650"/>
        </a:xfrm>
        <a:prstGeom prst="rect">
          <a:avLst/>
        </a:prstGeom>
        <a:noFill/>
        <a:ln>
          <a:noFill/>
        </a:ln>
      </xdr:spPr>
    </xdr:pic>
    <xdr:clientData/>
  </xdr:twoCellAnchor>
  <xdr:twoCellAnchor editAs="oneCell">
    <xdr:from>
      <xdr:col>9</xdr:col>
      <xdr:colOff>698500</xdr:colOff>
      <xdr:row>33</xdr:row>
      <xdr:rowOff>232833</xdr:rowOff>
    </xdr:from>
    <xdr:to>
      <xdr:col>9</xdr:col>
      <xdr:colOff>1619250</xdr:colOff>
      <xdr:row>33</xdr:row>
      <xdr:rowOff>1034838</xdr:rowOff>
    </xdr:to>
    <xdr:pic>
      <xdr:nvPicPr>
        <xdr:cNvPr id="20" name="Imagen 19">
          <a:extLst>
            <a:ext uri="{FF2B5EF4-FFF2-40B4-BE49-F238E27FC236}">
              <a16:creationId xmlns:a16="http://schemas.microsoft.com/office/drawing/2014/main" id="{00000000-0008-0000-0000-000014000000}"/>
            </a:ext>
          </a:extLst>
        </xdr:cNvPr>
        <xdr:cNvPicPr>
          <a:picLocks noChangeAspect="1"/>
        </xdr:cNvPicPr>
      </xdr:nvPicPr>
      <xdr:blipFill>
        <a:blip xmlns:r="http://schemas.openxmlformats.org/officeDocument/2006/relationships" r:embed="rId29" cstate="print">
          <a:extLst>
            <a:ext uri="{28A0092B-C50C-407E-A947-70E740481C1C}">
              <a14:useLocalDpi xmlns:a14="http://schemas.microsoft.com/office/drawing/2010/main" val="0"/>
            </a:ext>
          </a:extLst>
        </a:blip>
        <a:srcRect/>
        <a:stretch>
          <a:fillRect/>
        </a:stretch>
      </xdr:blipFill>
      <xdr:spPr bwMode="auto">
        <a:xfrm>
          <a:off x="12742333" y="48037750"/>
          <a:ext cx="920750" cy="802005"/>
        </a:xfrm>
        <a:prstGeom prst="rect">
          <a:avLst/>
        </a:prstGeom>
        <a:noFill/>
        <a:ln>
          <a:noFill/>
        </a:ln>
      </xdr:spPr>
    </xdr:pic>
    <xdr:clientData/>
  </xdr:twoCellAnchor>
  <xdr:twoCellAnchor editAs="oneCell">
    <xdr:from>
      <xdr:col>9</xdr:col>
      <xdr:colOff>635000</xdr:colOff>
      <xdr:row>34</xdr:row>
      <xdr:rowOff>275167</xdr:rowOff>
    </xdr:from>
    <xdr:to>
      <xdr:col>9</xdr:col>
      <xdr:colOff>1714500</xdr:colOff>
      <xdr:row>34</xdr:row>
      <xdr:rowOff>1189567</xdr:rowOff>
    </xdr:to>
    <xdr:pic>
      <xdr:nvPicPr>
        <xdr:cNvPr id="24" name="Imagen 23">
          <a:extLst>
            <a:ext uri="{FF2B5EF4-FFF2-40B4-BE49-F238E27FC236}">
              <a16:creationId xmlns:a16="http://schemas.microsoft.com/office/drawing/2014/main" id="{00000000-0008-0000-0000-000018000000}"/>
            </a:ext>
          </a:extLst>
        </xdr:cNvPr>
        <xdr:cNvPicPr>
          <a:picLocks noChangeAspect="1"/>
        </xdr:cNvPicPr>
      </xdr:nvPicPr>
      <xdr:blipFill>
        <a:blip xmlns:r="http://schemas.openxmlformats.org/officeDocument/2006/relationships" r:embed="rId30" cstate="print">
          <a:extLst>
            <a:ext uri="{28A0092B-C50C-407E-A947-70E740481C1C}">
              <a14:useLocalDpi xmlns:a14="http://schemas.microsoft.com/office/drawing/2010/main" val="0"/>
            </a:ext>
          </a:extLst>
        </a:blip>
        <a:srcRect/>
        <a:stretch>
          <a:fillRect/>
        </a:stretch>
      </xdr:blipFill>
      <xdr:spPr bwMode="auto">
        <a:xfrm>
          <a:off x="12678833" y="49487667"/>
          <a:ext cx="1079500" cy="914400"/>
        </a:xfrm>
        <a:prstGeom prst="rect">
          <a:avLst/>
        </a:prstGeom>
        <a:noFill/>
        <a:ln>
          <a:noFill/>
        </a:ln>
      </xdr:spPr>
    </xdr:pic>
    <xdr:clientData/>
  </xdr:twoCellAnchor>
  <xdr:twoCellAnchor editAs="oneCell">
    <xdr:from>
      <xdr:col>9</xdr:col>
      <xdr:colOff>687916</xdr:colOff>
      <xdr:row>35</xdr:row>
      <xdr:rowOff>254000</xdr:rowOff>
    </xdr:from>
    <xdr:to>
      <xdr:col>9</xdr:col>
      <xdr:colOff>1687406</xdr:colOff>
      <xdr:row>35</xdr:row>
      <xdr:rowOff>971550</xdr:rowOff>
    </xdr:to>
    <xdr:pic>
      <xdr:nvPicPr>
        <xdr:cNvPr id="26" name="Imagen 25">
          <a:extLst>
            <a:ext uri="{FF2B5EF4-FFF2-40B4-BE49-F238E27FC236}">
              <a16:creationId xmlns:a16="http://schemas.microsoft.com/office/drawing/2014/main" id="{00000000-0008-0000-0000-00001A000000}"/>
            </a:ext>
          </a:extLst>
        </xdr:cNvPr>
        <xdr:cNvPicPr>
          <a:picLocks noChangeAspect="1"/>
        </xdr:cNvPicPr>
      </xdr:nvPicPr>
      <xdr:blipFill>
        <a:blip xmlns:r="http://schemas.openxmlformats.org/officeDocument/2006/relationships" r:embed="rId31">
          <a:extLst>
            <a:ext uri="{28A0092B-C50C-407E-A947-70E740481C1C}">
              <a14:useLocalDpi xmlns:a14="http://schemas.microsoft.com/office/drawing/2010/main" val="0"/>
            </a:ext>
          </a:extLst>
        </a:blip>
        <a:srcRect/>
        <a:stretch>
          <a:fillRect/>
        </a:stretch>
      </xdr:blipFill>
      <xdr:spPr bwMode="auto">
        <a:xfrm>
          <a:off x="12731749" y="50874083"/>
          <a:ext cx="999490" cy="717550"/>
        </a:xfrm>
        <a:prstGeom prst="rect">
          <a:avLst/>
        </a:prstGeom>
        <a:noFill/>
        <a:ln>
          <a:noFill/>
        </a:ln>
      </xdr:spPr>
    </xdr:pic>
    <xdr:clientData/>
  </xdr:twoCellAnchor>
  <xdr:twoCellAnchor editAs="oneCell">
    <xdr:from>
      <xdr:col>9</xdr:col>
      <xdr:colOff>772583</xdr:colOff>
      <xdr:row>36</xdr:row>
      <xdr:rowOff>243417</xdr:rowOff>
    </xdr:from>
    <xdr:to>
      <xdr:col>9</xdr:col>
      <xdr:colOff>1477433</xdr:colOff>
      <xdr:row>36</xdr:row>
      <xdr:rowOff>906992</xdr:rowOff>
    </xdr:to>
    <xdr:pic>
      <xdr:nvPicPr>
        <xdr:cNvPr id="28" name="Imagen 27">
          <a:extLst>
            <a:ext uri="{FF2B5EF4-FFF2-40B4-BE49-F238E27FC236}">
              <a16:creationId xmlns:a16="http://schemas.microsoft.com/office/drawing/2014/main" id="{00000000-0008-0000-0000-00001C000000}"/>
            </a:ext>
          </a:extLst>
        </xdr:cNvPr>
        <xdr:cNvPicPr>
          <a:picLocks noChangeAspect="1"/>
        </xdr:cNvPicPr>
      </xdr:nvPicPr>
      <xdr:blipFill>
        <a:blip xmlns:r="http://schemas.openxmlformats.org/officeDocument/2006/relationships" r:embed="rId32" cstate="print">
          <a:extLst>
            <a:ext uri="{28A0092B-C50C-407E-A947-70E740481C1C}">
              <a14:useLocalDpi xmlns:a14="http://schemas.microsoft.com/office/drawing/2010/main" val="0"/>
            </a:ext>
          </a:extLst>
        </a:blip>
        <a:srcRect/>
        <a:stretch>
          <a:fillRect/>
        </a:stretch>
      </xdr:blipFill>
      <xdr:spPr bwMode="auto">
        <a:xfrm>
          <a:off x="12816416" y="52271084"/>
          <a:ext cx="704850" cy="663575"/>
        </a:xfrm>
        <a:prstGeom prst="rect">
          <a:avLst/>
        </a:prstGeom>
        <a:noFill/>
        <a:ln>
          <a:noFill/>
        </a:ln>
      </xdr:spPr>
    </xdr:pic>
    <xdr:clientData/>
  </xdr:twoCellAnchor>
  <xdr:twoCellAnchor editAs="oneCell">
    <xdr:from>
      <xdr:col>9</xdr:col>
      <xdr:colOff>275166</xdr:colOff>
      <xdr:row>37</xdr:row>
      <xdr:rowOff>285750</xdr:rowOff>
    </xdr:from>
    <xdr:to>
      <xdr:col>9</xdr:col>
      <xdr:colOff>1805516</xdr:colOff>
      <xdr:row>37</xdr:row>
      <xdr:rowOff>958850</xdr:rowOff>
    </xdr:to>
    <xdr:pic>
      <xdr:nvPicPr>
        <xdr:cNvPr id="30" name="Imagen 29">
          <a:extLst>
            <a:ext uri="{FF2B5EF4-FFF2-40B4-BE49-F238E27FC236}">
              <a16:creationId xmlns:a16="http://schemas.microsoft.com/office/drawing/2014/main" id="{00000000-0008-0000-0000-00001E000000}"/>
            </a:ext>
          </a:extLst>
        </xdr:cNvPr>
        <xdr:cNvPicPr>
          <a:picLocks noChangeAspect="1"/>
        </xdr:cNvPicPr>
      </xdr:nvPicPr>
      <xdr:blipFill>
        <a:blip xmlns:r="http://schemas.openxmlformats.org/officeDocument/2006/relationships" r:embed="rId33" cstate="print">
          <a:extLst>
            <a:ext uri="{28A0092B-C50C-407E-A947-70E740481C1C}">
              <a14:useLocalDpi xmlns:a14="http://schemas.microsoft.com/office/drawing/2010/main" val="0"/>
            </a:ext>
          </a:extLst>
        </a:blip>
        <a:srcRect/>
        <a:stretch>
          <a:fillRect/>
        </a:stretch>
      </xdr:blipFill>
      <xdr:spPr bwMode="auto">
        <a:xfrm>
          <a:off x="12318999" y="53721000"/>
          <a:ext cx="1530350" cy="673100"/>
        </a:xfrm>
        <a:prstGeom prst="rect">
          <a:avLst/>
        </a:prstGeom>
        <a:noFill/>
        <a:ln>
          <a:noFill/>
        </a:ln>
      </xdr:spPr>
    </xdr:pic>
    <xdr:clientData/>
  </xdr:twoCellAnchor>
  <xdr:twoCellAnchor editAs="oneCell">
    <xdr:from>
      <xdr:col>1</xdr:col>
      <xdr:colOff>239184</xdr:colOff>
      <xdr:row>2</xdr:row>
      <xdr:rowOff>348986</xdr:rowOff>
    </xdr:from>
    <xdr:to>
      <xdr:col>2</xdr:col>
      <xdr:colOff>821727</xdr:colOff>
      <xdr:row>3</xdr:row>
      <xdr:rowOff>296334</xdr:rowOff>
    </xdr:to>
    <xdr:pic>
      <xdr:nvPicPr>
        <xdr:cNvPr id="33" name="Imagen 32">
          <a:extLst>
            <a:ext uri="{FF2B5EF4-FFF2-40B4-BE49-F238E27FC236}">
              <a16:creationId xmlns:a16="http://schemas.microsoft.com/office/drawing/2014/main" id="{00000000-0008-0000-0000-000021000000}"/>
            </a:ext>
          </a:extLst>
        </xdr:cNvPr>
        <xdr:cNvPicPr>
          <a:picLocks noChangeAspect="1"/>
        </xdr:cNvPicPr>
      </xdr:nvPicPr>
      <xdr:blipFill>
        <a:blip xmlns:r="http://schemas.openxmlformats.org/officeDocument/2006/relationships" r:embed="rId34"/>
        <a:stretch>
          <a:fillRect/>
        </a:stretch>
      </xdr:blipFill>
      <xdr:spPr>
        <a:xfrm>
          <a:off x="662517" y="1999986"/>
          <a:ext cx="1005877" cy="508265"/>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5" Type="http://schemas.openxmlformats.org/officeDocument/2006/relationships/image" Target="../media/image1.png"/><Relationship Id="rId4" Type="http://schemas.openxmlformats.org/officeDocument/2006/relationships/oleObject" Target="../embeddings/oleObject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J275"/>
  <sheetViews>
    <sheetView tabSelected="1" topLeftCell="B1" zoomScale="90" zoomScaleNormal="90" workbookViewId="0">
      <pane xSplit="2" ySplit="5" topLeftCell="D6" activePane="bottomRight" state="frozen"/>
      <selection activeCell="B1" sqref="B1"/>
      <selection pane="topRight" activeCell="C1" sqref="C1"/>
      <selection pane="bottomLeft" activeCell="B3" sqref="B3"/>
      <selection pane="bottomRight" activeCell="C43" sqref="C43"/>
    </sheetView>
  </sheetViews>
  <sheetFormatPr baseColWidth="10" defaultColWidth="11.42578125" defaultRowHeight="11.25" x14ac:dyDescent="0.2"/>
  <cols>
    <col min="1" max="2" width="6.28515625" style="1" customWidth="1"/>
    <col min="3" max="3" width="14.140625" style="1" customWidth="1"/>
    <col min="4" max="4" width="83.85546875" style="5" customWidth="1"/>
    <col min="5" max="5" width="9.140625" style="1" customWidth="1"/>
    <col min="6" max="6" width="10.7109375" style="1" customWidth="1"/>
    <col min="7" max="7" width="13.28515625" style="1" customWidth="1"/>
    <col min="8" max="8" width="13.28515625" style="1" bestFit="1" customWidth="1"/>
    <col min="9" max="9" width="13.28515625" style="1" customWidth="1"/>
    <col min="10" max="10" width="36.5703125" style="1" customWidth="1"/>
    <col min="11" max="16384" width="11.42578125" style="1"/>
  </cols>
  <sheetData>
    <row r="1" spans="1:10" ht="27.75" customHeight="1" x14ac:dyDescent="0.2">
      <c r="B1" s="23"/>
      <c r="C1" s="24"/>
      <c r="D1" s="29" t="s">
        <v>86</v>
      </c>
      <c r="E1" s="29"/>
      <c r="F1" s="29"/>
      <c r="G1" s="29"/>
      <c r="H1" s="29"/>
      <c r="I1" s="29"/>
      <c r="J1" s="30"/>
    </row>
    <row r="2" spans="1:10" ht="21" customHeight="1" x14ac:dyDescent="0.2">
      <c r="B2" s="25"/>
      <c r="C2" s="26"/>
      <c r="D2" s="31" t="s">
        <v>87</v>
      </c>
      <c r="E2" s="31"/>
      <c r="F2" s="31"/>
      <c r="G2" s="31"/>
      <c r="H2" s="31"/>
      <c r="I2" s="31"/>
      <c r="J2" s="32"/>
    </row>
    <row r="3" spans="1:10" ht="44.25" customHeight="1" x14ac:dyDescent="0.2">
      <c r="B3" s="25"/>
      <c r="C3" s="26"/>
      <c r="D3" s="33" t="s">
        <v>73</v>
      </c>
      <c r="E3" s="33"/>
      <c r="F3" s="33"/>
      <c r="G3" s="33"/>
      <c r="H3" s="33"/>
      <c r="I3" s="33"/>
      <c r="J3" s="34"/>
    </row>
    <row r="4" spans="1:10" ht="78" customHeight="1" thickBot="1" x14ac:dyDescent="0.25">
      <c r="B4" s="27"/>
      <c r="C4" s="28"/>
      <c r="D4" s="21" t="s">
        <v>85</v>
      </c>
      <c r="E4" s="21"/>
      <c r="F4" s="21"/>
      <c r="G4" s="21"/>
      <c r="H4" s="21"/>
      <c r="I4" s="21"/>
      <c r="J4" s="22"/>
    </row>
    <row r="5" spans="1:10" ht="42.75" customHeight="1" thickBot="1" x14ac:dyDescent="0.25">
      <c r="A5" s="3" t="s">
        <v>0</v>
      </c>
      <c r="B5" s="40" t="s">
        <v>75</v>
      </c>
      <c r="C5" s="41" t="s">
        <v>74</v>
      </c>
      <c r="D5" s="41" t="s">
        <v>76</v>
      </c>
      <c r="E5" s="41" t="s">
        <v>1</v>
      </c>
      <c r="F5" s="41" t="s">
        <v>21</v>
      </c>
      <c r="G5" s="41" t="s">
        <v>2</v>
      </c>
      <c r="H5" s="41" t="s">
        <v>3</v>
      </c>
      <c r="I5" s="41" t="s">
        <v>4</v>
      </c>
      <c r="J5" s="42" t="s">
        <v>11</v>
      </c>
    </row>
    <row r="6" spans="1:10" ht="121.5" customHeight="1" x14ac:dyDescent="0.2">
      <c r="A6" s="7"/>
      <c r="B6" s="43">
        <v>1</v>
      </c>
      <c r="C6" s="12" t="s">
        <v>57</v>
      </c>
      <c r="D6" s="8" t="s">
        <v>44</v>
      </c>
      <c r="E6" s="8" t="s">
        <v>14</v>
      </c>
      <c r="F6" s="8">
        <v>1</v>
      </c>
      <c r="G6" s="10"/>
      <c r="H6" s="10">
        <f>+G6*19%</f>
        <v>0</v>
      </c>
      <c r="I6" s="10">
        <f>+G6+H6</f>
        <v>0</v>
      </c>
      <c r="J6" s="44"/>
    </row>
    <row r="7" spans="1:10" ht="118.5" customHeight="1" x14ac:dyDescent="0.2">
      <c r="A7" s="7"/>
      <c r="B7" s="43">
        <v>2</v>
      </c>
      <c r="C7" s="12" t="s">
        <v>41</v>
      </c>
      <c r="D7" s="8" t="s">
        <v>45</v>
      </c>
      <c r="E7" s="8" t="s">
        <v>14</v>
      </c>
      <c r="F7" s="8">
        <v>1</v>
      </c>
      <c r="G7" s="10"/>
      <c r="H7" s="10">
        <f t="shared" ref="H7:H17" si="0">+G7*19%</f>
        <v>0</v>
      </c>
      <c r="I7" s="10">
        <f t="shared" ref="I7:I17" si="1">+G7+H7</f>
        <v>0</v>
      </c>
      <c r="J7" s="44"/>
    </row>
    <row r="8" spans="1:10" ht="85.5" customHeight="1" x14ac:dyDescent="0.2">
      <c r="A8" s="7"/>
      <c r="B8" s="43">
        <v>3</v>
      </c>
      <c r="C8" s="12" t="s">
        <v>40</v>
      </c>
      <c r="D8" s="8" t="s">
        <v>46</v>
      </c>
      <c r="E8" s="8" t="s">
        <v>14</v>
      </c>
      <c r="F8" s="8">
        <v>1</v>
      </c>
      <c r="G8" s="10"/>
      <c r="H8" s="10">
        <f t="shared" si="0"/>
        <v>0</v>
      </c>
      <c r="I8" s="10">
        <f t="shared" si="1"/>
        <v>0</v>
      </c>
      <c r="J8" s="44"/>
    </row>
    <row r="9" spans="1:10" ht="201.75" customHeight="1" x14ac:dyDescent="0.2">
      <c r="A9" s="7"/>
      <c r="B9" s="43">
        <v>4</v>
      </c>
      <c r="C9" s="12" t="s">
        <v>37</v>
      </c>
      <c r="D9" s="8" t="s">
        <v>54</v>
      </c>
      <c r="E9" s="8" t="s">
        <v>14</v>
      </c>
      <c r="F9" s="8">
        <v>1</v>
      </c>
      <c r="G9" s="10"/>
      <c r="H9" s="10">
        <f t="shared" si="0"/>
        <v>0</v>
      </c>
      <c r="I9" s="10">
        <f t="shared" si="1"/>
        <v>0</v>
      </c>
      <c r="J9" s="44"/>
    </row>
    <row r="10" spans="1:10" ht="158.25" customHeight="1" x14ac:dyDescent="0.2">
      <c r="A10" s="7"/>
      <c r="B10" s="43">
        <v>5</v>
      </c>
      <c r="C10" s="12" t="s">
        <v>39</v>
      </c>
      <c r="D10" s="8" t="s">
        <v>47</v>
      </c>
      <c r="E10" s="8" t="s">
        <v>68</v>
      </c>
      <c r="F10" s="8">
        <v>1</v>
      </c>
      <c r="G10" s="10"/>
      <c r="H10" s="10">
        <f t="shared" si="0"/>
        <v>0</v>
      </c>
      <c r="I10" s="10">
        <f t="shared" si="1"/>
        <v>0</v>
      </c>
      <c r="J10" s="44"/>
    </row>
    <row r="11" spans="1:10" ht="69.75" customHeight="1" x14ac:dyDescent="0.2">
      <c r="A11" s="7"/>
      <c r="B11" s="43">
        <v>6</v>
      </c>
      <c r="C11" s="12" t="s">
        <v>38</v>
      </c>
      <c r="D11" s="8" t="s">
        <v>48</v>
      </c>
      <c r="E11" s="8" t="s">
        <v>69</v>
      </c>
      <c r="F11" s="8">
        <v>1</v>
      </c>
      <c r="G11" s="10"/>
      <c r="H11" s="10">
        <f t="shared" si="0"/>
        <v>0</v>
      </c>
      <c r="I11" s="10">
        <f t="shared" si="1"/>
        <v>0</v>
      </c>
      <c r="J11" s="44"/>
    </row>
    <row r="12" spans="1:10" ht="143.25" customHeight="1" x14ac:dyDescent="0.2">
      <c r="A12" s="7"/>
      <c r="B12" s="43">
        <v>7</v>
      </c>
      <c r="C12" s="12" t="s">
        <v>58</v>
      </c>
      <c r="D12" s="8" t="s">
        <v>55</v>
      </c>
      <c r="E12" s="8" t="s">
        <v>14</v>
      </c>
      <c r="F12" s="8">
        <v>1</v>
      </c>
      <c r="G12" s="10"/>
      <c r="H12" s="10">
        <f t="shared" si="0"/>
        <v>0</v>
      </c>
      <c r="I12" s="10">
        <f t="shared" si="1"/>
        <v>0</v>
      </c>
      <c r="J12" s="44"/>
    </row>
    <row r="13" spans="1:10" ht="131.25" customHeight="1" x14ac:dyDescent="0.25">
      <c r="A13" s="7"/>
      <c r="B13" s="43">
        <v>8</v>
      </c>
      <c r="C13" s="12" t="s">
        <v>43</v>
      </c>
      <c r="D13" s="11" t="s">
        <v>50</v>
      </c>
      <c r="E13" s="8" t="s">
        <v>14</v>
      </c>
      <c r="F13" s="8">
        <v>1</v>
      </c>
      <c r="G13" s="10"/>
      <c r="H13" s="10">
        <f t="shared" si="0"/>
        <v>0</v>
      </c>
      <c r="I13" s="10">
        <f t="shared" si="1"/>
        <v>0</v>
      </c>
      <c r="J13" s="45"/>
    </row>
    <row r="14" spans="1:10" ht="114.75" customHeight="1" x14ac:dyDescent="0.2">
      <c r="A14" s="7"/>
      <c r="B14" s="43">
        <v>9</v>
      </c>
      <c r="C14" s="12" t="s">
        <v>42</v>
      </c>
      <c r="D14" s="11" t="s">
        <v>49</v>
      </c>
      <c r="E14" s="8" t="s">
        <v>14</v>
      </c>
      <c r="F14" s="8">
        <v>1</v>
      </c>
      <c r="G14" s="10"/>
      <c r="H14" s="10">
        <f t="shared" si="0"/>
        <v>0</v>
      </c>
      <c r="I14" s="10">
        <f t="shared" si="1"/>
        <v>0</v>
      </c>
      <c r="J14" s="44"/>
    </row>
    <row r="15" spans="1:10" ht="111" customHeight="1" x14ac:dyDescent="0.2">
      <c r="A15" s="7"/>
      <c r="B15" s="43">
        <v>10</v>
      </c>
      <c r="C15" s="8" t="s">
        <v>52</v>
      </c>
      <c r="D15" s="8" t="s">
        <v>56</v>
      </c>
      <c r="E15" s="8" t="s">
        <v>14</v>
      </c>
      <c r="F15" s="8">
        <v>1</v>
      </c>
      <c r="G15" s="10"/>
      <c r="H15" s="10">
        <f t="shared" si="0"/>
        <v>0</v>
      </c>
      <c r="I15" s="10">
        <f t="shared" si="1"/>
        <v>0</v>
      </c>
      <c r="J15" s="44"/>
    </row>
    <row r="16" spans="1:10" ht="231" customHeight="1" x14ac:dyDescent="0.2">
      <c r="A16" s="7"/>
      <c r="B16" s="43">
        <v>11</v>
      </c>
      <c r="C16" s="8" t="s">
        <v>51</v>
      </c>
      <c r="D16" s="8" t="s">
        <v>53</v>
      </c>
      <c r="E16" s="8" t="s">
        <v>14</v>
      </c>
      <c r="F16" s="8">
        <v>1</v>
      </c>
      <c r="G16" s="10"/>
      <c r="H16" s="10">
        <f t="shared" si="0"/>
        <v>0</v>
      </c>
      <c r="I16" s="10">
        <f t="shared" si="1"/>
        <v>0</v>
      </c>
      <c r="J16" s="44"/>
    </row>
    <row r="17" spans="1:10" ht="176.25" customHeight="1" x14ac:dyDescent="0.2">
      <c r="A17" s="2">
        <v>1</v>
      </c>
      <c r="B17" s="43">
        <v>12</v>
      </c>
      <c r="C17" s="8" t="s">
        <v>5</v>
      </c>
      <c r="D17" s="13" t="s">
        <v>36</v>
      </c>
      <c r="E17" s="8" t="s">
        <v>14</v>
      </c>
      <c r="F17" s="8">
        <v>1</v>
      </c>
      <c r="G17" s="10"/>
      <c r="H17" s="10">
        <f t="shared" si="0"/>
        <v>0</v>
      </c>
      <c r="I17" s="10">
        <f t="shared" si="1"/>
        <v>0</v>
      </c>
      <c r="J17" s="46"/>
    </row>
    <row r="18" spans="1:10" ht="186" customHeight="1" x14ac:dyDescent="0.2">
      <c r="A18" s="2">
        <v>2</v>
      </c>
      <c r="B18" s="43">
        <v>13</v>
      </c>
      <c r="C18" s="8" t="s">
        <v>15</v>
      </c>
      <c r="D18" s="13" t="s">
        <v>23</v>
      </c>
      <c r="E18" s="8" t="s">
        <v>14</v>
      </c>
      <c r="F18" s="8">
        <v>1</v>
      </c>
      <c r="G18" s="10"/>
      <c r="H18" s="10">
        <f t="shared" ref="H18:H29" si="2">+G18*19%</f>
        <v>0</v>
      </c>
      <c r="I18" s="10">
        <f t="shared" ref="I18:I29" si="3">+G18+H18</f>
        <v>0</v>
      </c>
      <c r="J18" s="46"/>
    </row>
    <row r="19" spans="1:10" ht="226.5" customHeight="1" x14ac:dyDescent="0.2">
      <c r="A19" s="2">
        <v>3</v>
      </c>
      <c r="B19" s="43">
        <v>14</v>
      </c>
      <c r="C19" s="8" t="s">
        <v>16</v>
      </c>
      <c r="D19" s="13" t="s">
        <v>24</v>
      </c>
      <c r="E19" s="8" t="s">
        <v>14</v>
      </c>
      <c r="F19" s="8">
        <v>1</v>
      </c>
      <c r="G19" s="10"/>
      <c r="H19" s="10">
        <f t="shared" si="2"/>
        <v>0</v>
      </c>
      <c r="I19" s="10">
        <f t="shared" si="3"/>
        <v>0</v>
      </c>
      <c r="J19" s="46"/>
    </row>
    <row r="20" spans="1:10" ht="120.75" customHeight="1" x14ac:dyDescent="0.2">
      <c r="A20" s="2">
        <v>4</v>
      </c>
      <c r="B20" s="43">
        <v>15</v>
      </c>
      <c r="C20" s="8" t="s">
        <v>17</v>
      </c>
      <c r="D20" s="13" t="s">
        <v>25</v>
      </c>
      <c r="E20" s="8" t="s">
        <v>14</v>
      </c>
      <c r="F20" s="8">
        <v>1</v>
      </c>
      <c r="G20" s="10"/>
      <c r="H20" s="10">
        <f t="shared" si="2"/>
        <v>0</v>
      </c>
      <c r="I20" s="10">
        <f t="shared" si="3"/>
        <v>0</v>
      </c>
      <c r="J20" s="46"/>
    </row>
    <row r="21" spans="1:10" ht="87" customHeight="1" x14ac:dyDescent="0.2">
      <c r="A21" s="2">
        <v>5</v>
      </c>
      <c r="B21" s="43">
        <v>16</v>
      </c>
      <c r="C21" s="8" t="s">
        <v>59</v>
      </c>
      <c r="D21" s="13" t="s">
        <v>26</v>
      </c>
      <c r="E21" s="8" t="s">
        <v>22</v>
      </c>
      <c r="F21" s="8">
        <v>1</v>
      </c>
      <c r="G21" s="10"/>
      <c r="H21" s="10">
        <f t="shared" si="2"/>
        <v>0</v>
      </c>
      <c r="I21" s="10">
        <f t="shared" si="3"/>
        <v>0</v>
      </c>
      <c r="J21" s="46"/>
    </row>
    <row r="22" spans="1:10" ht="132" customHeight="1" x14ac:dyDescent="0.2">
      <c r="A22" s="2">
        <v>6</v>
      </c>
      <c r="B22" s="43">
        <v>17</v>
      </c>
      <c r="C22" s="8" t="s">
        <v>12</v>
      </c>
      <c r="D22" s="13" t="s">
        <v>27</v>
      </c>
      <c r="E22" s="8" t="s">
        <v>22</v>
      </c>
      <c r="F22" s="8">
        <v>1</v>
      </c>
      <c r="G22" s="10"/>
      <c r="H22" s="10">
        <f t="shared" si="2"/>
        <v>0</v>
      </c>
      <c r="I22" s="10">
        <f t="shared" si="3"/>
        <v>0</v>
      </c>
      <c r="J22" s="47"/>
    </row>
    <row r="23" spans="1:10" ht="122.25" customHeight="1" x14ac:dyDescent="0.2">
      <c r="A23" s="2">
        <v>7</v>
      </c>
      <c r="B23" s="43">
        <v>18</v>
      </c>
      <c r="C23" s="8" t="s">
        <v>19</v>
      </c>
      <c r="D23" s="13" t="s">
        <v>28</v>
      </c>
      <c r="E23" s="8" t="s">
        <v>14</v>
      </c>
      <c r="F23" s="8">
        <v>1</v>
      </c>
      <c r="G23" s="10"/>
      <c r="H23" s="10">
        <f t="shared" si="2"/>
        <v>0</v>
      </c>
      <c r="I23" s="10">
        <f t="shared" si="3"/>
        <v>0</v>
      </c>
      <c r="J23" s="46"/>
    </row>
    <row r="24" spans="1:10" ht="98.25" customHeight="1" x14ac:dyDescent="0.2">
      <c r="A24" s="2">
        <v>8</v>
      </c>
      <c r="B24" s="43">
        <v>19</v>
      </c>
      <c r="C24" s="8" t="s">
        <v>7</v>
      </c>
      <c r="D24" s="13" t="s">
        <v>29</v>
      </c>
      <c r="E24" s="8" t="s">
        <v>14</v>
      </c>
      <c r="F24" s="8">
        <v>1</v>
      </c>
      <c r="G24" s="10"/>
      <c r="H24" s="10">
        <f t="shared" si="2"/>
        <v>0</v>
      </c>
      <c r="I24" s="10">
        <f t="shared" si="3"/>
        <v>0</v>
      </c>
      <c r="J24" s="46"/>
    </row>
    <row r="25" spans="1:10" ht="146.25" customHeight="1" x14ac:dyDescent="0.2">
      <c r="A25" s="2">
        <v>9</v>
      </c>
      <c r="B25" s="43">
        <v>20</v>
      </c>
      <c r="C25" s="8" t="s">
        <v>8</v>
      </c>
      <c r="D25" s="13" t="s">
        <v>30</v>
      </c>
      <c r="E25" s="8" t="s">
        <v>14</v>
      </c>
      <c r="F25" s="8">
        <v>1</v>
      </c>
      <c r="G25" s="10"/>
      <c r="H25" s="10">
        <f t="shared" si="2"/>
        <v>0</v>
      </c>
      <c r="I25" s="10">
        <f t="shared" si="3"/>
        <v>0</v>
      </c>
      <c r="J25" s="46"/>
    </row>
    <row r="26" spans="1:10" ht="105.75" customHeight="1" x14ac:dyDescent="0.2">
      <c r="A26" s="2">
        <v>10</v>
      </c>
      <c r="B26" s="43">
        <v>21</v>
      </c>
      <c r="C26" s="8" t="s">
        <v>10</v>
      </c>
      <c r="D26" s="13" t="s">
        <v>31</v>
      </c>
      <c r="E26" s="8" t="s">
        <v>14</v>
      </c>
      <c r="F26" s="8">
        <v>1</v>
      </c>
      <c r="G26" s="10"/>
      <c r="H26" s="10">
        <f t="shared" si="2"/>
        <v>0</v>
      </c>
      <c r="I26" s="10">
        <f t="shared" si="3"/>
        <v>0</v>
      </c>
      <c r="J26" s="46"/>
    </row>
    <row r="27" spans="1:10" ht="81" customHeight="1" x14ac:dyDescent="0.2">
      <c r="A27" s="2">
        <v>11</v>
      </c>
      <c r="B27" s="43">
        <v>22</v>
      </c>
      <c r="C27" s="8" t="s">
        <v>6</v>
      </c>
      <c r="D27" s="13" t="s">
        <v>33</v>
      </c>
      <c r="E27" s="8" t="s">
        <v>22</v>
      </c>
      <c r="F27" s="8">
        <v>1</v>
      </c>
      <c r="G27" s="10"/>
      <c r="H27" s="10">
        <f t="shared" si="2"/>
        <v>0</v>
      </c>
      <c r="I27" s="10">
        <f t="shared" si="3"/>
        <v>0</v>
      </c>
      <c r="J27" s="46"/>
    </row>
    <row r="28" spans="1:10" ht="69.95" customHeight="1" x14ac:dyDescent="0.2">
      <c r="A28" s="2">
        <v>12</v>
      </c>
      <c r="B28" s="43">
        <v>23</v>
      </c>
      <c r="C28" s="8" t="s">
        <v>13</v>
      </c>
      <c r="D28" s="13" t="s">
        <v>32</v>
      </c>
      <c r="E28" s="8" t="s">
        <v>22</v>
      </c>
      <c r="F28" s="8">
        <v>1</v>
      </c>
      <c r="G28" s="10"/>
      <c r="H28" s="10">
        <f t="shared" si="2"/>
        <v>0</v>
      </c>
      <c r="I28" s="10">
        <f t="shared" si="3"/>
        <v>0</v>
      </c>
      <c r="J28" s="46"/>
    </row>
    <row r="29" spans="1:10" ht="111" customHeight="1" x14ac:dyDescent="0.2">
      <c r="A29" s="2">
        <v>13</v>
      </c>
      <c r="B29" s="43">
        <v>24</v>
      </c>
      <c r="C29" s="8" t="s">
        <v>18</v>
      </c>
      <c r="D29" s="13" t="s">
        <v>34</v>
      </c>
      <c r="E29" s="8" t="s">
        <v>14</v>
      </c>
      <c r="F29" s="8">
        <v>1</v>
      </c>
      <c r="G29" s="10"/>
      <c r="H29" s="10">
        <f t="shared" si="2"/>
        <v>0</v>
      </c>
      <c r="I29" s="10">
        <f t="shared" si="3"/>
        <v>0</v>
      </c>
      <c r="J29" s="46"/>
    </row>
    <row r="30" spans="1:10" ht="111" customHeight="1" x14ac:dyDescent="0.2">
      <c r="A30" s="7"/>
      <c r="B30" s="43">
        <v>25</v>
      </c>
      <c r="C30" s="8" t="s">
        <v>9</v>
      </c>
      <c r="D30" s="13" t="s">
        <v>35</v>
      </c>
      <c r="E30" s="8" t="s">
        <v>14</v>
      </c>
      <c r="F30" s="8">
        <v>1</v>
      </c>
      <c r="G30" s="10"/>
      <c r="H30" s="10">
        <f>+G30*19%</f>
        <v>0</v>
      </c>
      <c r="I30" s="10">
        <f>+G30+H30</f>
        <v>0</v>
      </c>
      <c r="J30" s="46"/>
    </row>
    <row r="31" spans="1:10" ht="111" customHeight="1" x14ac:dyDescent="0.2">
      <c r="A31" s="7"/>
      <c r="B31" s="43">
        <v>26</v>
      </c>
      <c r="C31" s="8" t="s">
        <v>60</v>
      </c>
      <c r="D31" s="17" t="s">
        <v>77</v>
      </c>
      <c r="E31" s="8" t="s">
        <v>14</v>
      </c>
      <c r="F31" s="8">
        <v>1</v>
      </c>
      <c r="G31" s="10"/>
      <c r="H31" s="10">
        <f t="shared" ref="H31:H38" si="4">+G31*19%</f>
        <v>0</v>
      </c>
      <c r="I31" s="10">
        <f t="shared" ref="I31:I38" si="5">+G31+H31</f>
        <v>0</v>
      </c>
      <c r="J31" s="46"/>
    </row>
    <row r="32" spans="1:10" ht="111" customHeight="1" x14ac:dyDescent="0.2">
      <c r="A32" s="7"/>
      <c r="B32" s="43">
        <v>27</v>
      </c>
      <c r="C32" s="8" t="s">
        <v>61</v>
      </c>
      <c r="D32" s="17" t="s">
        <v>78</v>
      </c>
      <c r="E32" s="8" t="s">
        <v>14</v>
      </c>
      <c r="F32" s="8">
        <v>1</v>
      </c>
      <c r="G32" s="10"/>
      <c r="H32" s="10">
        <f t="shared" si="4"/>
        <v>0</v>
      </c>
      <c r="I32" s="10">
        <f t="shared" si="5"/>
        <v>0</v>
      </c>
      <c r="J32" s="46"/>
    </row>
    <row r="33" spans="1:10" ht="111" customHeight="1" x14ac:dyDescent="0.2">
      <c r="A33" s="7">
        <v>28</v>
      </c>
      <c r="B33" s="43">
        <v>28</v>
      </c>
      <c r="C33" s="8" t="s">
        <v>62</v>
      </c>
      <c r="D33" s="17" t="s">
        <v>79</v>
      </c>
      <c r="E33" s="8" t="s">
        <v>14</v>
      </c>
      <c r="F33" s="8">
        <v>1</v>
      </c>
      <c r="G33" s="10"/>
      <c r="H33" s="10">
        <f t="shared" si="4"/>
        <v>0</v>
      </c>
      <c r="I33" s="10">
        <f t="shared" si="5"/>
        <v>0</v>
      </c>
      <c r="J33" s="46"/>
    </row>
    <row r="34" spans="1:10" ht="111" customHeight="1" x14ac:dyDescent="0.2">
      <c r="A34" s="7"/>
      <c r="B34" s="43">
        <v>29</v>
      </c>
      <c r="C34" s="8" t="s">
        <v>63</v>
      </c>
      <c r="D34" s="17" t="s">
        <v>80</v>
      </c>
      <c r="E34" s="8" t="s">
        <v>14</v>
      </c>
      <c r="F34" s="8">
        <v>1</v>
      </c>
      <c r="G34" s="10"/>
      <c r="H34" s="10">
        <f t="shared" si="4"/>
        <v>0</v>
      </c>
      <c r="I34" s="10">
        <f t="shared" si="5"/>
        <v>0</v>
      </c>
      <c r="J34" s="46"/>
    </row>
    <row r="35" spans="1:10" ht="111" customHeight="1" x14ac:dyDescent="0.2">
      <c r="A35" s="7"/>
      <c r="B35" s="43">
        <v>30</v>
      </c>
      <c r="C35" s="8" t="s">
        <v>64</v>
      </c>
      <c r="D35" s="17" t="s">
        <v>81</v>
      </c>
      <c r="E35" s="8" t="s">
        <v>14</v>
      </c>
      <c r="F35" s="8">
        <v>1</v>
      </c>
      <c r="G35" s="10"/>
      <c r="H35" s="10">
        <f t="shared" si="4"/>
        <v>0</v>
      </c>
      <c r="I35" s="10">
        <f t="shared" si="5"/>
        <v>0</v>
      </c>
      <c r="J35" s="46"/>
    </row>
    <row r="36" spans="1:10" ht="111" customHeight="1" x14ac:dyDescent="0.2">
      <c r="A36" s="7"/>
      <c r="B36" s="43">
        <v>31</v>
      </c>
      <c r="C36" s="8" t="s">
        <v>65</v>
      </c>
      <c r="D36" s="18" t="s">
        <v>82</v>
      </c>
      <c r="E36" s="8" t="s">
        <v>14</v>
      </c>
      <c r="F36" s="8">
        <v>1</v>
      </c>
      <c r="G36" s="10"/>
      <c r="H36" s="10">
        <f t="shared" si="4"/>
        <v>0</v>
      </c>
      <c r="I36" s="10">
        <f t="shared" si="5"/>
        <v>0</v>
      </c>
      <c r="J36" s="46"/>
    </row>
    <row r="37" spans="1:10" ht="111" customHeight="1" x14ac:dyDescent="0.2">
      <c r="A37" s="7"/>
      <c r="B37" s="43">
        <v>32</v>
      </c>
      <c r="C37" s="8" t="s">
        <v>66</v>
      </c>
      <c r="D37" s="19" t="s">
        <v>83</v>
      </c>
      <c r="E37" s="8" t="s">
        <v>14</v>
      </c>
      <c r="F37" s="8">
        <v>1</v>
      </c>
      <c r="G37" s="10"/>
      <c r="H37" s="10">
        <f t="shared" si="4"/>
        <v>0</v>
      </c>
      <c r="I37" s="10">
        <f t="shared" si="5"/>
        <v>0</v>
      </c>
      <c r="J37" s="46"/>
    </row>
    <row r="38" spans="1:10" ht="102.75" customHeight="1" thickBot="1" x14ac:dyDescent="0.25">
      <c r="A38" s="7"/>
      <c r="B38" s="48">
        <v>33</v>
      </c>
      <c r="C38" s="49" t="s">
        <v>67</v>
      </c>
      <c r="D38" s="50" t="s">
        <v>84</v>
      </c>
      <c r="E38" s="49" t="s">
        <v>14</v>
      </c>
      <c r="F38" s="49">
        <v>1</v>
      </c>
      <c r="G38" s="51"/>
      <c r="H38" s="51">
        <f t="shared" si="4"/>
        <v>0</v>
      </c>
      <c r="I38" s="51">
        <f t="shared" si="5"/>
        <v>0</v>
      </c>
      <c r="J38" s="52"/>
    </row>
    <row r="39" spans="1:10" ht="48" customHeight="1" thickBot="1" x14ac:dyDescent="0.25">
      <c r="A39" s="35" t="s">
        <v>20</v>
      </c>
      <c r="B39" s="36"/>
      <c r="C39" s="36"/>
      <c r="D39" s="36"/>
      <c r="E39" s="36"/>
      <c r="F39" s="36"/>
      <c r="G39" s="36"/>
      <c r="H39" s="37"/>
      <c r="I39" s="6">
        <f>SUM(I6:I38)</f>
        <v>0</v>
      </c>
      <c r="J39" s="9"/>
    </row>
    <row r="40" spans="1:10" x14ac:dyDescent="0.2">
      <c r="D40" s="4"/>
    </row>
    <row r="41" spans="1:10" x14ac:dyDescent="0.2">
      <c r="D41" s="4"/>
    </row>
    <row r="42" spans="1:10" ht="19.5" customHeight="1" x14ac:dyDescent="0.2">
      <c r="C42" s="38" t="s">
        <v>90</v>
      </c>
      <c r="D42" s="20" t="s">
        <v>88</v>
      </c>
    </row>
    <row r="43" spans="1:10" x14ac:dyDescent="0.2">
      <c r="C43" s="38"/>
      <c r="D43" s="4"/>
    </row>
    <row r="44" spans="1:10" x14ac:dyDescent="0.2">
      <c r="D44" s="4"/>
    </row>
    <row r="45" spans="1:10" x14ac:dyDescent="0.2">
      <c r="D45" s="4"/>
    </row>
    <row r="46" spans="1:10" x14ac:dyDescent="0.2">
      <c r="D46" s="39"/>
    </row>
    <row r="47" spans="1:10" ht="12.75" x14ac:dyDescent="0.25">
      <c r="D47" s="14" t="s">
        <v>70</v>
      </c>
    </row>
    <row r="48" spans="1:10" ht="12.75" x14ac:dyDescent="0.25">
      <c r="D48" s="14" t="s">
        <v>71</v>
      </c>
    </row>
    <row r="49" spans="4:4" ht="12.75" x14ac:dyDescent="0.25">
      <c r="D49" s="15" t="s">
        <v>72</v>
      </c>
    </row>
    <row r="50" spans="4:4" ht="12" x14ac:dyDescent="0.2">
      <c r="D50" s="16" t="s">
        <v>89</v>
      </c>
    </row>
    <row r="51" spans="4:4" x14ac:dyDescent="0.2">
      <c r="D51" s="4"/>
    </row>
    <row r="52" spans="4:4" x14ac:dyDescent="0.2">
      <c r="D52" s="4"/>
    </row>
    <row r="53" spans="4:4" x14ac:dyDescent="0.2">
      <c r="D53" s="4"/>
    </row>
    <row r="54" spans="4:4" x14ac:dyDescent="0.2">
      <c r="D54" s="4"/>
    </row>
    <row r="55" spans="4:4" x14ac:dyDescent="0.2">
      <c r="D55" s="4"/>
    </row>
    <row r="56" spans="4:4" x14ac:dyDescent="0.2">
      <c r="D56" s="4"/>
    </row>
    <row r="57" spans="4:4" x14ac:dyDescent="0.2">
      <c r="D57" s="4"/>
    </row>
    <row r="58" spans="4:4" x14ac:dyDescent="0.2">
      <c r="D58" s="4"/>
    </row>
    <row r="59" spans="4:4" x14ac:dyDescent="0.2">
      <c r="D59" s="4"/>
    </row>
    <row r="60" spans="4:4" x14ac:dyDescent="0.2">
      <c r="D60" s="4"/>
    </row>
    <row r="61" spans="4:4" x14ac:dyDescent="0.2">
      <c r="D61" s="4"/>
    </row>
    <row r="62" spans="4:4" x14ac:dyDescent="0.2">
      <c r="D62" s="4"/>
    </row>
    <row r="63" spans="4:4" x14ac:dyDescent="0.2">
      <c r="D63" s="4"/>
    </row>
    <row r="64" spans="4:4" x14ac:dyDescent="0.2">
      <c r="D64" s="4"/>
    </row>
    <row r="65" spans="4:4" x14ac:dyDescent="0.2">
      <c r="D65" s="4"/>
    </row>
    <row r="66" spans="4:4" x14ac:dyDescent="0.2">
      <c r="D66" s="4"/>
    </row>
    <row r="67" spans="4:4" x14ac:dyDescent="0.2">
      <c r="D67" s="4"/>
    </row>
    <row r="68" spans="4:4" x14ac:dyDescent="0.2">
      <c r="D68" s="4"/>
    </row>
    <row r="69" spans="4:4" x14ac:dyDescent="0.2">
      <c r="D69" s="4"/>
    </row>
    <row r="70" spans="4:4" x14ac:dyDescent="0.2">
      <c r="D70" s="4"/>
    </row>
    <row r="71" spans="4:4" x14ac:dyDescent="0.2">
      <c r="D71" s="4"/>
    </row>
    <row r="72" spans="4:4" x14ac:dyDescent="0.2">
      <c r="D72" s="4"/>
    </row>
    <row r="73" spans="4:4" x14ac:dyDescent="0.2">
      <c r="D73" s="4"/>
    </row>
    <row r="74" spans="4:4" x14ac:dyDescent="0.2">
      <c r="D74" s="4"/>
    </row>
    <row r="75" spans="4:4" x14ac:dyDescent="0.2">
      <c r="D75" s="4"/>
    </row>
    <row r="76" spans="4:4" x14ac:dyDescent="0.2">
      <c r="D76" s="4"/>
    </row>
    <row r="77" spans="4:4" x14ac:dyDescent="0.2">
      <c r="D77" s="4"/>
    </row>
    <row r="78" spans="4:4" x14ac:dyDescent="0.2">
      <c r="D78" s="4"/>
    </row>
    <row r="79" spans="4:4" x14ac:dyDescent="0.2">
      <c r="D79" s="4"/>
    </row>
    <row r="80" spans="4:4" x14ac:dyDescent="0.2">
      <c r="D80" s="4"/>
    </row>
    <row r="81" spans="4:4" x14ac:dyDescent="0.2">
      <c r="D81" s="4"/>
    </row>
    <row r="82" spans="4:4" x14ac:dyDescent="0.2">
      <c r="D82" s="4"/>
    </row>
    <row r="83" spans="4:4" x14ac:dyDescent="0.2">
      <c r="D83" s="4"/>
    </row>
    <row r="84" spans="4:4" x14ac:dyDescent="0.2">
      <c r="D84" s="4"/>
    </row>
    <row r="85" spans="4:4" x14ac:dyDescent="0.2">
      <c r="D85" s="4"/>
    </row>
    <row r="86" spans="4:4" x14ac:dyDescent="0.2">
      <c r="D86" s="4"/>
    </row>
    <row r="87" spans="4:4" x14ac:dyDescent="0.2">
      <c r="D87" s="4"/>
    </row>
    <row r="88" spans="4:4" x14ac:dyDescent="0.2">
      <c r="D88" s="4"/>
    </row>
    <row r="89" spans="4:4" x14ac:dyDescent="0.2">
      <c r="D89" s="4"/>
    </row>
    <row r="90" spans="4:4" x14ac:dyDescent="0.2">
      <c r="D90" s="4"/>
    </row>
    <row r="91" spans="4:4" x14ac:dyDescent="0.2">
      <c r="D91" s="4"/>
    </row>
    <row r="92" spans="4:4" x14ac:dyDescent="0.2">
      <c r="D92" s="4"/>
    </row>
    <row r="93" spans="4:4" x14ac:dyDescent="0.2">
      <c r="D93" s="4"/>
    </row>
    <row r="94" spans="4:4" x14ac:dyDescent="0.2">
      <c r="D94" s="4"/>
    </row>
    <row r="95" spans="4:4" x14ac:dyDescent="0.2">
      <c r="D95" s="4"/>
    </row>
    <row r="96" spans="4:4" x14ac:dyDescent="0.2">
      <c r="D96" s="4"/>
    </row>
    <row r="97" spans="4:4" x14ac:dyDescent="0.2">
      <c r="D97" s="4"/>
    </row>
    <row r="98" spans="4:4" x14ac:dyDescent="0.2">
      <c r="D98" s="4"/>
    </row>
    <row r="99" spans="4:4" x14ac:dyDescent="0.2">
      <c r="D99" s="4"/>
    </row>
    <row r="100" spans="4:4" x14ac:dyDescent="0.2">
      <c r="D100" s="4"/>
    </row>
    <row r="101" spans="4:4" x14ac:dyDescent="0.2">
      <c r="D101" s="4"/>
    </row>
    <row r="102" spans="4:4" x14ac:dyDescent="0.2">
      <c r="D102" s="4"/>
    </row>
    <row r="103" spans="4:4" x14ac:dyDescent="0.2">
      <c r="D103" s="4"/>
    </row>
    <row r="104" spans="4:4" x14ac:dyDescent="0.2">
      <c r="D104" s="4"/>
    </row>
    <row r="105" spans="4:4" x14ac:dyDescent="0.2">
      <c r="D105" s="4"/>
    </row>
    <row r="106" spans="4:4" x14ac:dyDescent="0.2">
      <c r="D106" s="4"/>
    </row>
    <row r="107" spans="4:4" x14ac:dyDescent="0.2">
      <c r="D107" s="4"/>
    </row>
    <row r="108" spans="4:4" x14ac:dyDescent="0.2">
      <c r="D108" s="4"/>
    </row>
    <row r="109" spans="4:4" x14ac:dyDescent="0.2">
      <c r="D109" s="4"/>
    </row>
    <row r="110" spans="4:4" x14ac:dyDescent="0.2">
      <c r="D110" s="4"/>
    </row>
    <row r="111" spans="4:4" x14ac:dyDescent="0.2">
      <c r="D111" s="4"/>
    </row>
    <row r="112" spans="4:4" x14ac:dyDescent="0.2">
      <c r="D112" s="4"/>
    </row>
    <row r="113" spans="4:4" x14ac:dyDescent="0.2">
      <c r="D113" s="4"/>
    </row>
    <row r="114" spans="4:4" x14ac:dyDescent="0.2">
      <c r="D114" s="4"/>
    </row>
    <row r="115" spans="4:4" x14ac:dyDescent="0.2">
      <c r="D115" s="4"/>
    </row>
    <row r="116" spans="4:4" x14ac:dyDescent="0.2">
      <c r="D116" s="4"/>
    </row>
    <row r="117" spans="4:4" x14ac:dyDescent="0.2">
      <c r="D117" s="4"/>
    </row>
    <row r="118" spans="4:4" x14ac:dyDescent="0.2">
      <c r="D118" s="4"/>
    </row>
    <row r="119" spans="4:4" x14ac:dyDescent="0.2">
      <c r="D119" s="4"/>
    </row>
    <row r="120" spans="4:4" x14ac:dyDescent="0.2">
      <c r="D120" s="4"/>
    </row>
    <row r="121" spans="4:4" x14ac:dyDescent="0.2">
      <c r="D121" s="4"/>
    </row>
    <row r="122" spans="4:4" x14ac:dyDescent="0.2">
      <c r="D122" s="4"/>
    </row>
    <row r="123" spans="4:4" x14ac:dyDescent="0.2">
      <c r="D123" s="4"/>
    </row>
    <row r="124" spans="4:4" x14ac:dyDescent="0.2">
      <c r="D124" s="4"/>
    </row>
    <row r="125" spans="4:4" x14ac:dyDescent="0.2">
      <c r="D125" s="4"/>
    </row>
    <row r="126" spans="4:4" x14ac:dyDescent="0.2">
      <c r="D126" s="4"/>
    </row>
    <row r="127" spans="4:4" x14ac:dyDescent="0.2">
      <c r="D127" s="4"/>
    </row>
    <row r="128" spans="4:4" x14ac:dyDescent="0.2">
      <c r="D128" s="4"/>
    </row>
    <row r="129" spans="4:4" x14ac:dyDescent="0.2">
      <c r="D129" s="4"/>
    </row>
    <row r="130" spans="4:4" x14ac:dyDescent="0.2">
      <c r="D130" s="4"/>
    </row>
    <row r="131" spans="4:4" x14ac:dyDescent="0.2">
      <c r="D131" s="4"/>
    </row>
    <row r="132" spans="4:4" x14ac:dyDescent="0.2">
      <c r="D132" s="4"/>
    </row>
    <row r="133" spans="4:4" x14ac:dyDescent="0.2">
      <c r="D133" s="4"/>
    </row>
    <row r="134" spans="4:4" x14ac:dyDescent="0.2">
      <c r="D134" s="4"/>
    </row>
    <row r="135" spans="4:4" x14ac:dyDescent="0.2">
      <c r="D135" s="4"/>
    </row>
    <row r="136" spans="4:4" x14ac:dyDescent="0.2">
      <c r="D136" s="4"/>
    </row>
    <row r="137" spans="4:4" x14ac:dyDescent="0.2">
      <c r="D137" s="4"/>
    </row>
    <row r="138" spans="4:4" x14ac:dyDescent="0.2">
      <c r="D138" s="4"/>
    </row>
    <row r="139" spans="4:4" x14ac:dyDescent="0.2">
      <c r="D139" s="4"/>
    </row>
    <row r="140" spans="4:4" x14ac:dyDescent="0.2">
      <c r="D140" s="4"/>
    </row>
    <row r="141" spans="4:4" x14ac:dyDescent="0.2">
      <c r="D141" s="4"/>
    </row>
    <row r="142" spans="4:4" x14ac:dyDescent="0.2">
      <c r="D142" s="4"/>
    </row>
    <row r="143" spans="4:4" x14ac:dyDescent="0.2">
      <c r="D143" s="4"/>
    </row>
    <row r="144" spans="4:4" x14ac:dyDescent="0.2">
      <c r="D144" s="4"/>
    </row>
    <row r="145" spans="4:4" x14ac:dyDescent="0.2">
      <c r="D145" s="4"/>
    </row>
    <row r="146" spans="4:4" x14ac:dyDescent="0.2">
      <c r="D146" s="4"/>
    </row>
    <row r="147" spans="4:4" x14ac:dyDescent="0.2">
      <c r="D147" s="4"/>
    </row>
    <row r="148" spans="4:4" x14ac:dyDescent="0.2">
      <c r="D148" s="4"/>
    </row>
    <row r="149" spans="4:4" x14ac:dyDescent="0.2">
      <c r="D149" s="4"/>
    </row>
    <row r="150" spans="4:4" x14ac:dyDescent="0.2">
      <c r="D150" s="4"/>
    </row>
    <row r="151" spans="4:4" x14ac:dyDescent="0.2">
      <c r="D151" s="4"/>
    </row>
    <row r="152" spans="4:4" x14ac:dyDescent="0.2">
      <c r="D152" s="4"/>
    </row>
    <row r="153" spans="4:4" x14ac:dyDescent="0.2">
      <c r="D153" s="4"/>
    </row>
    <row r="154" spans="4:4" x14ac:dyDescent="0.2">
      <c r="D154" s="4"/>
    </row>
    <row r="155" spans="4:4" x14ac:dyDescent="0.2">
      <c r="D155" s="4"/>
    </row>
    <row r="156" spans="4:4" x14ac:dyDescent="0.2">
      <c r="D156" s="4"/>
    </row>
    <row r="157" spans="4:4" x14ac:dyDescent="0.2">
      <c r="D157" s="4"/>
    </row>
    <row r="158" spans="4:4" x14ac:dyDescent="0.2">
      <c r="D158" s="4"/>
    </row>
    <row r="159" spans="4:4" x14ac:dyDescent="0.2">
      <c r="D159" s="4"/>
    </row>
    <row r="160" spans="4:4" x14ac:dyDescent="0.2">
      <c r="D160" s="4"/>
    </row>
    <row r="161" spans="4:4" x14ac:dyDescent="0.2">
      <c r="D161" s="4"/>
    </row>
    <row r="162" spans="4:4" x14ac:dyDescent="0.2">
      <c r="D162" s="4"/>
    </row>
    <row r="163" spans="4:4" x14ac:dyDescent="0.2">
      <c r="D163" s="4"/>
    </row>
    <row r="164" spans="4:4" x14ac:dyDescent="0.2">
      <c r="D164" s="4"/>
    </row>
    <row r="165" spans="4:4" x14ac:dyDescent="0.2">
      <c r="D165" s="4"/>
    </row>
    <row r="166" spans="4:4" x14ac:dyDescent="0.2">
      <c r="D166" s="4"/>
    </row>
    <row r="167" spans="4:4" x14ac:dyDescent="0.2">
      <c r="D167" s="4"/>
    </row>
    <row r="168" spans="4:4" x14ac:dyDescent="0.2">
      <c r="D168" s="4"/>
    </row>
    <row r="169" spans="4:4" x14ac:dyDescent="0.2">
      <c r="D169" s="4"/>
    </row>
    <row r="170" spans="4:4" x14ac:dyDescent="0.2">
      <c r="D170" s="4"/>
    </row>
    <row r="171" spans="4:4" x14ac:dyDescent="0.2">
      <c r="D171" s="4"/>
    </row>
    <row r="172" spans="4:4" x14ac:dyDescent="0.2">
      <c r="D172" s="4"/>
    </row>
    <row r="173" spans="4:4" x14ac:dyDescent="0.2">
      <c r="D173" s="4"/>
    </row>
    <row r="174" spans="4:4" x14ac:dyDescent="0.2">
      <c r="D174" s="4"/>
    </row>
    <row r="175" spans="4:4" x14ac:dyDescent="0.2">
      <c r="D175" s="4"/>
    </row>
    <row r="176" spans="4:4" x14ac:dyDescent="0.2">
      <c r="D176" s="4"/>
    </row>
    <row r="177" spans="4:4" x14ac:dyDescent="0.2">
      <c r="D177" s="4"/>
    </row>
    <row r="178" spans="4:4" x14ac:dyDescent="0.2">
      <c r="D178" s="4"/>
    </row>
    <row r="179" spans="4:4" x14ac:dyDescent="0.2">
      <c r="D179" s="4"/>
    </row>
    <row r="180" spans="4:4" x14ac:dyDescent="0.2">
      <c r="D180" s="4"/>
    </row>
    <row r="181" spans="4:4" x14ac:dyDescent="0.2">
      <c r="D181" s="4"/>
    </row>
    <row r="182" spans="4:4" x14ac:dyDescent="0.2">
      <c r="D182" s="4"/>
    </row>
    <row r="183" spans="4:4" x14ac:dyDescent="0.2">
      <c r="D183" s="4"/>
    </row>
    <row r="184" spans="4:4" x14ac:dyDescent="0.2">
      <c r="D184" s="4"/>
    </row>
    <row r="185" spans="4:4" x14ac:dyDescent="0.2">
      <c r="D185" s="4"/>
    </row>
    <row r="186" spans="4:4" x14ac:dyDescent="0.2">
      <c r="D186" s="4"/>
    </row>
    <row r="187" spans="4:4" x14ac:dyDescent="0.2">
      <c r="D187" s="4"/>
    </row>
    <row r="188" spans="4:4" x14ac:dyDescent="0.2">
      <c r="D188" s="4"/>
    </row>
    <row r="189" spans="4:4" x14ac:dyDescent="0.2">
      <c r="D189" s="4"/>
    </row>
    <row r="190" spans="4:4" x14ac:dyDescent="0.2">
      <c r="D190" s="4"/>
    </row>
    <row r="191" spans="4:4" x14ac:dyDescent="0.2">
      <c r="D191" s="4"/>
    </row>
    <row r="192" spans="4:4" x14ac:dyDescent="0.2">
      <c r="D192" s="4"/>
    </row>
    <row r="193" spans="4:4" x14ac:dyDescent="0.2">
      <c r="D193" s="4"/>
    </row>
    <row r="194" spans="4:4" x14ac:dyDescent="0.2">
      <c r="D194" s="4"/>
    </row>
    <row r="195" spans="4:4" x14ac:dyDescent="0.2">
      <c r="D195" s="4"/>
    </row>
    <row r="196" spans="4:4" x14ac:dyDescent="0.2">
      <c r="D196" s="4"/>
    </row>
    <row r="197" spans="4:4" x14ac:dyDescent="0.2">
      <c r="D197" s="4"/>
    </row>
    <row r="198" spans="4:4" x14ac:dyDescent="0.2">
      <c r="D198" s="4"/>
    </row>
    <row r="199" spans="4:4" x14ac:dyDescent="0.2">
      <c r="D199" s="4"/>
    </row>
    <row r="200" spans="4:4" x14ac:dyDescent="0.2">
      <c r="D200" s="4"/>
    </row>
    <row r="201" spans="4:4" x14ac:dyDescent="0.2">
      <c r="D201" s="4"/>
    </row>
    <row r="202" spans="4:4" x14ac:dyDescent="0.2">
      <c r="D202" s="4"/>
    </row>
    <row r="203" spans="4:4" x14ac:dyDescent="0.2">
      <c r="D203" s="4"/>
    </row>
    <row r="204" spans="4:4" x14ac:dyDescent="0.2">
      <c r="D204" s="4"/>
    </row>
    <row r="205" spans="4:4" x14ac:dyDescent="0.2">
      <c r="D205" s="4"/>
    </row>
    <row r="206" spans="4:4" x14ac:dyDescent="0.2">
      <c r="D206" s="4"/>
    </row>
    <row r="207" spans="4:4" x14ac:dyDescent="0.2">
      <c r="D207" s="4"/>
    </row>
    <row r="208" spans="4:4" x14ac:dyDescent="0.2">
      <c r="D208" s="4"/>
    </row>
    <row r="209" spans="4:4" x14ac:dyDescent="0.2">
      <c r="D209" s="4"/>
    </row>
    <row r="210" spans="4:4" x14ac:dyDescent="0.2">
      <c r="D210" s="4"/>
    </row>
    <row r="211" spans="4:4" x14ac:dyDescent="0.2">
      <c r="D211" s="4"/>
    </row>
    <row r="212" spans="4:4" x14ac:dyDescent="0.2">
      <c r="D212" s="4"/>
    </row>
    <row r="213" spans="4:4" x14ac:dyDescent="0.2">
      <c r="D213" s="4"/>
    </row>
    <row r="214" spans="4:4" x14ac:dyDescent="0.2">
      <c r="D214" s="4"/>
    </row>
    <row r="215" spans="4:4" x14ac:dyDescent="0.2">
      <c r="D215" s="4"/>
    </row>
    <row r="216" spans="4:4" x14ac:dyDescent="0.2">
      <c r="D216" s="4"/>
    </row>
    <row r="217" spans="4:4" x14ac:dyDescent="0.2">
      <c r="D217" s="4"/>
    </row>
    <row r="218" spans="4:4" x14ac:dyDescent="0.2">
      <c r="D218" s="4"/>
    </row>
    <row r="219" spans="4:4" x14ac:dyDescent="0.2">
      <c r="D219" s="4"/>
    </row>
    <row r="220" spans="4:4" x14ac:dyDescent="0.2">
      <c r="D220" s="4"/>
    </row>
    <row r="221" spans="4:4" x14ac:dyDescent="0.2">
      <c r="D221" s="4"/>
    </row>
    <row r="222" spans="4:4" x14ac:dyDescent="0.2">
      <c r="D222" s="4"/>
    </row>
    <row r="223" spans="4:4" x14ac:dyDescent="0.2">
      <c r="D223" s="4"/>
    </row>
    <row r="224" spans="4:4" x14ac:dyDescent="0.2">
      <c r="D224" s="4"/>
    </row>
    <row r="225" spans="4:4" x14ac:dyDescent="0.2">
      <c r="D225" s="4"/>
    </row>
    <row r="226" spans="4:4" x14ac:dyDescent="0.2">
      <c r="D226" s="4"/>
    </row>
    <row r="227" spans="4:4" x14ac:dyDescent="0.2">
      <c r="D227" s="4"/>
    </row>
    <row r="228" spans="4:4" x14ac:dyDescent="0.2">
      <c r="D228" s="4"/>
    </row>
    <row r="229" spans="4:4" x14ac:dyDescent="0.2">
      <c r="D229" s="4"/>
    </row>
    <row r="230" spans="4:4" x14ac:dyDescent="0.2">
      <c r="D230" s="4"/>
    </row>
    <row r="231" spans="4:4" x14ac:dyDescent="0.2">
      <c r="D231" s="4"/>
    </row>
    <row r="232" spans="4:4" x14ac:dyDescent="0.2">
      <c r="D232" s="4"/>
    </row>
    <row r="233" spans="4:4" x14ac:dyDescent="0.2">
      <c r="D233" s="4"/>
    </row>
    <row r="234" spans="4:4" x14ac:dyDescent="0.2">
      <c r="D234" s="4"/>
    </row>
    <row r="235" spans="4:4" x14ac:dyDescent="0.2">
      <c r="D235" s="4"/>
    </row>
    <row r="236" spans="4:4" x14ac:dyDescent="0.2">
      <c r="D236" s="4"/>
    </row>
    <row r="237" spans="4:4" x14ac:dyDescent="0.2">
      <c r="D237" s="4"/>
    </row>
    <row r="238" spans="4:4" x14ac:dyDescent="0.2">
      <c r="D238" s="4"/>
    </row>
    <row r="239" spans="4:4" x14ac:dyDescent="0.2">
      <c r="D239" s="4"/>
    </row>
    <row r="240" spans="4:4" x14ac:dyDescent="0.2">
      <c r="D240" s="4"/>
    </row>
    <row r="241" spans="4:4" x14ac:dyDescent="0.2">
      <c r="D241" s="4"/>
    </row>
    <row r="242" spans="4:4" x14ac:dyDescent="0.2">
      <c r="D242" s="4"/>
    </row>
    <row r="243" spans="4:4" x14ac:dyDescent="0.2">
      <c r="D243" s="4"/>
    </row>
    <row r="244" spans="4:4" x14ac:dyDescent="0.2">
      <c r="D244" s="4"/>
    </row>
    <row r="245" spans="4:4" x14ac:dyDescent="0.2">
      <c r="D245" s="4"/>
    </row>
    <row r="246" spans="4:4" x14ac:dyDescent="0.2">
      <c r="D246" s="4"/>
    </row>
    <row r="247" spans="4:4" x14ac:dyDescent="0.2">
      <c r="D247" s="4"/>
    </row>
    <row r="248" spans="4:4" x14ac:dyDescent="0.2">
      <c r="D248" s="4"/>
    </row>
    <row r="249" spans="4:4" x14ac:dyDescent="0.2">
      <c r="D249" s="4"/>
    </row>
    <row r="250" spans="4:4" x14ac:dyDescent="0.2">
      <c r="D250" s="4"/>
    </row>
    <row r="251" spans="4:4" x14ac:dyDescent="0.2">
      <c r="D251" s="4"/>
    </row>
    <row r="252" spans="4:4" x14ac:dyDescent="0.2">
      <c r="D252" s="4"/>
    </row>
    <row r="253" spans="4:4" x14ac:dyDescent="0.2">
      <c r="D253" s="4"/>
    </row>
    <row r="254" spans="4:4" x14ac:dyDescent="0.2">
      <c r="D254" s="4"/>
    </row>
    <row r="255" spans="4:4" x14ac:dyDescent="0.2">
      <c r="D255" s="4"/>
    </row>
    <row r="256" spans="4:4" x14ac:dyDescent="0.2">
      <c r="D256" s="4"/>
    </row>
    <row r="257" spans="4:4" x14ac:dyDescent="0.2">
      <c r="D257" s="4"/>
    </row>
    <row r="258" spans="4:4" x14ac:dyDescent="0.2">
      <c r="D258" s="4"/>
    </row>
    <row r="259" spans="4:4" x14ac:dyDescent="0.2">
      <c r="D259" s="4"/>
    </row>
    <row r="260" spans="4:4" x14ac:dyDescent="0.2">
      <c r="D260" s="4"/>
    </row>
    <row r="261" spans="4:4" x14ac:dyDescent="0.2">
      <c r="D261" s="4"/>
    </row>
    <row r="262" spans="4:4" x14ac:dyDescent="0.2">
      <c r="D262" s="4"/>
    </row>
    <row r="263" spans="4:4" x14ac:dyDescent="0.2">
      <c r="D263" s="4"/>
    </row>
    <row r="264" spans="4:4" x14ac:dyDescent="0.2">
      <c r="D264" s="4"/>
    </row>
    <row r="265" spans="4:4" x14ac:dyDescent="0.2">
      <c r="D265" s="4"/>
    </row>
    <row r="266" spans="4:4" x14ac:dyDescent="0.2">
      <c r="D266" s="4"/>
    </row>
    <row r="267" spans="4:4" x14ac:dyDescent="0.2">
      <c r="D267" s="4"/>
    </row>
    <row r="268" spans="4:4" x14ac:dyDescent="0.2">
      <c r="D268" s="4"/>
    </row>
    <row r="269" spans="4:4" x14ac:dyDescent="0.2">
      <c r="D269" s="4"/>
    </row>
    <row r="270" spans="4:4" x14ac:dyDescent="0.2">
      <c r="D270" s="4"/>
    </row>
    <row r="271" spans="4:4" x14ac:dyDescent="0.2">
      <c r="D271" s="4"/>
    </row>
    <row r="272" spans="4:4" x14ac:dyDescent="0.2">
      <c r="D272" s="4"/>
    </row>
    <row r="273" spans="4:4" x14ac:dyDescent="0.2">
      <c r="D273" s="4"/>
    </row>
    <row r="274" spans="4:4" x14ac:dyDescent="0.2">
      <c r="D274" s="4"/>
    </row>
    <row r="275" spans="4:4" x14ac:dyDescent="0.2">
      <c r="D275" s="4"/>
    </row>
  </sheetData>
  <mergeCells count="6">
    <mergeCell ref="A39:H39"/>
    <mergeCell ref="D4:J4"/>
    <mergeCell ref="B1:C4"/>
    <mergeCell ref="D1:J1"/>
    <mergeCell ref="D2:J2"/>
    <mergeCell ref="D3:J3"/>
  </mergeCells>
  <pageMargins left="0.7" right="0.28000000000000003" top="0.75" bottom="0.75" header="0.3" footer="0.3"/>
  <pageSetup orientation="portrait" r:id="rId1"/>
  <drawing r:id="rId2"/>
  <legacyDrawing r:id="rId3"/>
  <oleObjects>
    <mc:AlternateContent xmlns:mc="http://schemas.openxmlformats.org/markup-compatibility/2006">
      <mc:Choice Requires="x14">
        <oleObject progId="PBrush" shapeId="1026" r:id="rId4">
          <objectPr defaultSize="0" autoPict="0" r:id="rId5">
            <anchor moveWithCells="1" sizeWithCells="1">
              <from>
                <xdr:col>9</xdr:col>
                <xdr:colOff>457200</xdr:colOff>
                <xdr:row>12</xdr:row>
                <xdr:rowOff>85725</xdr:rowOff>
              </from>
              <to>
                <xdr:col>9</xdr:col>
                <xdr:colOff>2057400</xdr:colOff>
                <xdr:row>12</xdr:row>
                <xdr:rowOff>1457325</xdr:rowOff>
              </to>
            </anchor>
          </objectPr>
        </oleObject>
      </mc:Choice>
      <mc:Fallback>
        <oleObject progId="PBrush" shapeId="1026" r:id="rId4"/>
      </mc:Fallback>
    </mc:AlternateContent>
  </oleObjec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OFERTA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David Casas /INVESAKK</dc:creator>
  <cp:lastModifiedBy>Jorge Eliecer Narvaez Ramirez</cp:lastModifiedBy>
  <cp:lastPrinted>2024-10-02T20:58:49Z</cp:lastPrinted>
  <dcterms:created xsi:type="dcterms:W3CDTF">2020-04-23T16:08:37Z</dcterms:created>
  <dcterms:modified xsi:type="dcterms:W3CDTF">2026-07-30T16:14:23Z</dcterms:modified>
</cp:coreProperties>
</file>