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/>
  <xr:revisionPtr revIDLastSave="54" documentId="8_{99AE04D0-2F36-4B2D-945F-FA1C74CEF50B}" xr6:coauthVersionLast="47" xr6:coauthVersionMax="47" xr10:uidLastSave="{056E5501-9588-4B8F-9F1A-E0E5F2089B49}"/>
  <bookViews>
    <workbookView xWindow="-120" yWindow="-120" windowWidth="29040" windowHeight="15720" tabRatio="387" firstSheet="1" activeTab="2" xr2:uid="{00000000-000D-0000-FFFF-FFFF00000000}"/>
  </bookViews>
  <sheets>
    <sheet name="SMMLV" sheetId="4" state="hidden" r:id="rId1"/>
    <sheet name="DIRECTOR DE INTERVENTORIA" sheetId="18" r:id="rId2"/>
    <sheet name="COORDINADOR SEGUIMIENTO" sheetId="19" r:id="rId3"/>
  </sheets>
  <definedNames>
    <definedName name="Codigo" localSheetId="2">#REF!</definedName>
    <definedName name="Codigo" localSheetId="1">#REF!</definedName>
    <definedName name="Codigo">#REF!</definedName>
    <definedName name="CR">#REF!</definedName>
    <definedName name="EEED">#REF!</definedName>
    <definedName name="EEM">#REF!</definedName>
    <definedName name="EEOC">#REF!</definedName>
    <definedName name="EG">#REF!</definedName>
    <definedName name="EstDis">#REF!</definedName>
    <definedName name="Mob">#REF!</definedName>
    <definedName name="RangoExpG1">#REF!</definedName>
    <definedName name="RangoExpG10">#REF!</definedName>
    <definedName name="RangoExpG2">#REF!</definedName>
    <definedName name="RangoExpG3">#REF!</definedName>
    <definedName name="RangoExpG4">#REF!</definedName>
    <definedName name="RangoExpG5">#REF!</definedName>
    <definedName name="RangoExpG6">#REF!</definedName>
    <definedName name="RangoExpG7">#REF!</definedName>
    <definedName name="RangoExpG8">#REF!</definedName>
    <definedName name="RangoExpG9">#REF!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0" i="19" l="1"/>
  <c r="K74" i="19"/>
  <c r="L74" i="19" s="1"/>
  <c r="K73" i="19"/>
  <c r="L73" i="19" s="1"/>
  <c r="K72" i="19"/>
  <c r="L72" i="19" s="1"/>
  <c r="L71" i="19"/>
  <c r="K71" i="19"/>
  <c r="K70" i="19"/>
  <c r="L70" i="19" s="1"/>
  <c r="L69" i="19"/>
  <c r="K69" i="19"/>
  <c r="K68" i="19"/>
  <c r="L68" i="19" s="1"/>
  <c r="K67" i="19"/>
  <c r="L67" i="19" s="1"/>
  <c r="K66" i="19"/>
  <c r="L66" i="19" s="1"/>
  <c r="L65" i="19"/>
  <c r="K65" i="19"/>
  <c r="K64" i="19"/>
  <c r="L64" i="19" s="1"/>
  <c r="L63" i="19"/>
  <c r="K63" i="19"/>
  <c r="K62" i="19"/>
  <c r="L62" i="19" s="1"/>
  <c r="K61" i="19"/>
  <c r="L61" i="19" s="1"/>
  <c r="K60" i="19"/>
  <c r="L60" i="19" s="1"/>
  <c r="L59" i="19"/>
  <c r="K59" i="19"/>
  <c r="K58" i="19"/>
  <c r="L58" i="19" s="1"/>
  <c r="L57" i="19"/>
  <c r="K57" i="19"/>
  <c r="K56" i="19"/>
  <c r="L56" i="19" s="1"/>
  <c r="K55" i="19"/>
  <c r="K49" i="19"/>
  <c r="L49" i="19" s="1"/>
  <c r="L48" i="19"/>
  <c r="K48" i="19"/>
  <c r="K47" i="19"/>
  <c r="L47" i="19" s="1"/>
  <c r="L46" i="19"/>
  <c r="K46" i="19"/>
  <c r="K45" i="19"/>
  <c r="L45" i="19" s="1"/>
  <c r="K44" i="19"/>
  <c r="L44" i="19" s="1"/>
  <c r="K43" i="19"/>
  <c r="L43" i="19" s="1"/>
  <c r="L42" i="19"/>
  <c r="K42" i="19"/>
  <c r="K41" i="19"/>
  <c r="L41" i="19" s="1"/>
  <c r="L40" i="19"/>
  <c r="K40" i="19"/>
  <c r="K39" i="19"/>
  <c r="L39" i="19" s="1"/>
  <c r="K38" i="19"/>
  <c r="L38" i="19" s="1"/>
  <c r="K37" i="19"/>
  <c r="L37" i="19" s="1"/>
  <c r="L36" i="19"/>
  <c r="K36" i="19"/>
  <c r="K35" i="19"/>
  <c r="L35" i="19" s="1"/>
  <c r="L34" i="19"/>
  <c r="K34" i="19"/>
  <c r="K33" i="19"/>
  <c r="L33" i="19" s="1"/>
  <c r="K32" i="19"/>
  <c r="L32" i="19" s="1"/>
  <c r="K31" i="19"/>
  <c r="L31" i="19" s="1"/>
  <c r="K30" i="19"/>
  <c r="K74" i="18"/>
  <c r="L74" i="18" s="1"/>
  <c r="K73" i="18"/>
  <c r="L73" i="18" s="1"/>
  <c r="K72" i="18"/>
  <c r="L72" i="18" s="1"/>
  <c r="K71" i="18"/>
  <c r="L71" i="18" s="1"/>
  <c r="K70" i="18"/>
  <c r="L70" i="18" s="1"/>
  <c r="K69" i="18"/>
  <c r="L69" i="18" s="1"/>
  <c r="K68" i="18"/>
  <c r="L68" i="18" s="1"/>
  <c r="K67" i="18"/>
  <c r="L67" i="18" s="1"/>
  <c r="K66" i="18"/>
  <c r="L66" i="18" s="1"/>
  <c r="K65" i="18"/>
  <c r="L65" i="18" s="1"/>
  <c r="K64" i="18"/>
  <c r="L64" i="18" s="1"/>
  <c r="K63" i="18"/>
  <c r="L63" i="18" s="1"/>
  <c r="K62" i="18"/>
  <c r="L62" i="18" s="1"/>
  <c r="K61" i="18"/>
  <c r="L61" i="18" s="1"/>
  <c r="K60" i="18"/>
  <c r="L60" i="18" s="1"/>
  <c r="K59" i="18"/>
  <c r="L59" i="18" s="1"/>
  <c r="K58" i="18"/>
  <c r="L58" i="18" s="1"/>
  <c r="K57" i="18"/>
  <c r="L57" i="18" s="1"/>
  <c r="K56" i="18"/>
  <c r="L56" i="18" s="1"/>
  <c r="K55" i="18"/>
  <c r="K49" i="18"/>
  <c r="L49" i="18" s="1"/>
  <c r="K48" i="18"/>
  <c r="L48" i="18" s="1"/>
  <c r="K47" i="18"/>
  <c r="L47" i="18" s="1"/>
  <c r="K46" i="18"/>
  <c r="L46" i="18" s="1"/>
  <c r="K45" i="18"/>
  <c r="L45" i="18" s="1"/>
  <c r="K44" i="18"/>
  <c r="L44" i="18" s="1"/>
  <c r="K43" i="18"/>
  <c r="L43" i="18" s="1"/>
  <c r="K42" i="18"/>
  <c r="L42" i="18" s="1"/>
  <c r="K41" i="18"/>
  <c r="L41" i="18" s="1"/>
  <c r="K40" i="18"/>
  <c r="L40" i="18" s="1"/>
  <c r="K39" i="18"/>
  <c r="L39" i="18" s="1"/>
  <c r="K38" i="18"/>
  <c r="L38" i="18" s="1"/>
  <c r="K37" i="18"/>
  <c r="L37" i="18" s="1"/>
  <c r="K36" i="18"/>
  <c r="L36" i="18" s="1"/>
  <c r="K35" i="18"/>
  <c r="L35" i="18" s="1"/>
  <c r="K34" i="18"/>
  <c r="L34" i="18" s="1"/>
  <c r="K33" i="18"/>
  <c r="L33" i="18" s="1"/>
  <c r="K32" i="18"/>
  <c r="L32" i="18" s="1"/>
  <c r="K31" i="18"/>
  <c r="L31" i="18" s="1"/>
  <c r="K30" i="18"/>
  <c r="L30" i="18" s="1"/>
  <c r="L50" i="19" l="1"/>
  <c r="L75" i="19"/>
  <c r="L50" i="18"/>
  <c r="L75" i="18"/>
</calcChain>
</file>

<file path=xl/sharedStrings.xml><?xml version="1.0" encoding="utf-8"?>
<sst xmlns="http://schemas.openxmlformats.org/spreadsheetml/2006/main" count="114" uniqueCount="58">
  <si>
    <t>Año</t>
  </si>
  <si>
    <t>Salario Mínimo</t>
  </si>
  <si>
    <t>(Pesos Colombianos)</t>
  </si>
  <si>
    <t>Otros</t>
  </si>
  <si>
    <t>Acredita</t>
  </si>
  <si>
    <t>Microempresa</t>
  </si>
  <si>
    <t>CUMPLE</t>
  </si>
  <si>
    <t>Director de Interventoria</t>
  </si>
  <si>
    <t>No Acredita</t>
  </si>
  <si>
    <t>Pequeña Empresa</t>
  </si>
  <si>
    <t>NO CUMPLE</t>
  </si>
  <si>
    <t>Director de Obra</t>
  </si>
  <si>
    <t>Mediana Empresa</t>
  </si>
  <si>
    <t>Residente de Obra</t>
  </si>
  <si>
    <t>Residente de Interventoria</t>
  </si>
  <si>
    <t>Rama Judicial del Poder Público</t>
  </si>
  <si>
    <t>Consejo Superior de la Judicatura</t>
  </si>
  <si>
    <t>Dirección Ejecutiva de Administración Judicial</t>
  </si>
  <si>
    <r>
      <t xml:space="preserve">VERIFICACIÓN EXPERIENCIA MÍNIMA Y PONDERABLE DEL EQUIPO MÍNIMO DE TRABAJO
</t>
    </r>
    <r>
      <rPr>
        <i/>
        <sz val="12"/>
        <rFont val="Arial"/>
        <family val="2"/>
      </rPr>
      <t>Por favor no alterar las formulas y solo diligenciar las casillas de color AZUL
Este archivo contiene dos Hojas (Director de Interventoría y Coordinador TIC) se deben diligenciar ambas</t>
    </r>
  </si>
  <si>
    <t>NUMERO DE PROCESO:</t>
  </si>
  <si>
    <t>FECHA DE CIERRE DEL PROCESO:</t>
  </si>
  <si>
    <t>OBJETO DEL PROCESO:</t>
  </si>
  <si>
    <t>NOMBRE DEL PROPONENTE:</t>
  </si>
  <si>
    <t>CARGO DEL EQUIPO MÍNIMO A DESEMPEÑAR:</t>
  </si>
  <si>
    <t>DIRECTOR DE INTERVENTORIA</t>
  </si>
  <si>
    <t>NOMBRES Y APELLIDOS DE LA PERSONA:</t>
  </si>
  <si>
    <t>CC:</t>
  </si>
  <si>
    <t xml:space="preserve">1. ACREDITACIÓN DE IDONEIDAD </t>
  </si>
  <si>
    <t>Título profesional:</t>
  </si>
  <si>
    <t>UNIVERSIDAD:</t>
  </si>
  <si>
    <t>Tarjeta o matrícula profesional expedida por:</t>
  </si>
  <si>
    <t>NUMERO:</t>
  </si>
  <si>
    <t>FECHA EXPEDICION:</t>
  </si>
  <si>
    <t xml:space="preserve">2. Anexa formato “CARTA DE COMPROMISO PROFESIONAL” </t>
  </si>
  <si>
    <t>SI / NO</t>
  </si>
  <si>
    <t>3. ACREDITACIÓN  EXPERIENCIA PROFESIONAL MINIMA</t>
  </si>
  <si>
    <t>CER.</t>
  </si>
  <si>
    <t>CONTRATANTE</t>
  </si>
  <si>
    <t>CARGO / ACTIVIDAD DESEMPEÑADA</t>
  </si>
  <si>
    <t>TIEMPO DE EXPERIENCIA</t>
  </si>
  <si>
    <t>OBSERVACIÓN</t>
  </si>
  <si>
    <t>INICIO</t>
  </si>
  <si>
    <t>FINALIZACIÓN</t>
  </si>
  <si>
    <t>DURACIÓN
(Dias)</t>
  </si>
  <si>
    <t>DURACIÓN
(años y/o fracción)</t>
  </si>
  <si>
    <t>Total Experiencia Profesional presentada como habilitante</t>
  </si>
  <si>
    <t>4. EXPERIENCIA PROFESIONAL ESPECÍFICA ADICIONAL</t>
  </si>
  <si>
    <t xml:space="preserve">5. FORMACIÓN ACADÉMICA POSGRADOS </t>
  </si>
  <si>
    <t>TÍTULOS DE POSGRADO (ESPECIALIZACIÓN, MAESTRÍA, DOCTORADO, OTRO)</t>
  </si>
  <si>
    <t>UNIVERSIDAD QUE OTORGA EL TITULO</t>
  </si>
  <si>
    <t>OBSERVACION</t>
  </si>
  <si>
    <t>Realizar la Interventoría integral al contrato cuyo objeto es “Prestar los servicios integrales de mesa de servicios, administración, operación, soporte, mantenimiento y la gestión de los servicios tecnológicos que soportan la operación de la Rama Judicial a nivel nacional, incluyendo la adquisición de ofertas de servicio por demanda”</t>
  </si>
  <si>
    <t>Experiencia especifica profesional mínima de cuatro (4) años, como Director o Gerente o Coordinador o Líder de Interventoría de Contratos cuyo objeto tenga relación directa con Ingeniería de Sistemas o Telecomunicaciones o Informática o Telemática o Redes.</t>
  </si>
  <si>
    <t>Experiencia específica profesional de mínimo cuatro (4) años relacionada en arquitectura y/o diseño y/o definición y/o implantación y/o acompañamiento en la adopción y/o operación de prácticas ITIL® 3 o ITIL® 4 en modelos de operación en organizaciones, proyectos o áreas de tecnología</t>
  </si>
  <si>
    <t>EXPERIENCIA ADICIONAL, como director o Gerente o Coordinador o Líder de Interventoría de Contratos cuyo objeto tenga relación directa con Ingeniería de Sistemas o Telecomunicaciones o Informática o Telemática o Redes.</t>
  </si>
  <si>
    <t>Un (1) año adicional de experiencia profesional especifica en trabajos con responsabilidad en arquitectura y/o diseño y/o definición y/o implantación y/o acompañamiento en la adopción y/o operación de prácticas ITIL® 3 o ITIL® 4 en modelos de operación en organizaciones, proyectos o áreas de TIC</t>
  </si>
  <si>
    <t>Coordinador de seguimiento al modelo de prestación del servicio y del soporte a la gestión de servicios de TI</t>
  </si>
  <si>
    <t>CM-10-2026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</si>
</sst>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&quot;\ * #,##0.00_ ;_ &quot;$&quot;\ * \-#,##0.00_ ;_ &quot;$&quot;\ * &quot;-&quot;??_ ;_ @_ "/>
    <numFmt numFmtId="165" formatCode="d/mm/yyyy;@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212529"/>
      <name val="Segoe UI"/>
      <family val="2"/>
    </font>
    <font>
      <sz val="10"/>
      <color rgb="FF212529"/>
      <name val="Segoe UI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i/>
      <sz val="12"/>
      <color indexed="8"/>
      <name val="Arial"/>
      <family val="2"/>
    </font>
    <font>
      <b/>
      <sz val="12"/>
      <color indexed="8"/>
      <name val="Arial"/>
      <family val="2"/>
    </font>
    <font>
      <sz val="9"/>
      <color indexed="8"/>
      <name val="Arial"/>
      <family val="2"/>
    </font>
    <font>
      <sz val="10"/>
      <color theme="0" tint="-0.14999847407452621"/>
      <name val="Arial"/>
      <family val="2"/>
    </font>
    <font>
      <b/>
      <sz val="9"/>
      <name val="Arial"/>
      <family val="2"/>
    </font>
    <font>
      <sz val="10"/>
      <color indexed="12"/>
      <name val="Arial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sz val="6"/>
      <color rgb="FF000000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11"/>
      <color rgb="FFFF0000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i/>
      <sz val="12"/>
      <name val="Arial"/>
      <family val="2"/>
    </font>
    <font>
      <sz val="11"/>
      <name val="Arial"/>
      <family val="2"/>
    </font>
    <font>
      <sz val="11"/>
      <color indexed="12"/>
      <name val="Arial"/>
      <family val="2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rgb="FFDEE2E6"/>
      </top>
      <bottom/>
      <diagonal/>
    </border>
    <border>
      <left/>
      <right/>
      <top/>
      <bottom style="thick">
        <color rgb="FFDEE2E6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/>
      <right style="hair">
        <color auto="1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2" fillId="0" borderId="0"/>
  </cellStyleXfs>
  <cellXfs count="187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8" fontId="0" fillId="0" borderId="0" xfId="0" applyNumberFormat="1"/>
    <xf numFmtId="165" fontId="23" fillId="4" borderId="30" xfId="0" applyNumberFormat="1" applyFont="1" applyFill="1" applyBorder="1" applyAlignment="1" applyProtection="1">
      <alignment horizontal="center" vertical="center" wrapText="1"/>
      <protection locked="0"/>
    </xf>
    <xf numFmtId="165" fontId="23" fillId="4" borderId="36" xfId="0" applyNumberFormat="1" applyFont="1" applyFill="1" applyBorder="1" applyAlignment="1" applyProtection="1">
      <alignment horizontal="center" vertical="center" wrapText="1"/>
      <protection locked="0"/>
    </xf>
    <xf numFmtId="14" fontId="9" fillId="3" borderId="20" xfId="0" applyNumberFormat="1" applyFont="1" applyFill="1" applyBorder="1" applyAlignment="1" applyProtection="1">
      <alignment horizontal="center" vertical="center" wrapText="1"/>
      <protection locked="0"/>
    </xf>
    <xf numFmtId="0" fontId="2" fillId="5" borderId="0" xfId="0" applyFont="1" applyFill="1"/>
    <xf numFmtId="0" fontId="11" fillId="5" borderId="0" xfId="0" applyFont="1" applyFill="1"/>
    <xf numFmtId="0" fontId="2" fillId="5" borderId="0" xfId="0" applyFont="1" applyFill="1" applyAlignment="1">
      <alignment vertical="center"/>
    </xf>
    <xf numFmtId="0" fontId="13" fillId="5" borderId="0" xfId="1" applyFont="1" applyFill="1" applyAlignment="1">
      <alignment vertical="center" wrapText="1"/>
    </xf>
    <xf numFmtId="0" fontId="14" fillId="5" borderId="0" xfId="1" applyFont="1" applyFill="1" applyAlignment="1">
      <alignment vertical="center" wrapText="1"/>
    </xf>
    <xf numFmtId="0" fontId="15" fillId="5" borderId="0" xfId="1" applyFont="1" applyFill="1" applyAlignment="1">
      <alignment vertical="center" wrapText="1"/>
    </xf>
    <xf numFmtId="0" fontId="8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right" vertical="center" wrapText="1"/>
    </xf>
    <xf numFmtId="0" fontId="16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right" vertical="center" wrapText="1"/>
    </xf>
    <xf numFmtId="164" fontId="2" fillId="5" borderId="0" xfId="6" applyNumberFormat="1" applyFont="1" applyFill="1" applyBorder="1" applyAlignment="1" applyProtection="1">
      <alignment horizontal="center" vertical="center"/>
    </xf>
    <xf numFmtId="0" fontId="0" fillId="5" borderId="0" xfId="0" applyFill="1" applyAlignment="1">
      <alignment horizontal="left" vertical="top"/>
    </xf>
    <xf numFmtId="0" fontId="17" fillId="5" borderId="0" xfId="0" applyFont="1" applyFill="1"/>
    <xf numFmtId="0" fontId="8" fillId="5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9" fontId="2" fillId="5" borderId="0" xfId="0" applyNumberFormat="1" applyFont="1" applyFill="1" applyAlignment="1">
      <alignment horizontal="center"/>
    </xf>
    <xf numFmtId="0" fontId="8" fillId="5" borderId="0" xfId="0" applyFont="1" applyFill="1" applyAlignment="1">
      <alignment horizontal="right" vertical="center"/>
    </xf>
    <xf numFmtId="0" fontId="2" fillId="5" borderId="0" xfId="0" applyFont="1" applyFill="1" applyAlignment="1">
      <alignment horizontal="right"/>
    </xf>
    <xf numFmtId="9" fontId="2" fillId="5" borderId="0" xfId="4" applyFont="1" applyFill="1" applyAlignment="1">
      <alignment horizontal="center"/>
    </xf>
    <xf numFmtId="0" fontId="18" fillId="5" borderId="0" xfId="0" applyFont="1" applyFill="1" applyAlignment="1">
      <alignment vertical="center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left" vertical="center" wrapText="1"/>
    </xf>
    <xf numFmtId="0" fontId="2" fillId="5" borderId="9" xfId="0" applyFont="1" applyFill="1" applyBorder="1" applyAlignment="1">
      <alignment horizontal="center" vertical="center"/>
    </xf>
    <xf numFmtId="0" fontId="22" fillId="5" borderId="17" xfId="0" applyFont="1" applyFill="1" applyBorder="1" applyAlignment="1">
      <alignment horizontal="center" vertical="center" wrapText="1"/>
    </xf>
    <xf numFmtId="0" fontId="23" fillId="5" borderId="24" xfId="0" applyFont="1" applyFill="1" applyBorder="1" applyAlignment="1">
      <alignment horizontal="center" vertical="center" wrapText="1"/>
    </xf>
    <xf numFmtId="2" fontId="10" fillId="5" borderId="33" xfId="0" applyNumberFormat="1" applyFont="1" applyFill="1" applyBorder="1" applyAlignment="1">
      <alignment horizontal="center" vertical="center" wrapText="1"/>
    </xf>
    <xf numFmtId="2" fontId="24" fillId="5" borderId="33" xfId="0" applyNumberFormat="1" applyFont="1" applyFill="1" applyBorder="1" applyAlignment="1">
      <alignment horizontal="center" vertical="center" wrapText="1"/>
    </xf>
    <xf numFmtId="0" fontId="23" fillId="5" borderId="31" xfId="0" applyFont="1" applyFill="1" applyBorder="1" applyAlignment="1">
      <alignment horizontal="center" vertical="center" wrapText="1"/>
    </xf>
    <xf numFmtId="0" fontId="23" fillId="5" borderId="27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wrapText="1"/>
    </xf>
    <xf numFmtId="0" fontId="20" fillId="5" borderId="21" xfId="0" applyFont="1" applyFill="1" applyBorder="1" applyAlignment="1">
      <alignment vertical="center" wrapText="1"/>
    </xf>
    <xf numFmtId="2" fontId="25" fillId="5" borderId="6" xfId="0" applyNumberFormat="1" applyFont="1" applyFill="1" applyBorder="1" applyAlignment="1">
      <alignment horizontal="center" vertical="center" wrapText="1"/>
    </xf>
    <xf numFmtId="0" fontId="20" fillId="5" borderId="0" xfId="0" applyFont="1" applyFill="1" applyAlignment="1">
      <alignment horizontal="right" vertical="center" wrapText="1"/>
    </xf>
    <xf numFmtId="0" fontId="20" fillId="5" borderId="5" xfId="0" applyFont="1" applyFill="1" applyBorder="1" applyAlignment="1">
      <alignment horizontal="right" vertical="center" wrapText="1"/>
    </xf>
    <xf numFmtId="2" fontId="25" fillId="5" borderId="9" xfId="0" applyNumberFormat="1" applyFont="1" applyFill="1" applyBorder="1" applyAlignment="1">
      <alignment horizontal="center" vertical="center" wrapText="1"/>
    </xf>
    <xf numFmtId="2" fontId="20" fillId="5" borderId="9" xfId="0" applyNumberFormat="1" applyFont="1" applyFill="1" applyBorder="1" applyAlignment="1">
      <alignment horizontal="center" vertical="center" wrapText="1"/>
    </xf>
    <xf numFmtId="2" fontId="20" fillId="5" borderId="4" xfId="0" applyNumberFormat="1" applyFont="1" applyFill="1" applyBorder="1" applyAlignment="1">
      <alignment horizontal="center" vertical="center" wrapText="1"/>
    </xf>
    <xf numFmtId="2" fontId="24" fillId="5" borderId="30" xfId="0" applyNumberFormat="1" applyFont="1" applyFill="1" applyBorder="1" applyAlignment="1">
      <alignment horizontal="center" vertical="center" wrapText="1"/>
    </xf>
    <xf numFmtId="2" fontId="24" fillId="5" borderId="36" xfId="0" applyNumberFormat="1" applyFont="1" applyFill="1" applyBorder="1" applyAlignment="1">
      <alignment horizontal="center" vertical="center" wrapText="1"/>
    </xf>
    <xf numFmtId="3" fontId="2" fillId="3" borderId="0" xfId="0" applyNumberFormat="1" applyFont="1" applyFill="1" applyAlignment="1" applyProtection="1">
      <alignment horizontal="center" vertical="center"/>
      <protection locked="0"/>
    </xf>
    <xf numFmtId="0" fontId="28" fillId="5" borderId="0" xfId="0" applyFont="1" applyFill="1" applyAlignment="1">
      <alignment horizontal="left" vertical="center"/>
    </xf>
    <xf numFmtId="0" fontId="8" fillId="4" borderId="21" xfId="0" applyFont="1" applyFill="1" applyBorder="1" applyAlignment="1">
      <alignment vertical="center"/>
    </xf>
    <xf numFmtId="0" fontId="8" fillId="4" borderId="9" xfId="0" applyFont="1" applyFill="1" applyBorder="1" applyAlignment="1">
      <alignment vertical="center"/>
    </xf>
    <xf numFmtId="14" fontId="16" fillId="4" borderId="22" xfId="0" applyNumberFormat="1" applyFont="1" applyFill="1" applyBorder="1"/>
    <xf numFmtId="0" fontId="2" fillId="4" borderId="9" xfId="0" applyFont="1" applyFill="1" applyBorder="1"/>
    <xf numFmtId="2" fontId="8" fillId="4" borderId="23" xfId="0" applyNumberFormat="1" applyFont="1" applyFill="1" applyBorder="1" applyAlignment="1">
      <alignment vertical="center"/>
    </xf>
    <xf numFmtId="2" fontId="8" fillId="4" borderId="9" xfId="0" applyNumberFormat="1" applyFont="1" applyFill="1" applyBorder="1" applyAlignment="1">
      <alignment vertical="center"/>
    </xf>
    <xf numFmtId="0" fontId="8" fillId="4" borderId="22" xfId="0" applyFont="1" applyFill="1" applyBorder="1" applyAlignment="1">
      <alignment vertical="center"/>
    </xf>
    <xf numFmtId="165" fontId="23" fillId="3" borderId="30" xfId="0" applyNumberFormat="1" applyFont="1" applyFill="1" applyBorder="1" applyAlignment="1" applyProtection="1">
      <alignment horizontal="center" vertical="center" wrapText="1"/>
      <protection locked="0"/>
    </xf>
    <xf numFmtId="165" fontId="23" fillId="3" borderId="36" xfId="0" applyNumberFormat="1" applyFont="1" applyFill="1" applyBorder="1" applyAlignment="1" applyProtection="1">
      <alignment horizontal="center" vertical="center" wrapText="1"/>
      <protection locked="0"/>
    </xf>
    <xf numFmtId="2" fontId="10" fillId="4" borderId="33" xfId="0" applyNumberFormat="1" applyFont="1" applyFill="1" applyBorder="1" applyAlignment="1">
      <alignment horizontal="center" vertical="center" wrapText="1"/>
    </xf>
    <xf numFmtId="2" fontId="10" fillId="4" borderId="30" xfId="0" applyNumberFormat="1" applyFont="1" applyFill="1" applyBorder="1" applyAlignment="1">
      <alignment horizontal="center" vertical="center" wrapText="1"/>
    </xf>
    <xf numFmtId="2" fontId="10" fillId="4" borderId="36" xfId="0" applyNumberFormat="1" applyFont="1" applyFill="1" applyBorder="1" applyAlignment="1">
      <alignment horizontal="center" vertical="center" wrapText="1"/>
    </xf>
    <xf numFmtId="2" fontId="25" fillId="6" borderId="9" xfId="0" applyNumberFormat="1" applyFont="1" applyFill="1" applyBorder="1" applyAlignment="1">
      <alignment horizontal="center" vertical="center" wrapText="1"/>
    </xf>
    <xf numFmtId="1" fontId="6" fillId="0" borderId="21" xfId="0" applyNumberFormat="1" applyFont="1" applyBorder="1" applyAlignment="1" applyProtection="1">
      <alignment horizontal="center" vertical="center" shrinkToFit="1"/>
      <protection locked="0"/>
    </xf>
    <xf numFmtId="0" fontId="5" fillId="4" borderId="21" xfId="0" applyFont="1" applyFill="1" applyBorder="1" applyAlignment="1">
      <alignment vertical="center"/>
    </xf>
    <xf numFmtId="0" fontId="5" fillId="4" borderId="9" xfId="0" applyFont="1" applyFill="1" applyBorder="1" applyAlignment="1">
      <alignment vertical="center" wrapText="1"/>
    </xf>
    <xf numFmtId="0" fontId="30" fillId="5" borderId="0" xfId="0" applyFont="1" applyFill="1"/>
    <xf numFmtId="0" fontId="31" fillId="5" borderId="0" xfId="0" applyFont="1" applyFill="1" applyAlignment="1">
      <alignment vertical="center"/>
    </xf>
    <xf numFmtId="0" fontId="30" fillId="5" borderId="0" xfId="0" applyFont="1" applyFill="1" applyAlignment="1">
      <alignment horizontal="left" vertical="center"/>
    </xf>
    <xf numFmtId="0" fontId="30" fillId="5" borderId="0" xfId="0" applyFont="1" applyFill="1" applyAlignment="1">
      <alignment vertical="center"/>
    </xf>
    <xf numFmtId="0" fontId="30" fillId="5" borderId="0" xfId="0" applyFont="1" applyFill="1" applyAlignment="1">
      <alignment horizontal="center" vertical="center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28" fillId="5" borderId="0" xfId="0" applyFont="1" applyFill="1" applyAlignment="1">
      <alignment horizontal="left" vertical="center"/>
    </xf>
    <xf numFmtId="0" fontId="30" fillId="5" borderId="0" xfId="0" applyFont="1" applyFill="1" applyAlignment="1" applyProtection="1">
      <alignment horizontal="left" vertical="center" wrapText="1"/>
      <protection locked="0"/>
    </xf>
    <xf numFmtId="0" fontId="8" fillId="5" borderId="0" xfId="0" applyFont="1" applyFill="1" applyAlignment="1">
      <alignment horizontal="left" vertical="center"/>
    </xf>
    <xf numFmtId="0" fontId="8" fillId="5" borderId="0" xfId="0" applyFont="1" applyFill="1" applyAlignment="1" applyProtection="1">
      <alignment horizontal="center" vertical="center"/>
      <protection locked="0"/>
    </xf>
    <xf numFmtId="0" fontId="9" fillId="3" borderId="14" xfId="0" applyFont="1" applyFill="1" applyBorder="1" applyAlignment="1" applyProtection="1">
      <alignment horizontal="center" vertical="center"/>
      <protection locked="0"/>
    </xf>
    <xf numFmtId="0" fontId="9" fillId="3" borderId="15" xfId="0" applyFont="1" applyFill="1" applyBorder="1" applyAlignment="1" applyProtection="1">
      <alignment horizontal="center" vertical="center"/>
      <protection locked="0"/>
    </xf>
    <xf numFmtId="0" fontId="9" fillId="3" borderId="13" xfId="0" applyFont="1" applyFill="1" applyBorder="1" applyAlignment="1" applyProtection="1">
      <alignment horizontal="center" vertical="center"/>
      <protection locked="0"/>
    </xf>
    <xf numFmtId="0" fontId="8" fillId="4" borderId="21" xfId="0" applyFont="1" applyFill="1" applyBorder="1" applyAlignment="1">
      <alignment horizontal="left" vertical="center"/>
    </xf>
    <xf numFmtId="0" fontId="8" fillId="4" borderId="9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12" fillId="5" borderId="0" xfId="1" applyFont="1" applyFill="1" applyAlignment="1">
      <alignment horizontal="center" vertical="center" wrapText="1"/>
    </xf>
    <xf numFmtId="0" fontId="13" fillId="5" borderId="0" xfId="1" applyFont="1" applyFill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30" fillId="5" borderId="0" xfId="0" applyFont="1" applyFill="1" applyAlignment="1" applyProtection="1">
      <alignment horizontal="left" vertical="center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0" fontId="8" fillId="5" borderId="5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left" vertical="center"/>
    </xf>
    <xf numFmtId="0" fontId="9" fillId="5" borderId="13" xfId="0" applyFont="1" applyFill="1" applyBorder="1" applyAlignment="1">
      <alignment horizontal="left" vertical="center"/>
    </xf>
    <xf numFmtId="0" fontId="9" fillId="3" borderId="14" xfId="0" applyFont="1" applyFill="1" applyBorder="1" applyAlignment="1" applyProtection="1">
      <alignment horizontal="center" vertical="center" wrapText="1"/>
      <protection locked="0"/>
    </xf>
    <xf numFmtId="0" fontId="9" fillId="3" borderId="15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2" fillId="3" borderId="2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0" fillId="4" borderId="23" xfId="0" applyFont="1" applyFill="1" applyBorder="1" applyAlignment="1">
      <alignment horizontal="center" vertical="center"/>
    </xf>
    <xf numFmtId="0" fontId="30" fillId="4" borderId="9" xfId="0" applyFont="1" applyFill="1" applyBorder="1" applyAlignment="1">
      <alignment horizontal="center" vertical="center"/>
    </xf>
    <xf numFmtId="0" fontId="30" fillId="4" borderId="4" xfId="0" applyFont="1" applyFill="1" applyBorder="1" applyAlignment="1">
      <alignment horizontal="center" vertical="center"/>
    </xf>
    <xf numFmtId="0" fontId="21" fillId="5" borderId="24" xfId="0" applyFont="1" applyFill="1" applyBorder="1" applyAlignment="1">
      <alignment horizontal="center" vertical="center" wrapText="1"/>
    </xf>
    <xf numFmtId="0" fontId="21" fillId="5" borderId="27" xfId="0" applyFont="1" applyFill="1" applyBorder="1" applyAlignment="1">
      <alignment horizontal="center" vertical="center" wrapText="1"/>
    </xf>
    <xf numFmtId="0" fontId="21" fillId="5" borderId="25" xfId="0" applyFont="1" applyFill="1" applyBorder="1" applyAlignment="1">
      <alignment horizontal="center" vertical="center" wrapText="1"/>
    </xf>
    <xf numFmtId="0" fontId="21" fillId="5" borderId="3" xfId="0" applyFont="1" applyFill="1" applyBorder="1" applyAlignment="1">
      <alignment horizontal="center" vertical="center" wrapText="1"/>
    </xf>
    <xf numFmtId="0" fontId="21" fillId="5" borderId="28" xfId="0" applyFont="1" applyFill="1" applyBorder="1" applyAlignment="1">
      <alignment horizontal="center" vertical="center" wrapText="1"/>
    </xf>
    <xf numFmtId="0" fontId="21" fillId="5" borderId="5" xfId="0" applyFont="1" applyFill="1" applyBorder="1" applyAlignment="1">
      <alignment horizontal="center" vertical="center" wrapText="1"/>
    </xf>
    <xf numFmtId="0" fontId="21" fillId="5" borderId="26" xfId="0" applyFont="1" applyFill="1" applyBorder="1" applyAlignment="1">
      <alignment horizontal="center" vertical="center" wrapText="1"/>
    </xf>
    <xf numFmtId="0" fontId="21" fillId="5" borderId="29" xfId="0" applyFont="1" applyFill="1" applyBorder="1" applyAlignment="1">
      <alignment horizontal="center" vertical="center" wrapText="1"/>
    </xf>
    <xf numFmtId="0" fontId="21" fillId="5" borderId="14" xfId="0" applyFont="1" applyFill="1" applyBorder="1" applyAlignment="1">
      <alignment horizontal="center" vertical="center" wrapText="1"/>
    </xf>
    <xf numFmtId="0" fontId="21" fillId="5" borderId="15" xfId="0" applyFont="1" applyFill="1" applyBorder="1" applyAlignment="1">
      <alignment horizontal="center" vertical="center" wrapText="1"/>
    </xf>
    <xf numFmtId="0" fontId="21" fillId="5" borderId="13" xfId="0" applyFont="1" applyFill="1" applyBorder="1" applyAlignment="1">
      <alignment horizontal="center" vertical="center" wrapText="1"/>
    </xf>
    <xf numFmtId="0" fontId="21" fillId="5" borderId="10" xfId="0" applyFont="1" applyFill="1" applyBorder="1" applyAlignment="1">
      <alignment horizontal="center" vertical="center" wrapText="1"/>
    </xf>
    <xf numFmtId="0" fontId="21" fillId="5" borderId="11" xfId="0" applyFont="1" applyFill="1" applyBorder="1" applyAlignment="1">
      <alignment horizontal="center" vertical="center" wrapText="1"/>
    </xf>
    <xf numFmtId="0" fontId="9" fillId="5" borderId="32" xfId="0" applyFont="1" applyFill="1" applyBorder="1" applyAlignment="1">
      <alignment horizontal="left" vertical="center"/>
    </xf>
    <xf numFmtId="0" fontId="9" fillId="5" borderId="18" xfId="0" applyFont="1" applyFill="1" applyBorder="1" applyAlignment="1">
      <alignment horizontal="left" vertical="center"/>
    </xf>
    <xf numFmtId="0" fontId="9" fillId="5" borderId="19" xfId="0" applyFont="1" applyFill="1" applyBorder="1" applyAlignment="1">
      <alignment horizontal="left" vertical="center"/>
    </xf>
    <xf numFmtId="0" fontId="9" fillId="3" borderId="17" xfId="0" applyFont="1" applyFill="1" applyBorder="1" applyAlignment="1" applyProtection="1">
      <alignment horizontal="center" vertical="center" wrapText="1"/>
      <protection locked="0"/>
    </xf>
    <xf numFmtId="0" fontId="9" fillId="3" borderId="18" xfId="0" applyFont="1" applyFill="1" applyBorder="1" applyAlignment="1" applyProtection="1">
      <alignment horizontal="center" vertical="center" wrapText="1"/>
      <protection locked="0"/>
    </xf>
    <xf numFmtId="0" fontId="9" fillId="3" borderId="19" xfId="0" applyFont="1" applyFill="1" applyBorder="1" applyAlignment="1" applyProtection="1">
      <alignment horizontal="center" vertical="center" wrapText="1"/>
      <protection locked="0"/>
    </xf>
    <xf numFmtId="0" fontId="10" fillId="3" borderId="16" xfId="0" applyFont="1" applyFill="1" applyBorder="1" applyAlignment="1" applyProtection="1">
      <alignment horizontal="center" vertical="center" wrapText="1"/>
      <protection locked="0"/>
    </xf>
    <xf numFmtId="0" fontId="10" fillId="3" borderId="38" xfId="0" applyFont="1" applyFill="1" applyBorder="1" applyAlignment="1" applyProtection="1">
      <alignment horizontal="center" vertical="center" wrapText="1"/>
      <protection locked="0"/>
    </xf>
    <xf numFmtId="0" fontId="2" fillId="3" borderId="16" xfId="0" applyFont="1" applyFill="1" applyBorder="1" applyAlignment="1" applyProtection="1">
      <alignment horizontal="center" vertical="center" wrapText="1"/>
      <protection locked="0"/>
    </xf>
    <xf numFmtId="0" fontId="2" fillId="3" borderId="39" xfId="0" applyFont="1" applyFill="1" applyBorder="1" applyAlignment="1" applyProtection="1">
      <alignment horizontal="center" vertical="center" wrapText="1"/>
      <protection locked="0"/>
    </xf>
    <xf numFmtId="0" fontId="2" fillId="3" borderId="38" xfId="0" applyFont="1" applyFill="1" applyBorder="1" applyAlignment="1" applyProtection="1">
      <alignment horizontal="center" vertical="center" wrapText="1"/>
      <protection locked="0"/>
    </xf>
    <xf numFmtId="49" fontId="19" fillId="5" borderId="16" xfId="5" applyNumberFormat="1" applyFont="1" applyFill="1" applyBorder="1" applyAlignment="1" applyProtection="1">
      <alignment horizontal="center" vertical="center" wrapText="1"/>
      <protection locked="0"/>
    </xf>
    <xf numFmtId="49" fontId="19" fillId="5" borderId="37" xfId="5" applyNumberFormat="1" applyFont="1" applyFill="1" applyBorder="1" applyAlignment="1" applyProtection="1">
      <alignment horizontal="center" vertical="center" wrapText="1"/>
      <protection locked="0"/>
    </xf>
    <xf numFmtId="0" fontId="10" fillId="3" borderId="30" xfId="0" applyFont="1" applyFill="1" applyBorder="1" applyAlignment="1" applyProtection="1">
      <alignment horizontal="center" vertical="center" wrapText="1"/>
      <protection locked="0"/>
    </xf>
    <xf numFmtId="0" fontId="2" fillId="3" borderId="30" xfId="0" applyFont="1" applyFill="1" applyBorder="1" applyAlignment="1" applyProtection="1">
      <alignment horizontal="center" vertical="center" wrapText="1"/>
      <protection locked="0"/>
    </xf>
    <xf numFmtId="49" fontId="19" fillId="5" borderId="33" xfId="5" applyNumberFormat="1" applyFont="1" applyFill="1" applyBorder="1" applyAlignment="1" applyProtection="1">
      <alignment horizontal="center" vertical="center" wrapText="1"/>
      <protection locked="0"/>
    </xf>
    <xf numFmtId="49" fontId="19" fillId="5" borderId="34" xfId="5" applyNumberFormat="1" applyFont="1" applyFill="1" applyBorder="1" applyAlignment="1" applyProtection="1">
      <alignment horizontal="center" vertical="center" wrapText="1"/>
      <protection locked="0"/>
    </xf>
    <xf numFmtId="41" fontId="9" fillId="5" borderId="16" xfId="5" applyFont="1" applyFill="1" applyBorder="1" applyAlignment="1" applyProtection="1">
      <alignment horizontal="center" vertical="center" wrapText="1"/>
      <protection locked="0"/>
    </xf>
    <xf numFmtId="41" fontId="9" fillId="5" borderId="37" xfId="5" applyFont="1" applyFill="1" applyBorder="1" applyAlignment="1" applyProtection="1">
      <alignment horizontal="center" vertical="center" wrapText="1"/>
      <protection locked="0"/>
    </xf>
    <xf numFmtId="0" fontId="10" fillId="3" borderId="17" xfId="0" applyFont="1" applyFill="1" applyBorder="1" applyAlignment="1" applyProtection="1">
      <alignment horizontal="center" vertical="center" wrapText="1"/>
      <protection locked="0"/>
    </xf>
    <xf numFmtId="0" fontId="10" fillId="3" borderId="19" xfId="0" applyFont="1" applyFill="1" applyBorder="1" applyAlignment="1" applyProtection="1">
      <alignment horizontal="center" vertical="center" wrapText="1"/>
      <protection locked="0"/>
    </xf>
    <xf numFmtId="0" fontId="10" fillId="3" borderId="18" xfId="0" applyFont="1" applyFill="1" applyBorder="1" applyAlignment="1" applyProtection="1">
      <alignment horizontal="center" vertical="center" wrapText="1"/>
      <protection locked="0"/>
    </xf>
    <xf numFmtId="14" fontId="19" fillId="5" borderId="17" xfId="5" applyNumberFormat="1" applyFont="1" applyFill="1" applyBorder="1" applyAlignment="1" applyProtection="1">
      <alignment horizontal="center" vertical="center" wrapText="1"/>
      <protection locked="0"/>
    </xf>
    <xf numFmtId="14" fontId="19" fillId="5" borderId="40" xfId="5" applyNumberFormat="1" applyFont="1" applyFill="1" applyBorder="1" applyAlignment="1" applyProtection="1">
      <alignment horizontal="center" vertical="center" wrapText="1"/>
      <protection locked="0"/>
    </xf>
    <xf numFmtId="41" fontId="19" fillId="5" borderId="16" xfId="5" applyFont="1" applyFill="1" applyBorder="1" applyAlignment="1" applyProtection="1">
      <alignment horizontal="center" vertical="center" wrapText="1"/>
      <protection locked="0"/>
    </xf>
    <xf numFmtId="41" fontId="19" fillId="5" borderId="37" xfId="5" applyFont="1" applyFill="1" applyBorder="1" applyAlignment="1" applyProtection="1">
      <alignment horizontal="center" vertical="center" wrapText="1"/>
      <protection locked="0"/>
    </xf>
    <xf numFmtId="0" fontId="10" fillId="4" borderId="30" xfId="0" applyFont="1" applyFill="1" applyBorder="1" applyAlignment="1" applyProtection="1">
      <alignment horizontal="center" vertical="center" wrapText="1"/>
      <protection locked="0"/>
    </xf>
    <xf numFmtId="0" fontId="2" fillId="4" borderId="30" xfId="0" applyFont="1" applyFill="1" applyBorder="1" applyAlignment="1" applyProtection="1">
      <alignment horizontal="center" vertical="center" wrapText="1"/>
      <protection locked="0"/>
    </xf>
    <xf numFmtId="49" fontId="19" fillId="5" borderId="30" xfId="5" applyNumberFormat="1" applyFont="1" applyFill="1" applyBorder="1" applyAlignment="1" applyProtection="1">
      <alignment horizontal="center" vertical="center" wrapText="1"/>
      <protection locked="0"/>
    </xf>
    <xf numFmtId="49" fontId="19" fillId="5" borderId="35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21" xfId="0" applyFont="1" applyFill="1" applyBorder="1" applyAlignment="1">
      <alignment horizontal="center" vertical="center" wrapText="1"/>
    </xf>
    <xf numFmtId="0" fontId="32" fillId="5" borderId="9" xfId="0" applyFont="1" applyFill="1" applyBorder="1" applyAlignment="1">
      <alignment horizontal="center" vertical="center" wrapText="1"/>
    </xf>
    <xf numFmtId="0" fontId="32" fillId="5" borderId="4" xfId="0" applyFont="1" applyFill="1" applyBorder="1" applyAlignment="1">
      <alignment horizontal="center" vertical="center" wrapText="1"/>
    </xf>
    <xf numFmtId="41" fontId="2" fillId="5" borderId="12" xfId="5" applyFont="1" applyFill="1" applyBorder="1" applyAlignment="1" applyProtection="1">
      <alignment horizontal="center" vertical="center" wrapText="1"/>
    </xf>
    <xf numFmtId="41" fontId="2" fillId="5" borderId="10" xfId="5" applyFont="1" applyFill="1" applyBorder="1" applyAlignment="1" applyProtection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41" fontId="9" fillId="5" borderId="30" xfId="5" applyFont="1" applyFill="1" applyBorder="1" applyAlignment="1" applyProtection="1">
      <alignment horizontal="center" vertical="center" wrapText="1"/>
      <protection locked="0"/>
    </xf>
    <xf numFmtId="41" fontId="9" fillId="5" borderId="35" xfId="5" applyFont="1" applyFill="1" applyBorder="1" applyAlignment="1" applyProtection="1">
      <alignment horizontal="center" vertical="center" wrapText="1"/>
      <protection locked="0"/>
    </xf>
    <xf numFmtId="0" fontId="20" fillId="5" borderId="21" xfId="0" applyFont="1" applyFill="1" applyBorder="1" applyAlignment="1">
      <alignment horizontal="center" vertical="center" wrapText="1"/>
    </xf>
    <xf numFmtId="0" fontId="20" fillId="5" borderId="9" xfId="0" applyFont="1" applyFill="1" applyBorder="1" applyAlignment="1">
      <alignment horizontal="center" vertical="center" wrapText="1"/>
    </xf>
    <xf numFmtId="0" fontId="20" fillId="5" borderId="4" xfId="0" applyFont="1" applyFill="1" applyBorder="1" applyAlignment="1">
      <alignment horizontal="center" vertical="center" wrapText="1"/>
    </xf>
    <xf numFmtId="41" fontId="2" fillId="5" borderId="21" xfId="5" applyFont="1" applyFill="1" applyBorder="1" applyAlignment="1" applyProtection="1">
      <alignment horizontal="center" vertical="center" wrapText="1"/>
    </xf>
    <xf numFmtId="41" fontId="2" fillId="5" borderId="4" xfId="5" applyFont="1" applyFill="1" applyBorder="1" applyAlignment="1" applyProtection="1">
      <alignment horizontal="center" vertical="center" wrapText="1"/>
    </xf>
    <xf numFmtId="1" fontId="5" fillId="5" borderId="21" xfId="0" applyNumberFormat="1" applyFont="1" applyFill="1" applyBorder="1" applyAlignment="1">
      <alignment horizontal="center" vertical="center" shrinkToFit="1"/>
    </xf>
    <xf numFmtId="1" fontId="5" fillId="5" borderId="9" xfId="0" applyNumberFormat="1" applyFont="1" applyFill="1" applyBorder="1" applyAlignment="1">
      <alignment horizontal="center" vertical="center" shrinkToFit="1"/>
    </xf>
    <xf numFmtId="1" fontId="5" fillId="5" borderId="4" xfId="0" applyNumberFormat="1" applyFont="1" applyFill="1" applyBorder="1" applyAlignment="1">
      <alignment horizontal="center" vertical="center" shrinkToFit="1"/>
    </xf>
    <xf numFmtId="0" fontId="2" fillId="5" borderId="23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1" fontId="21" fillId="5" borderId="21" xfId="0" applyNumberFormat="1" applyFont="1" applyFill="1" applyBorder="1" applyAlignment="1">
      <alignment horizontal="center" vertical="center" shrinkToFit="1"/>
    </xf>
    <xf numFmtId="1" fontId="21" fillId="5" borderId="9" xfId="0" applyNumberFormat="1" applyFont="1" applyFill="1" applyBorder="1" applyAlignment="1">
      <alignment horizontal="center" vertical="center" shrinkToFit="1"/>
    </xf>
    <xf numFmtId="1" fontId="21" fillId="5" borderId="4" xfId="0" applyNumberFormat="1" applyFont="1" applyFill="1" applyBorder="1" applyAlignment="1">
      <alignment horizontal="center" vertical="center" shrinkToFit="1"/>
    </xf>
    <xf numFmtId="0" fontId="26" fillId="5" borderId="21" xfId="0" applyFont="1" applyFill="1" applyBorder="1" applyAlignment="1">
      <alignment horizontal="center" vertical="center" wrapText="1"/>
    </xf>
    <xf numFmtId="0" fontId="26" fillId="5" borderId="9" xfId="0" applyFont="1" applyFill="1" applyBorder="1" applyAlignment="1">
      <alignment horizontal="center" vertical="center" wrapText="1"/>
    </xf>
    <xf numFmtId="0" fontId="26" fillId="5" borderId="4" xfId="0" applyFont="1" applyFill="1" applyBorder="1" applyAlignment="1">
      <alignment horizontal="center" vertical="center" wrapText="1"/>
    </xf>
    <xf numFmtId="0" fontId="26" fillId="5" borderId="6" xfId="0" applyFont="1" applyFill="1" applyBorder="1" applyAlignment="1">
      <alignment horizontal="center" vertical="center" wrapText="1"/>
    </xf>
    <xf numFmtId="0" fontId="10" fillId="4" borderId="36" xfId="0" applyFont="1" applyFill="1" applyBorder="1" applyAlignment="1" applyProtection="1">
      <alignment horizontal="center" vertical="center" wrapText="1"/>
      <protection locked="0"/>
    </xf>
    <xf numFmtId="14" fontId="19" fillId="5" borderId="36" xfId="5" applyNumberFormat="1" applyFont="1" applyFill="1" applyBorder="1" applyAlignment="1" applyProtection="1">
      <alignment horizontal="center" vertical="center" wrapText="1"/>
      <protection locked="0"/>
    </xf>
    <xf numFmtId="41" fontId="19" fillId="5" borderId="20" xfId="5" applyFont="1" applyFill="1" applyBorder="1" applyAlignment="1" applyProtection="1">
      <alignment horizontal="center" vertical="center" wrapText="1"/>
      <protection locked="0"/>
    </xf>
    <xf numFmtId="41" fontId="19" fillId="5" borderId="30" xfId="5" applyFont="1" applyFill="1" applyBorder="1" applyAlignment="1" applyProtection="1">
      <alignment horizontal="center" vertical="center" wrapText="1"/>
      <protection locked="0"/>
    </xf>
    <xf numFmtId="41" fontId="19" fillId="5" borderId="35" xfId="5" applyFont="1" applyFill="1" applyBorder="1" applyAlignment="1" applyProtection="1">
      <alignment horizontal="center" vertical="center" wrapText="1"/>
      <protection locked="0"/>
    </xf>
    <xf numFmtId="0" fontId="27" fillId="3" borderId="21" xfId="0" applyFont="1" applyFill="1" applyBorder="1" applyAlignment="1">
      <alignment horizontal="center" vertical="center"/>
    </xf>
    <xf numFmtId="0" fontId="27" fillId="3" borderId="9" xfId="0" applyFont="1" applyFill="1" applyBorder="1" applyAlignment="1">
      <alignment horizontal="center" vertical="center"/>
    </xf>
    <xf numFmtId="0" fontId="27" fillId="3" borderId="4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" fontId="6" fillId="3" borderId="21" xfId="0" applyNumberFormat="1" applyFont="1" applyFill="1" applyBorder="1" applyAlignment="1" applyProtection="1">
      <alignment horizontal="center" vertical="center" shrinkToFit="1"/>
      <protection locked="0"/>
    </xf>
    <xf numFmtId="1" fontId="6" fillId="3" borderId="9" xfId="0" applyNumberFormat="1" applyFont="1" applyFill="1" applyBorder="1" applyAlignment="1" applyProtection="1">
      <alignment horizontal="center" vertical="center" shrinkToFit="1"/>
      <protection locked="0"/>
    </xf>
    <xf numFmtId="1" fontId="6" fillId="3" borderId="4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</cellXfs>
  <cellStyles count="10">
    <cellStyle name="Millares [0]" xfId="5" builtinId="6"/>
    <cellStyle name="Millares 2" xfId="3" xr:uid="{00000000-0005-0000-0000-000001000000}"/>
    <cellStyle name="Millares 2 2" xfId="8" xr:uid="{BE08CC81-5CF2-4528-B5AB-61233DC82665}"/>
    <cellStyle name="Moneda" xfId="6" builtinId="4"/>
    <cellStyle name="Normal" xfId="0" builtinId="0"/>
    <cellStyle name="Normal 10 2" xfId="2" xr:uid="{00000000-0005-0000-0000-000003000000}"/>
    <cellStyle name="Normal 2" xfId="7" xr:uid="{B3E118E2-6094-438C-985B-13605BD7F3C1}"/>
    <cellStyle name="Normal 2 2" xfId="9" xr:uid="{2495F03E-FA85-4EC7-AAE0-2B03898C74A4}"/>
    <cellStyle name="Normal 3" xfId="1" xr:uid="{00000000-0005-0000-0000-000004000000}"/>
    <cellStyle name="Porcentaje" xfId="4" builtinId="5"/>
  </cellStyles>
  <dxfs count="22">
    <dxf>
      <font>
        <color theme="9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9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color theme="0" tint="-0.14996795556505021"/>
      </font>
    </dxf>
  </dxfs>
  <tableStyles count="0" defaultTableStyle="TableStyleMedium2" defaultPivotStyle="PivotStyleLight16"/>
  <colors>
    <mruColors>
      <color rgb="FFFFCEC2"/>
      <color rgb="FFFD7777"/>
      <color rgb="FFFFC7CE"/>
      <color rgb="FF9C0006"/>
      <color rgb="FFFF8B8B"/>
      <color rgb="FF2DF3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SMMLV!$B$1:$B$2</c:f>
              <c:strCache>
                <c:ptCount val="2"/>
                <c:pt idx="0">
                  <c:v>Salario Mínimo</c:v>
                </c:pt>
                <c:pt idx="1">
                  <c:v>(Pesos Colombianos)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SMMLV!$A$3:$A$43</c:f>
              <c:numCache>
                <c:formatCode>General</c:formatCode>
                <c:ptCount val="41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  <c:pt idx="5">
                  <c:v>2019</c:v>
                </c:pt>
                <c:pt idx="6">
                  <c:v>2018</c:v>
                </c:pt>
                <c:pt idx="7">
                  <c:v>2017</c:v>
                </c:pt>
                <c:pt idx="8">
                  <c:v>2016</c:v>
                </c:pt>
                <c:pt idx="9">
                  <c:v>2015</c:v>
                </c:pt>
                <c:pt idx="10">
                  <c:v>2014</c:v>
                </c:pt>
                <c:pt idx="11">
                  <c:v>2013</c:v>
                </c:pt>
                <c:pt idx="12">
                  <c:v>2012</c:v>
                </c:pt>
                <c:pt idx="13">
                  <c:v>2011</c:v>
                </c:pt>
                <c:pt idx="14">
                  <c:v>2010</c:v>
                </c:pt>
                <c:pt idx="15">
                  <c:v>2009</c:v>
                </c:pt>
                <c:pt idx="16">
                  <c:v>2008</c:v>
                </c:pt>
                <c:pt idx="17">
                  <c:v>2007</c:v>
                </c:pt>
                <c:pt idx="18">
                  <c:v>2006</c:v>
                </c:pt>
                <c:pt idx="19">
                  <c:v>2005</c:v>
                </c:pt>
                <c:pt idx="20">
                  <c:v>2004</c:v>
                </c:pt>
                <c:pt idx="21">
                  <c:v>2003</c:v>
                </c:pt>
                <c:pt idx="22">
                  <c:v>2002</c:v>
                </c:pt>
                <c:pt idx="23">
                  <c:v>2001</c:v>
                </c:pt>
                <c:pt idx="24">
                  <c:v>2000</c:v>
                </c:pt>
                <c:pt idx="25">
                  <c:v>1999</c:v>
                </c:pt>
                <c:pt idx="26">
                  <c:v>1998</c:v>
                </c:pt>
                <c:pt idx="27">
                  <c:v>1997</c:v>
                </c:pt>
                <c:pt idx="28">
                  <c:v>1996</c:v>
                </c:pt>
                <c:pt idx="29">
                  <c:v>1995</c:v>
                </c:pt>
                <c:pt idx="30">
                  <c:v>1994</c:v>
                </c:pt>
                <c:pt idx="31">
                  <c:v>1993</c:v>
                </c:pt>
                <c:pt idx="32">
                  <c:v>1992</c:v>
                </c:pt>
                <c:pt idx="33">
                  <c:v>1991</c:v>
                </c:pt>
                <c:pt idx="34">
                  <c:v>1990</c:v>
                </c:pt>
                <c:pt idx="35">
                  <c:v>1989</c:v>
                </c:pt>
                <c:pt idx="36">
                  <c:v>1988</c:v>
                </c:pt>
                <c:pt idx="37">
                  <c:v>1987</c:v>
                </c:pt>
                <c:pt idx="38">
                  <c:v>1986</c:v>
                </c:pt>
                <c:pt idx="39">
                  <c:v>1985</c:v>
                </c:pt>
                <c:pt idx="40">
                  <c:v>1984</c:v>
                </c:pt>
              </c:numCache>
            </c:numRef>
          </c:cat>
          <c:val>
            <c:numRef>
              <c:f>SMMLV!$B$3:$B$43</c:f>
              <c:numCache>
                <c:formatCode>"$"#,##0.00_);[Red]\("$"#,##0.00\)</c:formatCode>
                <c:ptCount val="41"/>
                <c:pt idx="0">
                  <c:v>1300000</c:v>
                </c:pt>
                <c:pt idx="1">
                  <c:v>1160000</c:v>
                </c:pt>
                <c:pt idx="2">
                  <c:v>1000000</c:v>
                </c:pt>
                <c:pt idx="3">
                  <c:v>908526</c:v>
                </c:pt>
                <c:pt idx="4">
                  <c:v>877803</c:v>
                </c:pt>
                <c:pt idx="5">
                  <c:v>828116</c:v>
                </c:pt>
                <c:pt idx="6">
                  <c:v>781242</c:v>
                </c:pt>
                <c:pt idx="7">
                  <c:v>737717</c:v>
                </c:pt>
                <c:pt idx="8">
                  <c:v>689455</c:v>
                </c:pt>
                <c:pt idx="9">
                  <c:v>644350</c:v>
                </c:pt>
                <c:pt idx="10">
                  <c:v>616000</c:v>
                </c:pt>
                <c:pt idx="11">
                  <c:v>589500</c:v>
                </c:pt>
                <c:pt idx="12">
                  <c:v>566700</c:v>
                </c:pt>
                <c:pt idx="13">
                  <c:v>535600</c:v>
                </c:pt>
                <c:pt idx="14">
                  <c:v>515000</c:v>
                </c:pt>
                <c:pt idx="15">
                  <c:v>496900</c:v>
                </c:pt>
                <c:pt idx="16">
                  <c:v>461500</c:v>
                </c:pt>
                <c:pt idx="17">
                  <c:v>433700</c:v>
                </c:pt>
                <c:pt idx="18">
                  <c:v>408000</c:v>
                </c:pt>
                <c:pt idx="19">
                  <c:v>381500</c:v>
                </c:pt>
                <c:pt idx="20">
                  <c:v>358000</c:v>
                </c:pt>
                <c:pt idx="21">
                  <c:v>332000</c:v>
                </c:pt>
                <c:pt idx="22">
                  <c:v>309000</c:v>
                </c:pt>
                <c:pt idx="23">
                  <c:v>286000</c:v>
                </c:pt>
                <c:pt idx="24">
                  <c:v>260100</c:v>
                </c:pt>
                <c:pt idx="25">
                  <c:v>236460</c:v>
                </c:pt>
                <c:pt idx="26">
                  <c:v>203826</c:v>
                </c:pt>
                <c:pt idx="27">
                  <c:v>172005</c:v>
                </c:pt>
                <c:pt idx="28">
                  <c:v>142125</c:v>
                </c:pt>
                <c:pt idx="29">
                  <c:v>118934</c:v>
                </c:pt>
                <c:pt idx="30">
                  <c:v>98700</c:v>
                </c:pt>
                <c:pt idx="31">
                  <c:v>81510</c:v>
                </c:pt>
                <c:pt idx="32">
                  <c:v>65190</c:v>
                </c:pt>
                <c:pt idx="33">
                  <c:v>51720</c:v>
                </c:pt>
                <c:pt idx="34">
                  <c:v>41025</c:v>
                </c:pt>
                <c:pt idx="35">
                  <c:v>32560</c:v>
                </c:pt>
                <c:pt idx="36">
                  <c:v>25637</c:v>
                </c:pt>
                <c:pt idx="37">
                  <c:v>20510</c:v>
                </c:pt>
                <c:pt idx="38">
                  <c:v>16811</c:v>
                </c:pt>
                <c:pt idx="39">
                  <c:v>13558</c:v>
                </c:pt>
                <c:pt idx="40">
                  <c:v>11298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AA-4C52-9E30-0E2D8D5524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4499215"/>
        <c:axId val="1782820751"/>
      </c:lineChart>
      <c:catAx>
        <c:axId val="178449921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82820751"/>
        <c:crosses val="autoZero"/>
        <c:auto val="1"/>
        <c:lblAlgn val="ctr"/>
        <c:lblOffset val="100"/>
        <c:noMultiLvlLbl val="0"/>
      </c:catAx>
      <c:valAx>
        <c:axId val="1782820751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_);[Red]\(&quot;$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784499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1</xdr:row>
      <xdr:rowOff>300036</xdr:rowOff>
    </xdr:from>
    <xdr:to>
      <xdr:col>14</xdr:col>
      <xdr:colOff>742950</xdr:colOff>
      <xdr:row>30</xdr:row>
      <xdr:rowOff>114299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56029</xdr:colOff>
      <xdr:row>0</xdr:row>
      <xdr:rowOff>78440</xdr:rowOff>
    </xdr:from>
    <xdr:to>
      <xdr:col>3</xdr:col>
      <xdr:colOff>325989</xdr:colOff>
      <xdr:row>3</xdr:row>
      <xdr:rowOff>134471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1D442AA0-C268-44E9-BAA5-269FA60E401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29" y="78440"/>
          <a:ext cx="2032085" cy="5322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56029</xdr:colOff>
      <xdr:row>0</xdr:row>
      <xdr:rowOff>78440</xdr:rowOff>
    </xdr:from>
    <xdr:to>
      <xdr:col>3</xdr:col>
      <xdr:colOff>325989</xdr:colOff>
      <xdr:row>3</xdr:row>
      <xdr:rowOff>134471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A2F4CB9D-320D-4BA2-A1E4-69C176182E7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29" y="78440"/>
          <a:ext cx="2032085" cy="5322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N43"/>
  <sheetViews>
    <sheetView topLeftCell="A16" zoomScale="85" zoomScaleNormal="85" workbookViewId="0">
      <selection activeCell="E44" sqref="E44"/>
    </sheetView>
  </sheetViews>
  <sheetFormatPr baseColWidth="10" defaultColWidth="11.42578125" defaultRowHeight="15" x14ac:dyDescent="0.25"/>
  <cols>
    <col min="2" max="2" width="14.28515625" bestFit="1" customWidth="1"/>
  </cols>
  <sheetData>
    <row r="1" spans="1:2" ht="34.5" x14ac:dyDescent="0.3">
      <c r="A1" s="185" t="s">
        <v>0</v>
      </c>
      <c r="B1" s="1" t="s">
        <v>1</v>
      </c>
    </row>
    <row r="2" spans="1:2" ht="29.25" thickBot="1" x14ac:dyDescent="0.3">
      <c r="A2" s="186"/>
      <c r="B2" s="2" t="s">
        <v>2</v>
      </c>
    </row>
    <row r="3" spans="1:2" ht="15.75" thickTop="1" x14ac:dyDescent="0.25">
      <c r="A3" s="3">
        <v>2024</v>
      </c>
      <c r="B3" s="4">
        <v>1300000</v>
      </c>
    </row>
    <row r="4" spans="1:2" x14ac:dyDescent="0.25">
      <c r="A4" s="3">
        <v>2023</v>
      </c>
      <c r="B4" s="4">
        <v>1160000</v>
      </c>
    </row>
    <row r="5" spans="1:2" x14ac:dyDescent="0.25">
      <c r="A5" s="3">
        <v>2022</v>
      </c>
      <c r="B5" s="4">
        <v>1000000</v>
      </c>
    </row>
    <row r="6" spans="1:2" x14ac:dyDescent="0.25">
      <c r="A6" s="3">
        <v>2021</v>
      </c>
      <c r="B6" s="4">
        <v>908526</v>
      </c>
    </row>
    <row r="7" spans="1:2" x14ac:dyDescent="0.25">
      <c r="A7" s="3">
        <v>2020</v>
      </c>
      <c r="B7" s="4">
        <v>877803</v>
      </c>
    </row>
    <row r="8" spans="1:2" x14ac:dyDescent="0.25">
      <c r="A8" s="3">
        <v>2019</v>
      </c>
      <c r="B8" s="4">
        <v>828116</v>
      </c>
    </row>
    <row r="9" spans="1:2" x14ac:dyDescent="0.25">
      <c r="A9" s="3">
        <v>2018</v>
      </c>
      <c r="B9" s="4">
        <v>781242</v>
      </c>
    </row>
    <row r="10" spans="1:2" x14ac:dyDescent="0.25">
      <c r="A10" s="3">
        <v>2017</v>
      </c>
      <c r="B10" s="4">
        <v>737717</v>
      </c>
    </row>
    <row r="11" spans="1:2" x14ac:dyDescent="0.25">
      <c r="A11" s="3">
        <v>2016</v>
      </c>
      <c r="B11" s="4">
        <v>689455</v>
      </c>
    </row>
    <row r="12" spans="1:2" x14ac:dyDescent="0.25">
      <c r="A12" s="3">
        <v>2015</v>
      </c>
      <c r="B12" s="4">
        <v>644350</v>
      </c>
    </row>
    <row r="13" spans="1:2" x14ac:dyDescent="0.25">
      <c r="A13" s="3">
        <v>2014</v>
      </c>
      <c r="B13" s="4">
        <v>616000</v>
      </c>
    </row>
    <row r="14" spans="1:2" x14ac:dyDescent="0.25">
      <c r="A14" s="3">
        <v>2013</v>
      </c>
      <c r="B14" s="4">
        <v>589500</v>
      </c>
    </row>
    <row r="15" spans="1:2" x14ac:dyDescent="0.25">
      <c r="A15" s="3">
        <v>2012</v>
      </c>
      <c r="B15" s="4">
        <v>566700</v>
      </c>
    </row>
    <row r="16" spans="1:2" x14ac:dyDescent="0.25">
      <c r="A16" s="3">
        <v>2011</v>
      </c>
      <c r="B16" s="4">
        <v>535600</v>
      </c>
    </row>
    <row r="17" spans="1:2" x14ac:dyDescent="0.25">
      <c r="A17" s="3">
        <v>2010</v>
      </c>
      <c r="B17" s="4">
        <v>515000</v>
      </c>
    </row>
    <row r="18" spans="1:2" x14ac:dyDescent="0.25">
      <c r="A18" s="3">
        <v>2009</v>
      </c>
      <c r="B18" s="4">
        <v>496900</v>
      </c>
    </row>
    <row r="19" spans="1:2" x14ac:dyDescent="0.25">
      <c r="A19" s="3">
        <v>2008</v>
      </c>
      <c r="B19" s="4">
        <v>461500</v>
      </c>
    </row>
    <row r="20" spans="1:2" x14ac:dyDescent="0.25">
      <c r="A20" s="3">
        <v>2007</v>
      </c>
      <c r="B20" s="4">
        <v>433700</v>
      </c>
    </row>
    <row r="21" spans="1:2" x14ac:dyDescent="0.25">
      <c r="A21" s="3">
        <v>2006</v>
      </c>
      <c r="B21" s="4">
        <v>408000</v>
      </c>
    </row>
    <row r="22" spans="1:2" x14ac:dyDescent="0.25">
      <c r="A22" s="3">
        <v>2005</v>
      </c>
      <c r="B22" s="4">
        <v>381500</v>
      </c>
    </row>
    <row r="23" spans="1:2" x14ac:dyDescent="0.25">
      <c r="A23" s="3">
        <v>2004</v>
      </c>
      <c r="B23" s="4">
        <v>358000</v>
      </c>
    </row>
    <row r="24" spans="1:2" x14ac:dyDescent="0.25">
      <c r="A24" s="3">
        <v>2003</v>
      </c>
      <c r="B24" s="4">
        <v>332000</v>
      </c>
    </row>
    <row r="25" spans="1:2" x14ac:dyDescent="0.25">
      <c r="A25" s="3">
        <v>2002</v>
      </c>
      <c r="B25" s="4">
        <v>309000</v>
      </c>
    </row>
    <row r="26" spans="1:2" x14ac:dyDescent="0.25">
      <c r="A26" s="3">
        <v>2001</v>
      </c>
      <c r="B26" s="4">
        <v>286000</v>
      </c>
    </row>
    <row r="27" spans="1:2" x14ac:dyDescent="0.25">
      <c r="A27" s="3">
        <v>2000</v>
      </c>
      <c r="B27" s="4">
        <v>260100</v>
      </c>
    </row>
    <row r="28" spans="1:2" x14ac:dyDescent="0.25">
      <c r="A28" s="3">
        <v>1999</v>
      </c>
      <c r="B28" s="4">
        <v>236460</v>
      </c>
    </row>
    <row r="29" spans="1:2" x14ac:dyDescent="0.25">
      <c r="A29" s="3">
        <v>1998</v>
      </c>
      <c r="B29" s="4">
        <v>203826</v>
      </c>
    </row>
    <row r="30" spans="1:2" x14ac:dyDescent="0.25">
      <c r="A30" s="3">
        <v>1997</v>
      </c>
      <c r="B30" s="4">
        <v>172005</v>
      </c>
    </row>
    <row r="31" spans="1:2" x14ac:dyDescent="0.25">
      <c r="A31" s="3">
        <v>1996</v>
      </c>
      <c r="B31" s="4">
        <v>142125</v>
      </c>
    </row>
    <row r="32" spans="1:2" x14ac:dyDescent="0.25">
      <c r="A32" s="3">
        <v>1995</v>
      </c>
      <c r="B32" s="4">
        <v>118934</v>
      </c>
    </row>
    <row r="33" spans="1:14" x14ac:dyDescent="0.25">
      <c r="A33" s="3">
        <v>1994</v>
      </c>
      <c r="B33" s="4">
        <v>98700</v>
      </c>
      <c r="E33" t="s">
        <v>3</v>
      </c>
      <c r="H33" t="s">
        <v>4</v>
      </c>
      <c r="I33" t="s">
        <v>5</v>
      </c>
      <c r="K33" t="s">
        <v>6</v>
      </c>
      <c r="M33">
        <v>0</v>
      </c>
      <c r="N33">
        <v>0</v>
      </c>
    </row>
    <row r="34" spans="1:14" x14ac:dyDescent="0.25">
      <c r="A34" s="3">
        <v>1993</v>
      </c>
      <c r="B34" s="4">
        <v>81510</v>
      </c>
      <c r="E34" t="s">
        <v>7</v>
      </c>
      <c r="H34" t="s">
        <v>8</v>
      </c>
      <c r="I34" t="s">
        <v>9</v>
      </c>
      <c r="K34" t="s">
        <v>10</v>
      </c>
      <c r="M34">
        <v>5</v>
      </c>
      <c r="N34">
        <v>1</v>
      </c>
    </row>
    <row r="35" spans="1:14" x14ac:dyDescent="0.25">
      <c r="A35" s="3">
        <v>1992</v>
      </c>
      <c r="B35" s="4">
        <v>65190</v>
      </c>
      <c r="E35" t="s">
        <v>11</v>
      </c>
      <c r="I35" t="s">
        <v>12</v>
      </c>
      <c r="M35">
        <v>10</v>
      </c>
    </row>
    <row r="36" spans="1:14" x14ac:dyDescent="0.25">
      <c r="A36" s="3">
        <v>1991</v>
      </c>
      <c r="B36" s="4">
        <v>51720</v>
      </c>
      <c r="E36" t="s">
        <v>13</v>
      </c>
      <c r="I36" t="s">
        <v>8</v>
      </c>
    </row>
    <row r="37" spans="1:14" x14ac:dyDescent="0.25">
      <c r="A37" s="3">
        <v>1990</v>
      </c>
      <c r="B37" s="4">
        <v>41025</v>
      </c>
      <c r="E37" t="s">
        <v>14</v>
      </c>
    </row>
    <row r="38" spans="1:14" x14ac:dyDescent="0.25">
      <c r="A38" s="3">
        <v>1989</v>
      </c>
      <c r="B38" s="4">
        <v>32560</v>
      </c>
    </row>
    <row r="39" spans="1:14" x14ac:dyDescent="0.25">
      <c r="A39" s="3">
        <v>1988</v>
      </c>
      <c r="B39" s="4">
        <v>25637</v>
      </c>
    </row>
    <row r="40" spans="1:14" x14ac:dyDescent="0.25">
      <c r="A40" s="3">
        <v>1987</v>
      </c>
      <c r="B40" s="4">
        <v>20510</v>
      </c>
    </row>
    <row r="41" spans="1:14" x14ac:dyDescent="0.25">
      <c r="A41" s="3">
        <v>1986</v>
      </c>
      <c r="B41" s="4">
        <v>16811</v>
      </c>
    </row>
    <row r="42" spans="1:14" x14ac:dyDescent="0.25">
      <c r="A42" s="3">
        <v>1985</v>
      </c>
      <c r="B42" s="4">
        <v>13558</v>
      </c>
    </row>
    <row r="43" spans="1:14" x14ac:dyDescent="0.25">
      <c r="A43" s="3">
        <v>1984</v>
      </c>
      <c r="B43" s="4">
        <v>11298</v>
      </c>
    </row>
  </sheetData>
  <mergeCells count="1">
    <mergeCell ref="A1:A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EA0DB-6939-43E1-9B40-3362F0119531}">
  <dimension ref="A1:Q81"/>
  <sheetViews>
    <sheetView zoomScale="85" zoomScaleNormal="85" workbookViewId="0">
      <selection activeCell="E8" sqref="E8:I8"/>
    </sheetView>
  </sheetViews>
  <sheetFormatPr baseColWidth="10" defaultColWidth="0" defaultRowHeight="12.75" x14ac:dyDescent="0.2"/>
  <cols>
    <col min="1" max="1" width="1.42578125" style="8" customWidth="1"/>
    <col min="2" max="2" width="5.5703125" style="8" customWidth="1"/>
    <col min="3" max="3" width="19.42578125" style="8" customWidth="1"/>
    <col min="4" max="4" width="17.7109375" style="8" customWidth="1"/>
    <col min="5" max="8" width="5.5703125" style="8" customWidth="1"/>
    <col min="9" max="9" width="11.7109375" style="8" customWidth="1"/>
    <col min="10" max="10" width="12.85546875" style="8" customWidth="1"/>
    <col min="11" max="11" width="28.5703125" style="8" customWidth="1"/>
    <col min="12" max="12" width="15.85546875" style="8" customWidth="1"/>
    <col min="13" max="13" width="13" style="8" customWidth="1"/>
    <col min="14" max="14" width="20" style="9" customWidth="1"/>
    <col min="15" max="15" width="14.42578125" style="8" customWidth="1"/>
    <col min="16" max="16" width="7.140625" style="8" customWidth="1"/>
    <col min="17" max="17" width="13.28515625" style="8" hidden="1" customWidth="1"/>
    <col min="18" max="16384" width="11.42578125" style="8" hidden="1"/>
  </cols>
  <sheetData>
    <row r="1" spans="1:17" ht="7.5" customHeight="1" x14ac:dyDescent="0.2"/>
    <row r="2" spans="1:17" s="10" customFormat="1" ht="15" customHeight="1" x14ac:dyDescent="0.2">
      <c r="A2" s="85"/>
      <c r="B2" s="85"/>
      <c r="C2" s="85"/>
      <c r="E2" s="86" t="s">
        <v>15</v>
      </c>
      <c r="F2" s="86"/>
      <c r="G2" s="86"/>
      <c r="H2" s="86"/>
      <c r="I2" s="86"/>
      <c r="J2" s="86"/>
      <c r="K2" s="86"/>
      <c r="L2" s="8"/>
      <c r="M2" s="8"/>
      <c r="N2" s="9"/>
      <c r="O2" s="11"/>
      <c r="P2" s="11"/>
      <c r="Q2" s="11"/>
    </row>
    <row r="3" spans="1:17" s="10" customFormat="1" ht="15" customHeight="1" x14ac:dyDescent="0.2">
      <c r="A3" s="85"/>
      <c r="B3" s="85"/>
      <c r="C3" s="85"/>
      <c r="E3" s="86" t="s">
        <v>16</v>
      </c>
      <c r="F3" s="86"/>
      <c r="G3" s="86"/>
      <c r="H3" s="86"/>
      <c r="I3" s="86"/>
      <c r="J3" s="86"/>
      <c r="K3" s="86"/>
      <c r="L3" s="8"/>
      <c r="M3" s="8"/>
      <c r="N3" s="9"/>
      <c r="O3" s="11"/>
      <c r="P3" s="11"/>
      <c r="Q3" s="11"/>
    </row>
    <row r="4" spans="1:17" s="10" customFormat="1" ht="15" customHeight="1" x14ac:dyDescent="0.2">
      <c r="A4" s="85"/>
      <c r="B4" s="85"/>
      <c r="C4" s="85"/>
      <c r="E4" s="86" t="s">
        <v>17</v>
      </c>
      <c r="F4" s="86"/>
      <c r="G4" s="86"/>
      <c r="H4" s="86"/>
      <c r="I4" s="86"/>
      <c r="J4" s="86"/>
      <c r="K4" s="86"/>
      <c r="L4" s="8"/>
      <c r="M4" s="8"/>
      <c r="N4" s="9"/>
      <c r="O4" s="11"/>
      <c r="P4" s="11"/>
      <c r="Q4" s="11"/>
    </row>
    <row r="5" spans="1:17" s="10" customFormat="1" ht="15" customHeight="1" x14ac:dyDescent="0.2">
      <c r="A5" s="85"/>
      <c r="B5" s="85"/>
      <c r="C5" s="85"/>
      <c r="D5" s="12"/>
      <c r="E5" s="12"/>
      <c r="F5" s="12"/>
      <c r="G5" s="12"/>
      <c r="H5" s="12"/>
      <c r="I5" s="12"/>
      <c r="J5" s="12"/>
      <c r="K5" s="12"/>
      <c r="L5" s="8"/>
      <c r="M5" s="8"/>
      <c r="N5" s="9"/>
      <c r="O5" s="13"/>
    </row>
    <row r="6" spans="1:17" ht="60.75" customHeight="1" x14ac:dyDescent="0.2">
      <c r="B6" s="87" t="s">
        <v>18</v>
      </c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</row>
    <row r="8" spans="1:17" s="69" customFormat="1" ht="21.75" customHeight="1" x14ac:dyDescent="0.2">
      <c r="B8" s="52" t="s">
        <v>19</v>
      </c>
      <c r="C8" s="71"/>
      <c r="D8" s="72" t="s">
        <v>57</v>
      </c>
      <c r="E8" s="88"/>
      <c r="F8" s="88"/>
      <c r="G8" s="88"/>
      <c r="H8" s="88"/>
      <c r="I8" s="88"/>
      <c r="K8" s="73"/>
      <c r="L8" s="73"/>
      <c r="O8" s="73"/>
    </row>
    <row r="9" spans="1:17" ht="6" customHeight="1" x14ac:dyDescent="0.2">
      <c r="B9" s="14"/>
      <c r="C9" s="14"/>
      <c r="D9" s="17"/>
      <c r="E9" s="18"/>
      <c r="F9" s="19"/>
      <c r="G9" s="19"/>
      <c r="H9" s="19"/>
      <c r="I9" s="19"/>
      <c r="J9" s="16"/>
      <c r="K9" s="10"/>
      <c r="L9" s="10"/>
      <c r="M9" s="19"/>
      <c r="N9" s="19"/>
      <c r="O9" s="20"/>
    </row>
    <row r="10" spans="1:17" ht="21.75" customHeight="1" x14ac:dyDescent="0.2">
      <c r="B10" s="14" t="s">
        <v>20</v>
      </c>
      <c r="C10" s="21"/>
      <c r="E10" s="74"/>
      <c r="F10" s="74"/>
      <c r="G10" s="74"/>
      <c r="H10" s="74"/>
      <c r="I10" s="74"/>
      <c r="K10" s="16"/>
      <c r="L10" s="16"/>
      <c r="N10" s="8"/>
      <c r="O10" s="16"/>
    </row>
    <row r="11" spans="1:17" ht="6" customHeight="1" x14ac:dyDescent="0.2">
      <c r="B11" s="14"/>
      <c r="C11" s="14"/>
      <c r="D11" s="17"/>
      <c r="E11" s="18"/>
      <c r="F11" s="19"/>
      <c r="G11" s="19"/>
      <c r="H11" s="19"/>
      <c r="I11" s="19"/>
      <c r="J11" s="16"/>
      <c r="K11" s="10"/>
      <c r="L11" s="10"/>
      <c r="M11" s="19"/>
      <c r="N11" s="19"/>
      <c r="O11" s="20"/>
    </row>
    <row r="12" spans="1:17" ht="43.5" customHeight="1" x14ac:dyDescent="0.2">
      <c r="B12" s="75" t="s">
        <v>21</v>
      </c>
      <c r="C12" s="75"/>
      <c r="D12" s="75"/>
      <c r="E12" s="76" t="s">
        <v>51</v>
      </c>
      <c r="F12" s="76"/>
      <c r="G12" s="76"/>
      <c r="H12" s="76"/>
      <c r="I12" s="76"/>
      <c r="J12" s="76"/>
      <c r="K12" s="76"/>
      <c r="L12" s="76"/>
      <c r="M12" s="76"/>
      <c r="N12" s="76"/>
    </row>
    <row r="13" spans="1:17" ht="6" customHeight="1" x14ac:dyDescent="0.2">
      <c r="B13" s="14"/>
      <c r="C13" s="14"/>
      <c r="D13" s="17"/>
      <c r="E13" s="18"/>
      <c r="F13" s="19"/>
      <c r="G13" s="19"/>
      <c r="H13" s="19"/>
      <c r="I13" s="19"/>
      <c r="J13" s="16"/>
      <c r="K13" s="10"/>
      <c r="L13" s="10"/>
      <c r="M13" s="19"/>
      <c r="N13" s="19"/>
    </row>
    <row r="14" spans="1:17" ht="26.25" customHeight="1" x14ac:dyDescent="0.2">
      <c r="B14" s="77" t="s">
        <v>22</v>
      </c>
      <c r="C14" s="77"/>
      <c r="D14" s="77"/>
      <c r="E14" s="74"/>
      <c r="F14" s="74"/>
      <c r="G14" s="74"/>
      <c r="H14" s="74"/>
      <c r="I14" s="74"/>
      <c r="J14" s="74"/>
      <c r="K14" s="74"/>
      <c r="L14" s="74"/>
      <c r="M14" s="74"/>
      <c r="N14" s="74"/>
    </row>
    <row r="15" spans="1:17" ht="6" customHeight="1" x14ac:dyDescent="0.2">
      <c r="A15" s="22"/>
      <c r="B15" s="14"/>
      <c r="C15" s="14"/>
      <c r="D15" s="14"/>
      <c r="E15" s="14"/>
      <c r="F15" s="23"/>
      <c r="G15" s="23"/>
      <c r="H15" s="23"/>
      <c r="J15" s="24"/>
      <c r="K15" s="24"/>
      <c r="L15" s="24"/>
      <c r="M15" s="25"/>
      <c r="N15" s="22"/>
    </row>
    <row r="16" spans="1:17" ht="26.25" customHeight="1" x14ac:dyDescent="0.2">
      <c r="B16" s="14" t="s">
        <v>23</v>
      </c>
      <c r="C16" s="15"/>
      <c r="E16" s="78" t="s">
        <v>24</v>
      </c>
      <c r="F16" s="78"/>
      <c r="G16" s="78"/>
      <c r="H16" s="78"/>
      <c r="I16" s="78"/>
      <c r="J16" s="78"/>
      <c r="K16" s="78"/>
      <c r="L16" s="78"/>
      <c r="N16" s="8"/>
    </row>
    <row r="17" spans="1:17" ht="7.5" customHeight="1" x14ac:dyDescent="0.2">
      <c r="A17" s="22"/>
      <c r="B17" s="14"/>
      <c r="C17" s="14"/>
      <c r="E17" s="14"/>
      <c r="F17" s="14"/>
      <c r="G17" s="14"/>
      <c r="H17" s="14"/>
      <c r="I17" s="14"/>
      <c r="J17" s="23"/>
      <c r="K17" s="23"/>
      <c r="L17" s="23"/>
      <c r="M17" s="24"/>
      <c r="N17" s="22"/>
      <c r="Q17" s="26"/>
    </row>
    <row r="18" spans="1:17" ht="26.25" customHeight="1" x14ac:dyDescent="0.2">
      <c r="B18" s="14" t="s">
        <v>25</v>
      </c>
      <c r="E18" s="89"/>
      <c r="F18" s="89"/>
      <c r="G18" s="89"/>
      <c r="H18" s="89"/>
      <c r="I18" s="89"/>
      <c r="J18" s="89"/>
      <c r="K18" s="89"/>
      <c r="L18" s="89"/>
      <c r="M18" s="27" t="s">
        <v>26</v>
      </c>
      <c r="N18" s="51"/>
      <c r="O18" s="28"/>
      <c r="P18" s="25"/>
      <c r="Q18" s="29"/>
    </row>
    <row r="19" spans="1:17" ht="7.5" customHeight="1" x14ac:dyDescent="0.2">
      <c r="A19" s="22"/>
      <c r="B19" s="14"/>
      <c r="C19" s="14"/>
      <c r="D19" s="14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28"/>
      <c r="Q19" s="26"/>
    </row>
    <row r="20" spans="1:17" ht="23.25" customHeight="1" x14ac:dyDescent="0.2">
      <c r="B20" s="82" t="s">
        <v>27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4"/>
      <c r="O20" s="30"/>
    </row>
    <row r="21" spans="1:17" ht="31.5" customHeight="1" x14ac:dyDescent="0.2">
      <c r="B21" s="91" t="s">
        <v>28</v>
      </c>
      <c r="C21" s="92"/>
      <c r="D21" s="79"/>
      <c r="E21" s="80"/>
      <c r="F21" s="80"/>
      <c r="G21" s="80"/>
      <c r="H21" s="80"/>
      <c r="I21" s="81"/>
      <c r="J21" s="31" t="s">
        <v>29</v>
      </c>
      <c r="K21" s="93"/>
      <c r="L21" s="94"/>
      <c r="M21" s="94"/>
      <c r="N21" s="95"/>
      <c r="O21" s="30"/>
    </row>
    <row r="22" spans="1:17" ht="30.75" customHeight="1" x14ac:dyDescent="0.2">
      <c r="B22" s="115" t="s">
        <v>30</v>
      </c>
      <c r="C22" s="116"/>
      <c r="D22" s="117"/>
      <c r="E22" s="118"/>
      <c r="F22" s="119"/>
      <c r="G22" s="119"/>
      <c r="H22" s="119"/>
      <c r="I22" s="120"/>
      <c r="J22" s="32" t="s">
        <v>31</v>
      </c>
      <c r="K22" s="118"/>
      <c r="L22" s="120"/>
      <c r="M22" s="33" t="s">
        <v>32</v>
      </c>
      <c r="N22" s="7"/>
      <c r="O22" s="30"/>
    </row>
    <row r="23" spans="1:17" ht="6" customHeight="1" x14ac:dyDescent="0.2">
      <c r="A23" s="22"/>
      <c r="B23" s="14"/>
      <c r="C23" s="14"/>
      <c r="D23" s="14"/>
      <c r="E23" s="23"/>
      <c r="F23" s="23"/>
      <c r="G23" s="23"/>
      <c r="I23" s="24"/>
      <c r="J23" s="24"/>
      <c r="K23" s="25"/>
      <c r="L23" s="25"/>
      <c r="M23" s="25"/>
    </row>
    <row r="24" spans="1:17" ht="24.75" customHeight="1" x14ac:dyDescent="0.2">
      <c r="B24" s="53" t="s">
        <v>33</v>
      </c>
      <c r="C24" s="54"/>
      <c r="D24" s="54"/>
      <c r="E24" s="55"/>
      <c r="F24" s="56"/>
      <c r="G24" s="57"/>
      <c r="H24" s="58"/>
      <c r="I24" s="59"/>
      <c r="J24" s="96" t="s">
        <v>34</v>
      </c>
      <c r="K24" s="97"/>
      <c r="L24" s="97"/>
      <c r="M24" s="97"/>
      <c r="N24" s="98"/>
      <c r="O24" s="30"/>
    </row>
    <row r="25" spans="1:17" ht="6" customHeight="1" x14ac:dyDescent="0.2">
      <c r="A25" s="22"/>
      <c r="B25" s="14"/>
      <c r="C25" s="14"/>
      <c r="D25" s="14"/>
      <c r="E25" s="23"/>
      <c r="F25" s="23"/>
      <c r="G25" s="23"/>
      <c r="I25" s="24"/>
      <c r="J25" s="24"/>
      <c r="K25" s="25"/>
      <c r="L25" s="25"/>
      <c r="M25" s="25"/>
    </row>
    <row r="26" spans="1:17" ht="6" customHeight="1" x14ac:dyDescent="0.2">
      <c r="A26" s="22"/>
      <c r="B26" s="14"/>
      <c r="C26" s="14"/>
      <c r="D26" s="14"/>
      <c r="E26" s="23"/>
      <c r="F26" s="23"/>
      <c r="G26" s="23"/>
      <c r="I26" s="24"/>
      <c r="J26" s="24"/>
      <c r="K26" s="25"/>
      <c r="L26" s="25"/>
      <c r="M26" s="25"/>
    </row>
    <row r="27" spans="1:17" s="69" customFormat="1" ht="24.75" customHeight="1" x14ac:dyDescent="0.2">
      <c r="B27" s="67" t="s">
        <v>35</v>
      </c>
      <c r="C27" s="68"/>
      <c r="D27" s="68"/>
      <c r="E27" s="68"/>
      <c r="F27" s="68"/>
      <c r="G27" s="68"/>
      <c r="H27" s="68"/>
      <c r="I27" s="68"/>
      <c r="J27" s="99"/>
      <c r="K27" s="100"/>
      <c r="L27" s="100"/>
      <c r="M27" s="100"/>
      <c r="N27" s="101"/>
      <c r="O27" s="70"/>
    </row>
    <row r="28" spans="1:17" ht="15.75" customHeight="1" x14ac:dyDescent="0.2">
      <c r="B28" s="102" t="s">
        <v>36</v>
      </c>
      <c r="C28" s="104" t="s">
        <v>37</v>
      </c>
      <c r="D28" s="105"/>
      <c r="E28" s="104" t="s">
        <v>38</v>
      </c>
      <c r="F28" s="105"/>
      <c r="G28" s="105"/>
      <c r="H28" s="108"/>
      <c r="I28" s="110" t="s">
        <v>39</v>
      </c>
      <c r="J28" s="111"/>
      <c r="K28" s="111"/>
      <c r="L28" s="112"/>
      <c r="M28" s="104" t="s">
        <v>40</v>
      </c>
      <c r="N28" s="113"/>
      <c r="O28" s="30"/>
    </row>
    <row r="29" spans="1:17" ht="20.25" customHeight="1" x14ac:dyDescent="0.2">
      <c r="B29" s="103"/>
      <c r="C29" s="106"/>
      <c r="D29" s="107"/>
      <c r="E29" s="106"/>
      <c r="F29" s="107"/>
      <c r="G29" s="107"/>
      <c r="H29" s="109"/>
      <c r="I29" s="35" t="s">
        <v>41</v>
      </c>
      <c r="J29" s="35" t="s">
        <v>42</v>
      </c>
      <c r="K29" s="35" t="s">
        <v>43</v>
      </c>
      <c r="L29" s="35" t="s">
        <v>44</v>
      </c>
      <c r="M29" s="106"/>
      <c r="N29" s="114"/>
      <c r="O29" s="30"/>
    </row>
    <row r="30" spans="1:17" x14ac:dyDescent="0.2">
      <c r="B30" s="36">
        <v>1</v>
      </c>
      <c r="C30" s="128"/>
      <c r="D30" s="128"/>
      <c r="E30" s="129"/>
      <c r="F30" s="129"/>
      <c r="G30" s="129"/>
      <c r="H30" s="129"/>
      <c r="I30" s="60"/>
      <c r="J30" s="60"/>
      <c r="K30" s="37">
        <f>DAYS360(I30,J30)</f>
        <v>0</v>
      </c>
      <c r="L30" s="38">
        <f t="shared" ref="L30:L49" si="0">IF(E30="Otros",0,K30/360)</f>
        <v>0</v>
      </c>
      <c r="M30" s="130"/>
      <c r="N30" s="131"/>
    </row>
    <row r="31" spans="1:17" x14ac:dyDescent="0.2">
      <c r="B31" s="39">
        <v>2</v>
      </c>
      <c r="C31" s="121"/>
      <c r="D31" s="122"/>
      <c r="E31" s="129"/>
      <c r="F31" s="129"/>
      <c r="G31" s="129"/>
      <c r="H31" s="129"/>
      <c r="I31" s="60"/>
      <c r="J31" s="60"/>
      <c r="K31" s="37">
        <f t="shared" ref="K31:K49" si="1">DAYS360(I31,J31)</f>
        <v>0</v>
      </c>
      <c r="L31" s="38">
        <f t="shared" si="0"/>
        <v>0</v>
      </c>
      <c r="M31" s="126"/>
      <c r="N31" s="127"/>
    </row>
    <row r="32" spans="1:17" x14ac:dyDescent="0.2">
      <c r="B32" s="39">
        <v>3</v>
      </c>
      <c r="C32" s="121"/>
      <c r="D32" s="122"/>
      <c r="E32" s="123"/>
      <c r="F32" s="124"/>
      <c r="G32" s="124"/>
      <c r="H32" s="125"/>
      <c r="I32" s="60"/>
      <c r="J32" s="60"/>
      <c r="K32" s="37">
        <f t="shared" si="1"/>
        <v>0</v>
      </c>
      <c r="L32" s="38">
        <f t="shared" si="0"/>
        <v>0</v>
      </c>
      <c r="M32" s="126"/>
      <c r="N32" s="127"/>
    </row>
    <row r="33" spans="2:14" x14ac:dyDescent="0.2">
      <c r="B33" s="39">
        <v>4</v>
      </c>
      <c r="C33" s="121"/>
      <c r="D33" s="122"/>
      <c r="E33" s="123"/>
      <c r="F33" s="124"/>
      <c r="G33" s="124"/>
      <c r="H33" s="125"/>
      <c r="I33" s="60"/>
      <c r="J33" s="60"/>
      <c r="K33" s="37">
        <f t="shared" si="1"/>
        <v>0</v>
      </c>
      <c r="L33" s="38">
        <f t="shared" si="0"/>
        <v>0</v>
      </c>
      <c r="M33" s="126"/>
      <c r="N33" s="127"/>
    </row>
    <row r="34" spans="2:14" ht="12.75" customHeight="1" x14ac:dyDescent="0.2">
      <c r="B34" s="39">
        <v>5</v>
      </c>
      <c r="C34" s="121"/>
      <c r="D34" s="122"/>
      <c r="E34" s="123"/>
      <c r="F34" s="124"/>
      <c r="G34" s="124"/>
      <c r="H34" s="125"/>
      <c r="I34" s="60"/>
      <c r="J34" s="60"/>
      <c r="K34" s="37">
        <f t="shared" si="1"/>
        <v>0</v>
      </c>
      <c r="L34" s="38">
        <f t="shared" si="0"/>
        <v>0</v>
      </c>
      <c r="M34" s="126"/>
      <c r="N34" s="127"/>
    </row>
    <row r="35" spans="2:14" x14ac:dyDescent="0.2">
      <c r="B35" s="39">
        <v>6</v>
      </c>
      <c r="C35" s="121"/>
      <c r="D35" s="122"/>
      <c r="E35" s="123"/>
      <c r="F35" s="124"/>
      <c r="G35" s="124"/>
      <c r="H35" s="125"/>
      <c r="I35" s="60"/>
      <c r="J35" s="60"/>
      <c r="K35" s="37">
        <f t="shared" si="1"/>
        <v>0</v>
      </c>
      <c r="L35" s="38">
        <f t="shared" si="0"/>
        <v>0</v>
      </c>
      <c r="M35" s="126"/>
      <c r="N35" s="127"/>
    </row>
    <row r="36" spans="2:14" x14ac:dyDescent="0.2">
      <c r="B36" s="39">
        <v>7</v>
      </c>
      <c r="C36" s="121"/>
      <c r="D36" s="122"/>
      <c r="E36" s="123"/>
      <c r="F36" s="124"/>
      <c r="G36" s="124"/>
      <c r="H36" s="125"/>
      <c r="I36" s="60"/>
      <c r="J36" s="60"/>
      <c r="K36" s="37">
        <f t="shared" si="1"/>
        <v>0</v>
      </c>
      <c r="L36" s="38">
        <f t="shared" si="0"/>
        <v>0</v>
      </c>
      <c r="M36" s="126"/>
      <c r="N36" s="127"/>
    </row>
    <row r="37" spans="2:14" x14ac:dyDescent="0.2">
      <c r="B37" s="39">
        <v>8</v>
      </c>
      <c r="C37" s="121"/>
      <c r="D37" s="122"/>
      <c r="E37" s="123"/>
      <c r="F37" s="124"/>
      <c r="G37" s="124"/>
      <c r="H37" s="125"/>
      <c r="I37" s="60"/>
      <c r="J37" s="60"/>
      <c r="K37" s="37">
        <f t="shared" si="1"/>
        <v>0</v>
      </c>
      <c r="L37" s="38">
        <f t="shared" si="0"/>
        <v>0</v>
      </c>
      <c r="M37" s="126"/>
      <c r="N37" s="127"/>
    </row>
    <row r="38" spans="2:14" x14ac:dyDescent="0.2">
      <c r="B38" s="39">
        <v>9</v>
      </c>
      <c r="C38" s="121"/>
      <c r="D38" s="122"/>
      <c r="E38" s="123"/>
      <c r="F38" s="124"/>
      <c r="G38" s="124"/>
      <c r="H38" s="125"/>
      <c r="I38" s="60"/>
      <c r="J38" s="60"/>
      <c r="K38" s="37">
        <f t="shared" si="1"/>
        <v>0</v>
      </c>
      <c r="L38" s="38">
        <f t="shared" si="0"/>
        <v>0</v>
      </c>
      <c r="M38" s="126"/>
      <c r="N38" s="127"/>
    </row>
    <row r="39" spans="2:14" x14ac:dyDescent="0.2">
      <c r="B39" s="39">
        <v>10</v>
      </c>
      <c r="C39" s="121"/>
      <c r="D39" s="122"/>
      <c r="E39" s="123"/>
      <c r="F39" s="124"/>
      <c r="G39" s="124"/>
      <c r="H39" s="125"/>
      <c r="I39" s="60"/>
      <c r="J39" s="60"/>
      <c r="K39" s="37">
        <f t="shared" si="1"/>
        <v>0</v>
      </c>
      <c r="L39" s="38">
        <f t="shared" si="0"/>
        <v>0</v>
      </c>
      <c r="M39" s="126"/>
      <c r="N39" s="127"/>
    </row>
    <row r="40" spans="2:14" x14ac:dyDescent="0.2">
      <c r="B40" s="39">
        <v>11</v>
      </c>
      <c r="C40" s="121"/>
      <c r="D40" s="122"/>
      <c r="E40" s="123"/>
      <c r="F40" s="124"/>
      <c r="G40" s="124"/>
      <c r="H40" s="125"/>
      <c r="I40" s="60"/>
      <c r="J40" s="60"/>
      <c r="K40" s="37">
        <f t="shared" si="1"/>
        <v>0</v>
      </c>
      <c r="L40" s="38">
        <f t="shared" si="0"/>
        <v>0</v>
      </c>
      <c r="M40" s="132"/>
      <c r="N40" s="133"/>
    </row>
    <row r="41" spans="2:14" x14ac:dyDescent="0.2">
      <c r="B41" s="39">
        <v>12</v>
      </c>
      <c r="C41" s="121"/>
      <c r="D41" s="122"/>
      <c r="E41" s="123"/>
      <c r="F41" s="124"/>
      <c r="G41" s="124"/>
      <c r="H41" s="125"/>
      <c r="I41" s="60"/>
      <c r="J41" s="60"/>
      <c r="K41" s="37">
        <f t="shared" si="1"/>
        <v>0</v>
      </c>
      <c r="L41" s="38">
        <f t="shared" si="0"/>
        <v>0</v>
      </c>
      <c r="M41" s="126"/>
      <c r="N41" s="127"/>
    </row>
    <row r="42" spans="2:14" x14ac:dyDescent="0.2">
      <c r="B42" s="39">
        <v>13</v>
      </c>
      <c r="C42" s="121"/>
      <c r="D42" s="122"/>
      <c r="E42" s="123"/>
      <c r="F42" s="124"/>
      <c r="G42" s="124"/>
      <c r="H42" s="125"/>
      <c r="I42" s="60"/>
      <c r="J42" s="60"/>
      <c r="K42" s="37">
        <f t="shared" si="1"/>
        <v>0</v>
      </c>
      <c r="L42" s="38">
        <f t="shared" si="0"/>
        <v>0</v>
      </c>
      <c r="M42" s="126"/>
      <c r="N42" s="127"/>
    </row>
    <row r="43" spans="2:14" x14ac:dyDescent="0.2">
      <c r="B43" s="39">
        <v>14</v>
      </c>
      <c r="C43" s="121"/>
      <c r="D43" s="122"/>
      <c r="E43" s="123"/>
      <c r="F43" s="124"/>
      <c r="G43" s="124"/>
      <c r="H43" s="125"/>
      <c r="I43" s="60"/>
      <c r="J43" s="60"/>
      <c r="K43" s="37">
        <f t="shared" si="1"/>
        <v>0</v>
      </c>
      <c r="L43" s="38">
        <f t="shared" si="0"/>
        <v>0</v>
      </c>
      <c r="M43" s="126"/>
      <c r="N43" s="127"/>
    </row>
    <row r="44" spans="2:14" x14ac:dyDescent="0.2">
      <c r="B44" s="39">
        <v>15</v>
      </c>
      <c r="C44" s="121"/>
      <c r="D44" s="122"/>
      <c r="E44" s="123"/>
      <c r="F44" s="124"/>
      <c r="G44" s="124"/>
      <c r="H44" s="125"/>
      <c r="I44" s="60"/>
      <c r="J44" s="60"/>
      <c r="K44" s="37">
        <f t="shared" si="1"/>
        <v>0</v>
      </c>
      <c r="L44" s="38">
        <f t="shared" si="0"/>
        <v>0</v>
      </c>
      <c r="M44" s="126"/>
      <c r="N44" s="127"/>
    </row>
    <row r="45" spans="2:14" x14ac:dyDescent="0.2">
      <c r="B45" s="39">
        <v>16</v>
      </c>
      <c r="C45" s="121"/>
      <c r="D45" s="122"/>
      <c r="E45" s="123"/>
      <c r="F45" s="124"/>
      <c r="G45" s="124"/>
      <c r="H45" s="125"/>
      <c r="I45" s="60"/>
      <c r="J45" s="60"/>
      <c r="K45" s="37">
        <f t="shared" si="1"/>
        <v>0</v>
      </c>
      <c r="L45" s="38">
        <f t="shared" si="0"/>
        <v>0</v>
      </c>
      <c r="M45" s="126"/>
      <c r="N45" s="127"/>
    </row>
    <row r="46" spans="2:14" x14ac:dyDescent="0.2">
      <c r="B46" s="39">
        <v>17</v>
      </c>
      <c r="C46" s="121"/>
      <c r="D46" s="122"/>
      <c r="E46" s="123"/>
      <c r="F46" s="124"/>
      <c r="G46" s="124"/>
      <c r="H46" s="125"/>
      <c r="I46" s="60"/>
      <c r="J46" s="60"/>
      <c r="K46" s="37">
        <f t="shared" si="1"/>
        <v>0</v>
      </c>
      <c r="L46" s="38">
        <f t="shared" si="0"/>
        <v>0</v>
      </c>
      <c r="M46" s="126"/>
      <c r="N46" s="127"/>
    </row>
    <row r="47" spans="2:14" x14ac:dyDescent="0.2">
      <c r="B47" s="39">
        <v>18</v>
      </c>
      <c r="C47" s="121"/>
      <c r="D47" s="122"/>
      <c r="E47" s="123"/>
      <c r="F47" s="124"/>
      <c r="G47" s="124"/>
      <c r="H47" s="125"/>
      <c r="I47" s="60"/>
      <c r="J47" s="60"/>
      <c r="K47" s="37">
        <f t="shared" si="1"/>
        <v>0</v>
      </c>
      <c r="L47" s="38">
        <f t="shared" si="0"/>
        <v>0</v>
      </c>
      <c r="M47" s="139"/>
      <c r="N47" s="140"/>
    </row>
    <row r="48" spans="2:14" x14ac:dyDescent="0.2">
      <c r="B48" s="39">
        <v>19</v>
      </c>
      <c r="C48" s="121"/>
      <c r="D48" s="122"/>
      <c r="E48" s="123"/>
      <c r="F48" s="124"/>
      <c r="G48" s="124"/>
      <c r="H48" s="125"/>
      <c r="I48" s="60"/>
      <c r="J48" s="60"/>
      <c r="K48" s="37">
        <f t="shared" si="1"/>
        <v>0</v>
      </c>
      <c r="L48" s="38">
        <f t="shared" si="0"/>
        <v>0</v>
      </c>
      <c r="M48" s="126"/>
      <c r="N48" s="127"/>
    </row>
    <row r="49" spans="2:16" x14ac:dyDescent="0.2">
      <c r="B49" s="40">
        <v>20</v>
      </c>
      <c r="C49" s="134"/>
      <c r="D49" s="135"/>
      <c r="E49" s="134"/>
      <c r="F49" s="136"/>
      <c r="G49" s="136"/>
      <c r="H49" s="135"/>
      <c r="I49" s="61"/>
      <c r="J49" s="61"/>
      <c r="K49" s="37">
        <f t="shared" si="1"/>
        <v>0</v>
      </c>
      <c r="L49" s="38">
        <f t="shared" si="0"/>
        <v>0</v>
      </c>
      <c r="M49" s="137"/>
      <c r="N49" s="138"/>
      <c r="P49" s="41"/>
    </row>
    <row r="50" spans="2:16" ht="51" customHeight="1" x14ac:dyDescent="0.2">
      <c r="B50" s="145" t="s">
        <v>52</v>
      </c>
      <c r="C50" s="146"/>
      <c r="D50" s="146"/>
      <c r="E50" s="146"/>
      <c r="F50" s="146"/>
      <c r="G50" s="146"/>
      <c r="H50" s="146"/>
      <c r="I50" s="146"/>
      <c r="J50" s="147"/>
      <c r="K50" s="42" t="s">
        <v>45</v>
      </c>
      <c r="L50" s="43">
        <f>SUM(L30:L49)</f>
        <v>0</v>
      </c>
      <c r="M50" s="148"/>
      <c r="N50" s="149"/>
    </row>
    <row r="51" spans="2:16" ht="12" customHeight="1" x14ac:dyDescent="0.2">
      <c r="B51" s="44"/>
      <c r="C51" s="44"/>
      <c r="D51" s="44"/>
      <c r="E51" s="44"/>
      <c r="F51" s="44"/>
      <c r="G51" s="44"/>
      <c r="H51" s="44"/>
      <c r="I51" s="44"/>
      <c r="J51" s="45"/>
      <c r="K51" s="34"/>
      <c r="L51" s="46"/>
      <c r="M51" s="47"/>
      <c r="N51" s="48"/>
    </row>
    <row r="52" spans="2:16" s="69" customFormat="1" ht="18.75" customHeight="1" x14ac:dyDescent="0.2">
      <c r="B52" s="67" t="s">
        <v>46</v>
      </c>
      <c r="C52" s="68"/>
      <c r="D52" s="68"/>
      <c r="E52" s="68"/>
      <c r="F52" s="68"/>
      <c r="G52" s="68"/>
      <c r="H52" s="68"/>
      <c r="I52" s="150"/>
      <c r="J52" s="150"/>
      <c r="K52" s="150"/>
      <c r="L52" s="150"/>
      <c r="M52" s="150"/>
      <c r="N52" s="151"/>
    </row>
    <row r="53" spans="2:16" x14ac:dyDescent="0.2">
      <c r="B53" s="102" t="s">
        <v>36</v>
      </c>
      <c r="C53" s="104" t="s">
        <v>37</v>
      </c>
      <c r="D53" s="105"/>
      <c r="E53" s="104" t="s">
        <v>38</v>
      </c>
      <c r="F53" s="105"/>
      <c r="G53" s="105"/>
      <c r="H53" s="108"/>
      <c r="I53" s="110" t="s">
        <v>39</v>
      </c>
      <c r="J53" s="111"/>
      <c r="K53" s="111"/>
      <c r="L53" s="112"/>
      <c r="M53" s="104" t="s">
        <v>40</v>
      </c>
      <c r="N53" s="113"/>
    </row>
    <row r="54" spans="2:16" ht="16.5" x14ac:dyDescent="0.2">
      <c r="B54" s="103"/>
      <c r="C54" s="106"/>
      <c r="D54" s="107"/>
      <c r="E54" s="106"/>
      <c r="F54" s="107"/>
      <c r="G54" s="107"/>
      <c r="H54" s="109"/>
      <c r="I54" s="35" t="s">
        <v>41</v>
      </c>
      <c r="J54" s="35" t="s">
        <v>42</v>
      </c>
      <c r="K54" s="35" t="s">
        <v>43</v>
      </c>
      <c r="L54" s="35" t="s">
        <v>44</v>
      </c>
      <c r="M54" s="106"/>
      <c r="N54" s="114"/>
    </row>
    <row r="55" spans="2:16" x14ac:dyDescent="0.2">
      <c r="B55" s="36">
        <v>1</v>
      </c>
      <c r="C55" s="141"/>
      <c r="D55" s="141"/>
      <c r="E55" s="142"/>
      <c r="F55" s="142"/>
      <c r="G55" s="142"/>
      <c r="H55" s="142"/>
      <c r="I55" s="5"/>
      <c r="J55" s="5"/>
      <c r="K55" s="62">
        <f>DAYS360(I55,J55)</f>
        <v>0</v>
      </c>
      <c r="L55" s="38">
        <v>0</v>
      </c>
      <c r="M55" s="130"/>
      <c r="N55" s="131"/>
    </row>
    <row r="56" spans="2:16" x14ac:dyDescent="0.2">
      <c r="B56" s="39">
        <v>2</v>
      </c>
      <c r="C56" s="141"/>
      <c r="D56" s="141"/>
      <c r="E56" s="142"/>
      <c r="F56" s="142"/>
      <c r="G56" s="142"/>
      <c r="H56" s="142"/>
      <c r="I56" s="5"/>
      <c r="J56" s="5"/>
      <c r="K56" s="63">
        <f>DAYS360(I56,J56)</f>
        <v>0</v>
      </c>
      <c r="L56" s="49">
        <f t="shared" ref="L56:L74" si="2">IF(E56="Otros",0,K56/360)</f>
        <v>0</v>
      </c>
      <c r="M56" s="143"/>
      <c r="N56" s="144"/>
    </row>
    <row r="57" spans="2:16" x14ac:dyDescent="0.2">
      <c r="B57" s="39">
        <v>3</v>
      </c>
      <c r="C57" s="141"/>
      <c r="D57" s="141"/>
      <c r="E57" s="142"/>
      <c r="F57" s="142"/>
      <c r="G57" s="142"/>
      <c r="H57" s="142"/>
      <c r="I57" s="5"/>
      <c r="J57" s="5"/>
      <c r="K57" s="63">
        <f>DAYS360(I57,J57)</f>
        <v>0</v>
      </c>
      <c r="L57" s="49">
        <f t="shared" si="2"/>
        <v>0</v>
      </c>
      <c r="M57" s="143"/>
      <c r="N57" s="144"/>
    </row>
    <row r="58" spans="2:16" x14ac:dyDescent="0.2">
      <c r="B58" s="39">
        <v>4</v>
      </c>
      <c r="C58" s="141"/>
      <c r="D58" s="141"/>
      <c r="E58" s="142"/>
      <c r="F58" s="142"/>
      <c r="G58" s="142"/>
      <c r="H58" s="142"/>
      <c r="I58" s="5"/>
      <c r="J58" s="5"/>
      <c r="K58" s="63">
        <f>DAYS360(I58,J58)</f>
        <v>0</v>
      </c>
      <c r="L58" s="49">
        <f t="shared" si="2"/>
        <v>0</v>
      </c>
      <c r="M58" s="143"/>
      <c r="N58" s="144"/>
    </row>
    <row r="59" spans="2:16" x14ac:dyDescent="0.2">
      <c r="B59" s="39">
        <v>5</v>
      </c>
      <c r="C59" s="141"/>
      <c r="D59" s="141"/>
      <c r="E59" s="142"/>
      <c r="F59" s="142"/>
      <c r="G59" s="142"/>
      <c r="H59" s="142"/>
      <c r="I59" s="5"/>
      <c r="J59" s="5"/>
      <c r="K59" s="63">
        <f>DAYS360(I59,J59)</f>
        <v>0</v>
      </c>
      <c r="L59" s="49">
        <f t="shared" si="2"/>
        <v>0</v>
      </c>
      <c r="M59" s="143"/>
      <c r="N59" s="144"/>
    </row>
    <row r="60" spans="2:16" x14ac:dyDescent="0.2">
      <c r="B60" s="39">
        <v>6</v>
      </c>
      <c r="C60" s="141"/>
      <c r="D60" s="141"/>
      <c r="E60" s="142"/>
      <c r="F60" s="142"/>
      <c r="G60" s="142"/>
      <c r="H60" s="142"/>
      <c r="I60" s="5"/>
      <c r="J60" s="5"/>
      <c r="K60" s="63">
        <f t="shared" ref="K60:K74" si="3">DAYS360(I60,J60)</f>
        <v>0</v>
      </c>
      <c r="L60" s="49">
        <f t="shared" si="2"/>
        <v>0</v>
      </c>
      <c r="M60" s="143"/>
      <c r="N60" s="144"/>
    </row>
    <row r="61" spans="2:16" x14ac:dyDescent="0.2">
      <c r="B61" s="39">
        <v>7</v>
      </c>
      <c r="C61" s="141"/>
      <c r="D61" s="141"/>
      <c r="E61" s="142"/>
      <c r="F61" s="142"/>
      <c r="G61" s="142"/>
      <c r="H61" s="142"/>
      <c r="I61" s="5"/>
      <c r="J61" s="5"/>
      <c r="K61" s="63">
        <f t="shared" si="3"/>
        <v>0</v>
      </c>
      <c r="L61" s="49">
        <f t="shared" si="2"/>
        <v>0</v>
      </c>
      <c r="M61" s="143"/>
      <c r="N61" s="144"/>
    </row>
    <row r="62" spans="2:16" x14ac:dyDescent="0.2">
      <c r="B62" s="39">
        <v>8</v>
      </c>
      <c r="C62" s="141"/>
      <c r="D62" s="141"/>
      <c r="E62" s="142"/>
      <c r="F62" s="142"/>
      <c r="G62" s="142"/>
      <c r="H62" s="142"/>
      <c r="I62" s="5"/>
      <c r="J62" s="5"/>
      <c r="K62" s="63">
        <f t="shared" si="3"/>
        <v>0</v>
      </c>
      <c r="L62" s="49">
        <f t="shared" si="2"/>
        <v>0</v>
      </c>
      <c r="M62" s="143"/>
      <c r="N62" s="144"/>
    </row>
    <row r="63" spans="2:16" x14ac:dyDescent="0.2">
      <c r="B63" s="39">
        <v>9</v>
      </c>
      <c r="C63" s="141"/>
      <c r="D63" s="141"/>
      <c r="E63" s="142"/>
      <c r="F63" s="142"/>
      <c r="G63" s="142"/>
      <c r="H63" s="142"/>
      <c r="I63" s="5"/>
      <c r="J63" s="5"/>
      <c r="K63" s="63">
        <f t="shared" si="3"/>
        <v>0</v>
      </c>
      <c r="L63" s="49">
        <f t="shared" si="2"/>
        <v>0</v>
      </c>
      <c r="M63" s="143"/>
      <c r="N63" s="144"/>
    </row>
    <row r="64" spans="2:16" x14ac:dyDescent="0.2">
      <c r="B64" s="39">
        <v>10</v>
      </c>
      <c r="C64" s="141"/>
      <c r="D64" s="141"/>
      <c r="E64" s="142"/>
      <c r="F64" s="142"/>
      <c r="G64" s="142"/>
      <c r="H64" s="142"/>
      <c r="I64" s="5"/>
      <c r="J64" s="5"/>
      <c r="K64" s="63">
        <f t="shared" si="3"/>
        <v>0</v>
      </c>
      <c r="L64" s="49">
        <f t="shared" si="2"/>
        <v>0</v>
      </c>
      <c r="M64" s="143"/>
      <c r="N64" s="144"/>
    </row>
    <row r="65" spans="2:14" x14ac:dyDescent="0.2">
      <c r="B65" s="39">
        <v>11</v>
      </c>
      <c r="C65" s="141"/>
      <c r="D65" s="141"/>
      <c r="E65" s="142"/>
      <c r="F65" s="142"/>
      <c r="G65" s="142"/>
      <c r="H65" s="142"/>
      <c r="I65" s="5"/>
      <c r="J65" s="5"/>
      <c r="K65" s="63">
        <f t="shared" si="3"/>
        <v>0</v>
      </c>
      <c r="L65" s="49">
        <f t="shared" si="2"/>
        <v>0</v>
      </c>
      <c r="M65" s="152"/>
      <c r="N65" s="153"/>
    </row>
    <row r="66" spans="2:14" x14ac:dyDescent="0.2">
      <c r="B66" s="39">
        <v>12</v>
      </c>
      <c r="C66" s="141"/>
      <c r="D66" s="141"/>
      <c r="E66" s="142"/>
      <c r="F66" s="142"/>
      <c r="G66" s="142"/>
      <c r="H66" s="142"/>
      <c r="I66" s="5"/>
      <c r="J66" s="5"/>
      <c r="K66" s="63">
        <f t="shared" si="3"/>
        <v>0</v>
      </c>
      <c r="L66" s="49">
        <f t="shared" si="2"/>
        <v>0</v>
      </c>
      <c r="M66" s="143"/>
      <c r="N66" s="144"/>
    </row>
    <row r="67" spans="2:14" x14ac:dyDescent="0.2">
      <c r="B67" s="39">
        <v>13</v>
      </c>
      <c r="C67" s="141"/>
      <c r="D67" s="141"/>
      <c r="E67" s="142"/>
      <c r="F67" s="142"/>
      <c r="G67" s="142"/>
      <c r="H67" s="142"/>
      <c r="I67" s="5"/>
      <c r="J67" s="5"/>
      <c r="K67" s="63">
        <f t="shared" si="3"/>
        <v>0</v>
      </c>
      <c r="L67" s="49">
        <f t="shared" si="2"/>
        <v>0</v>
      </c>
      <c r="M67" s="143"/>
      <c r="N67" s="144"/>
    </row>
    <row r="68" spans="2:14" x14ac:dyDescent="0.2">
      <c r="B68" s="39">
        <v>14</v>
      </c>
      <c r="C68" s="141"/>
      <c r="D68" s="141"/>
      <c r="E68" s="142"/>
      <c r="F68" s="142"/>
      <c r="G68" s="142"/>
      <c r="H68" s="142"/>
      <c r="I68" s="5"/>
      <c r="J68" s="5"/>
      <c r="K68" s="63">
        <f t="shared" si="3"/>
        <v>0</v>
      </c>
      <c r="L68" s="49">
        <f t="shared" si="2"/>
        <v>0</v>
      </c>
      <c r="M68" s="143"/>
      <c r="N68" s="144"/>
    </row>
    <row r="69" spans="2:14" x14ac:dyDescent="0.2">
      <c r="B69" s="39">
        <v>15</v>
      </c>
      <c r="C69" s="141"/>
      <c r="D69" s="141"/>
      <c r="E69" s="142"/>
      <c r="F69" s="142"/>
      <c r="G69" s="142"/>
      <c r="H69" s="142"/>
      <c r="I69" s="5"/>
      <c r="J69" s="5"/>
      <c r="K69" s="63">
        <f t="shared" si="3"/>
        <v>0</v>
      </c>
      <c r="L69" s="49">
        <f t="shared" si="2"/>
        <v>0</v>
      </c>
      <c r="M69" s="143"/>
      <c r="N69" s="144"/>
    </row>
    <row r="70" spans="2:14" x14ac:dyDescent="0.2">
      <c r="B70" s="39">
        <v>16</v>
      </c>
      <c r="C70" s="141"/>
      <c r="D70" s="141"/>
      <c r="E70" s="142"/>
      <c r="F70" s="142"/>
      <c r="G70" s="142"/>
      <c r="H70" s="142"/>
      <c r="I70" s="5"/>
      <c r="J70" s="5"/>
      <c r="K70" s="63">
        <f t="shared" si="3"/>
        <v>0</v>
      </c>
      <c r="L70" s="49">
        <f t="shared" si="2"/>
        <v>0</v>
      </c>
      <c r="M70" s="143"/>
      <c r="N70" s="144"/>
    </row>
    <row r="71" spans="2:14" x14ac:dyDescent="0.2">
      <c r="B71" s="39">
        <v>17</v>
      </c>
      <c r="C71" s="141"/>
      <c r="D71" s="141"/>
      <c r="E71" s="142"/>
      <c r="F71" s="142"/>
      <c r="G71" s="142"/>
      <c r="H71" s="142"/>
      <c r="I71" s="5"/>
      <c r="J71" s="5"/>
      <c r="K71" s="63">
        <f t="shared" si="3"/>
        <v>0</v>
      </c>
      <c r="L71" s="49">
        <f t="shared" si="2"/>
        <v>0</v>
      </c>
      <c r="M71" s="143"/>
      <c r="N71" s="144"/>
    </row>
    <row r="72" spans="2:14" x14ac:dyDescent="0.2">
      <c r="B72" s="39">
        <v>18</v>
      </c>
      <c r="C72" s="141"/>
      <c r="D72" s="141"/>
      <c r="E72" s="142"/>
      <c r="F72" s="142"/>
      <c r="G72" s="142"/>
      <c r="H72" s="142"/>
      <c r="I72" s="5"/>
      <c r="J72" s="5"/>
      <c r="K72" s="63">
        <f t="shared" si="3"/>
        <v>0</v>
      </c>
      <c r="L72" s="49">
        <f t="shared" si="2"/>
        <v>0</v>
      </c>
      <c r="M72" s="175"/>
      <c r="N72" s="176"/>
    </row>
    <row r="73" spans="2:14" x14ac:dyDescent="0.2">
      <c r="B73" s="39">
        <v>19</v>
      </c>
      <c r="C73" s="141"/>
      <c r="D73" s="141"/>
      <c r="E73" s="142"/>
      <c r="F73" s="142"/>
      <c r="G73" s="142"/>
      <c r="H73" s="142"/>
      <c r="I73" s="5"/>
      <c r="J73" s="5"/>
      <c r="K73" s="63">
        <f t="shared" si="3"/>
        <v>0</v>
      </c>
      <c r="L73" s="49">
        <f t="shared" si="2"/>
        <v>0</v>
      </c>
      <c r="M73" s="143"/>
      <c r="N73" s="144"/>
    </row>
    <row r="74" spans="2:14" x14ac:dyDescent="0.2">
      <c r="B74" s="40">
        <v>20</v>
      </c>
      <c r="C74" s="172"/>
      <c r="D74" s="172"/>
      <c r="E74" s="172"/>
      <c r="F74" s="172"/>
      <c r="G74" s="172"/>
      <c r="H74" s="172"/>
      <c r="I74" s="6"/>
      <c r="J74" s="6"/>
      <c r="K74" s="64">
        <f t="shared" si="3"/>
        <v>0</v>
      </c>
      <c r="L74" s="50">
        <f t="shared" si="2"/>
        <v>0</v>
      </c>
      <c r="M74" s="173"/>
      <c r="N74" s="174"/>
    </row>
    <row r="75" spans="2:14" ht="51" customHeight="1" x14ac:dyDescent="0.2">
      <c r="B75" s="154" t="s">
        <v>54</v>
      </c>
      <c r="C75" s="155"/>
      <c r="D75" s="155"/>
      <c r="E75" s="155"/>
      <c r="F75" s="155"/>
      <c r="G75" s="155"/>
      <c r="H75" s="155"/>
      <c r="I75" s="155"/>
      <c r="J75" s="155"/>
      <c r="K75" s="156"/>
      <c r="L75" s="65">
        <f>SUM(L55:L74)</f>
        <v>0</v>
      </c>
      <c r="M75" s="157"/>
      <c r="N75" s="158"/>
    </row>
    <row r="77" spans="2:14" ht="24.75" customHeight="1" x14ac:dyDescent="0.2">
      <c r="B77" s="159" t="s">
        <v>47</v>
      </c>
      <c r="C77" s="160"/>
      <c r="D77" s="160"/>
      <c r="E77" s="160"/>
      <c r="F77" s="160"/>
      <c r="G77" s="160"/>
      <c r="H77" s="160"/>
      <c r="I77" s="161"/>
      <c r="J77" s="162"/>
      <c r="K77" s="163"/>
      <c r="L77" s="163"/>
      <c r="M77" s="163"/>
      <c r="N77" s="164"/>
    </row>
    <row r="78" spans="2:14" ht="16.5" customHeight="1" x14ac:dyDescent="0.2">
      <c r="B78" s="165" t="s">
        <v>48</v>
      </c>
      <c r="C78" s="166"/>
      <c r="D78" s="166"/>
      <c r="E78" s="166"/>
      <c r="F78" s="166"/>
      <c r="G78" s="166"/>
      <c r="H78" s="167"/>
      <c r="I78" s="168" t="s">
        <v>49</v>
      </c>
      <c r="J78" s="169"/>
      <c r="K78" s="169"/>
      <c r="L78" s="170"/>
      <c r="M78" s="171" t="s">
        <v>50</v>
      </c>
      <c r="N78" s="171"/>
    </row>
    <row r="79" spans="2:14" ht="26.25" customHeight="1" x14ac:dyDescent="0.2">
      <c r="B79" s="66">
        <v>1</v>
      </c>
      <c r="C79" s="182"/>
      <c r="D79" s="183"/>
      <c r="E79" s="183"/>
      <c r="F79" s="183"/>
      <c r="G79" s="183"/>
      <c r="H79" s="184"/>
      <c r="I79" s="177"/>
      <c r="J79" s="178"/>
      <c r="K79" s="178"/>
      <c r="L79" s="179"/>
      <c r="M79" s="180"/>
      <c r="N79" s="181"/>
    </row>
    <row r="80" spans="2:14" ht="26.25" customHeight="1" x14ac:dyDescent="0.2">
      <c r="B80" s="66">
        <v>2</v>
      </c>
      <c r="C80" s="182"/>
      <c r="D80" s="183"/>
      <c r="E80" s="183"/>
      <c r="F80" s="183"/>
      <c r="G80" s="183"/>
      <c r="H80" s="184"/>
      <c r="I80" s="177"/>
      <c r="J80" s="178"/>
      <c r="K80" s="178"/>
      <c r="L80" s="179"/>
      <c r="M80" s="180"/>
      <c r="N80" s="181"/>
    </row>
    <row r="81" spans="2:14" ht="26.25" customHeight="1" x14ac:dyDescent="0.2">
      <c r="B81" s="66">
        <v>3</v>
      </c>
      <c r="C81" s="182"/>
      <c r="D81" s="183"/>
      <c r="E81" s="183"/>
      <c r="F81" s="183"/>
      <c r="G81" s="183"/>
      <c r="H81" s="184"/>
      <c r="I81" s="177"/>
      <c r="J81" s="178"/>
      <c r="K81" s="178"/>
      <c r="L81" s="179"/>
      <c r="M81" s="180"/>
      <c r="N81" s="181"/>
    </row>
  </sheetData>
  <mergeCells count="172">
    <mergeCell ref="I80:L80"/>
    <mergeCell ref="M80:N80"/>
    <mergeCell ref="I81:L81"/>
    <mergeCell ref="M81:N81"/>
    <mergeCell ref="C79:H79"/>
    <mergeCell ref="C80:H80"/>
    <mergeCell ref="C81:H81"/>
    <mergeCell ref="I79:L79"/>
    <mergeCell ref="M79:N79"/>
    <mergeCell ref="C71:D71"/>
    <mergeCell ref="E71:H71"/>
    <mergeCell ref="M71:N71"/>
    <mergeCell ref="C72:D72"/>
    <mergeCell ref="E72:H72"/>
    <mergeCell ref="M72:N72"/>
    <mergeCell ref="C69:D69"/>
    <mergeCell ref="E69:H69"/>
    <mergeCell ref="M69:N69"/>
    <mergeCell ref="C70:D70"/>
    <mergeCell ref="E70:H70"/>
    <mergeCell ref="M70:N70"/>
    <mergeCell ref="B75:K75"/>
    <mergeCell ref="M75:N75"/>
    <mergeCell ref="B77:I77"/>
    <mergeCell ref="J77:N77"/>
    <mergeCell ref="B78:H78"/>
    <mergeCell ref="I78:L78"/>
    <mergeCell ref="M78:N78"/>
    <mergeCell ref="C73:D73"/>
    <mergeCell ref="E73:H73"/>
    <mergeCell ref="M73:N73"/>
    <mergeCell ref="C74:D74"/>
    <mergeCell ref="E74:H74"/>
    <mergeCell ref="M74:N74"/>
    <mergeCell ref="C67:D67"/>
    <mergeCell ref="E67:H67"/>
    <mergeCell ref="M67:N67"/>
    <mergeCell ref="C68:D68"/>
    <mergeCell ref="E68:H68"/>
    <mergeCell ref="M68:N68"/>
    <mergeCell ref="C65:D65"/>
    <mergeCell ref="E65:H65"/>
    <mergeCell ref="M65:N65"/>
    <mergeCell ref="C66:D66"/>
    <mergeCell ref="E66:H66"/>
    <mergeCell ref="M66:N66"/>
    <mergeCell ref="C63:D63"/>
    <mergeCell ref="E63:H63"/>
    <mergeCell ref="M63:N63"/>
    <mergeCell ref="C64:D64"/>
    <mergeCell ref="E64:H64"/>
    <mergeCell ref="M64:N64"/>
    <mergeCell ref="C61:D61"/>
    <mergeCell ref="E61:H61"/>
    <mergeCell ref="M61:N61"/>
    <mergeCell ref="C62:D62"/>
    <mergeCell ref="E62:H62"/>
    <mergeCell ref="M62:N62"/>
    <mergeCell ref="C59:D59"/>
    <mergeCell ref="E59:H59"/>
    <mergeCell ref="M59:N59"/>
    <mergeCell ref="C60:D60"/>
    <mergeCell ref="E60:H60"/>
    <mergeCell ref="M60:N60"/>
    <mergeCell ref="C57:D57"/>
    <mergeCell ref="E57:H57"/>
    <mergeCell ref="M57:N57"/>
    <mergeCell ref="C58:D58"/>
    <mergeCell ref="E58:H58"/>
    <mergeCell ref="M58:N58"/>
    <mergeCell ref="C55:D55"/>
    <mergeCell ref="E55:H55"/>
    <mergeCell ref="M55:N55"/>
    <mergeCell ref="C56:D56"/>
    <mergeCell ref="E56:H56"/>
    <mergeCell ref="M56:N56"/>
    <mergeCell ref="B50:J50"/>
    <mergeCell ref="M50:N50"/>
    <mergeCell ref="I52:N52"/>
    <mergeCell ref="B53:B54"/>
    <mergeCell ref="C53:D54"/>
    <mergeCell ref="E53:H54"/>
    <mergeCell ref="I53:L53"/>
    <mergeCell ref="M53:N54"/>
    <mergeCell ref="C48:D48"/>
    <mergeCell ref="E48:H48"/>
    <mergeCell ref="M48:N48"/>
    <mergeCell ref="C49:D49"/>
    <mergeCell ref="E49:H49"/>
    <mergeCell ref="M49:N49"/>
    <mergeCell ref="C46:D46"/>
    <mergeCell ref="E46:H46"/>
    <mergeCell ref="M46:N46"/>
    <mergeCell ref="C47:D47"/>
    <mergeCell ref="E47:H47"/>
    <mergeCell ref="M47:N47"/>
    <mergeCell ref="C44:D44"/>
    <mergeCell ref="E44:H44"/>
    <mergeCell ref="M44:N44"/>
    <mergeCell ref="C45:D45"/>
    <mergeCell ref="E45:H45"/>
    <mergeCell ref="M45:N45"/>
    <mergeCell ref="C42:D42"/>
    <mergeCell ref="E42:H42"/>
    <mergeCell ref="M42:N42"/>
    <mergeCell ref="C43:D43"/>
    <mergeCell ref="E43:H43"/>
    <mergeCell ref="M43:N43"/>
    <mergeCell ref="C40:D40"/>
    <mergeCell ref="E40:H40"/>
    <mergeCell ref="M40:N40"/>
    <mergeCell ref="C41:D41"/>
    <mergeCell ref="E41:H41"/>
    <mergeCell ref="M41:N41"/>
    <mergeCell ref="C38:D38"/>
    <mergeCell ref="E38:H38"/>
    <mergeCell ref="M38:N38"/>
    <mergeCell ref="C39:D39"/>
    <mergeCell ref="E39:H39"/>
    <mergeCell ref="M39:N39"/>
    <mergeCell ref="C36:D36"/>
    <mergeCell ref="E36:H36"/>
    <mergeCell ref="M36:N36"/>
    <mergeCell ref="C37:D37"/>
    <mergeCell ref="E37:H37"/>
    <mergeCell ref="M37:N37"/>
    <mergeCell ref="C34:D34"/>
    <mergeCell ref="E34:H34"/>
    <mergeCell ref="M34:N34"/>
    <mergeCell ref="C35:D35"/>
    <mergeCell ref="E35:H35"/>
    <mergeCell ref="M35:N35"/>
    <mergeCell ref="C32:D32"/>
    <mergeCell ref="E32:H32"/>
    <mergeCell ref="M32:N32"/>
    <mergeCell ref="C33:D33"/>
    <mergeCell ref="E33:H33"/>
    <mergeCell ref="M33:N33"/>
    <mergeCell ref="C30:D30"/>
    <mergeCell ref="E30:H30"/>
    <mergeCell ref="M30:N30"/>
    <mergeCell ref="C31:D31"/>
    <mergeCell ref="E31:H31"/>
    <mergeCell ref="M31:N31"/>
    <mergeCell ref="J24:N24"/>
    <mergeCell ref="J27:N27"/>
    <mergeCell ref="B28:B29"/>
    <mergeCell ref="C28:D29"/>
    <mergeCell ref="E28:H29"/>
    <mergeCell ref="I28:L28"/>
    <mergeCell ref="M28:N29"/>
    <mergeCell ref="B22:D22"/>
    <mergeCell ref="E22:I22"/>
    <mergeCell ref="K22:L22"/>
    <mergeCell ref="E10:I10"/>
    <mergeCell ref="B12:D12"/>
    <mergeCell ref="E12:N12"/>
    <mergeCell ref="B14:D14"/>
    <mergeCell ref="E14:N14"/>
    <mergeCell ref="E16:L16"/>
    <mergeCell ref="D21:I21"/>
    <mergeCell ref="B20:N20"/>
    <mergeCell ref="A2:C5"/>
    <mergeCell ref="E2:K2"/>
    <mergeCell ref="E3:K3"/>
    <mergeCell ref="E4:K4"/>
    <mergeCell ref="B6:N6"/>
    <mergeCell ref="E8:I8"/>
    <mergeCell ref="E18:L18"/>
    <mergeCell ref="E19:N19"/>
    <mergeCell ref="B21:C21"/>
    <mergeCell ref="K21:N21"/>
  </mergeCells>
  <conditionalFormatting sqref="G24">
    <cfRule type="expression" dxfId="21" priority="11">
      <formula>$E$10=0</formula>
    </cfRule>
    <cfRule type="expression" dxfId="20" priority="12">
      <formula>$N$22=0</formula>
    </cfRule>
  </conditionalFormatting>
  <conditionalFormatting sqref="I30:I48">
    <cfRule type="cellIs" dxfId="19" priority="7" operator="lessThan">
      <formula>#REF!</formula>
    </cfRule>
  </conditionalFormatting>
  <conditionalFormatting sqref="I30:I49">
    <cfRule type="cellIs" dxfId="18" priority="10" operator="lessThan">
      <formula>$N$22</formula>
    </cfRule>
  </conditionalFormatting>
  <conditionalFormatting sqref="I55:I73">
    <cfRule type="cellIs" dxfId="17" priority="3" operator="lessThan">
      <formula>#REF!</formula>
    </cfRule>
  </conditionalFormatting>
  <conditionalFormatting sqref="I55:I74">
    <cfRule type="cellIs" dxfId="16" priority="6" operator="lessThan">
      <formula>$N$22</formula>
    </cfRule>
  </conditionalFormatting>
  <conditionalFormatting sqref="J30:J48">
    <cfRule type="cellIs" dxfId="15" priority="8" operator="greaterThan">
      <formula>$E$18</formula>
    </cfRule>
  </conditionalFormatting>
  <conditionalFormatting sqref="J49">
    <cfRule type="cellIs" dxfId="14" priority="9" operator="greaterThan">
      <formula>$E$10</formula>
    </cfRule>
  </conditionalFormatting>
  <conditionalFormatting sqref="J55:J73">
    <cfRule type="cellIs" dxfId="13" priority="4" operator="greaterThan">
      <formula>$E$18</formula>
    </cfRule>
  </conditionalFormatting>
  <conditionalFormatting sqref="J74">
    <cfRule type="cellIs" dxfId="12" priority="5" operator="greaterThan">
      <formula>$E$10</formula>
    </cfRule>
  </conditionalFormatting>
  <conditionalFormatting sqref="L50 L75">
    <cfRule type="cellIs" dxfId="11" priority="13" operator="greaterThanOrEqual">
      <formula>$D$50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DD1B0-E082-4E81-9C48-C9D9B6C20C5A}">
  <dimension ref="A1:Q81"/>
  <sheetViews>
    <sheetView tabSelected="1" topLeftCell="A6" zoomScale="85" zoomScaleNormal="85" workbookViewId="0">
      <selection activeCell="D9" sqref="D9"/>
    </sheetView>
  </sheetViews>
  <sheetFormatPr baseColWidth="10" defaultColWidth="0" defaultRowHeight="12.75" x14ac:dyDescent="0.2"/>
  <cols>
    <col min="1" max="1" width="1.42578125" style="8" customWidth="1"/>
    <col min="2" max="2" width="5.5703125" style="8" customWidth="1"/>
    <col min="3" max="3" width="19.42578125" style="8" customWidth="1"/>
    <col min="4" max="4" width="17.7109375" style="8" customWidth="1"/>
    <col min="5" max="8" width="5.5703125" style="8" customWidth="1"/>
    <col min="9" max="9" width="11.7109375" style="8" customWidth="1"/>
    <col min="10" max="10" width="12.85546875" style="8" customWidth="1"/>
    <col min="11" max="11" width="28.5703125" style="8" customWidth="1"/>
    <col min="12" max="12" width="15.85546875" style="8" customWidth="1"/>
    <col min="13" max="13" width="13" style="8" customWidth="1"/>
    <col min="14" max="14" width="20" style="9" customWidth="1"/>
    <col min="15" max="15" width="14.42578125" style="8" customWidth="1"/>
    <col min="16" max="16" width="7.140625" style="8" customWidth="1"/>
    <col min="17" max="17" width="13.28515625" style="8" hidden="1" customWidth="1"/>
    <col min="18" max="16384" width="11.42578125" style="8" hidden="1"/>
  </cols>
  <sheetData>
    <row r="1" spans="1:17" ht="7.5" customHeight="1" x14ac:dyDescent="0.2"/>
    <row r="2" spans="1:17" s="10" customFormat="1" ht="15" customHeight="1" x14ac:dyDescent="0.2">
      <c r="A2" s="85"/>
      <c r="B2" s="85"/>
      <c r="C2" s="85"/>
      <c r="E2" s="86" t="s">
        <v>15</v>
      </c>
      <c r="F2" s="86"/>
      <c r="G2" s="86"/>
      <c r="H2" s="86"/>
      <c r="I2" s="86"/>
      <c r="J2" s="86"/>
      <c r="K2" s="86"/>
      <c r="L2" s="8"/>
      <c r="M2" s="8"/>
      <c r="N2" s="9"/>
      <c r="O2" s="11"/>
      <c r="P2" s="11"/>
      <c r="Q2" s="11"/>
    </row>
    <row r="3" spans="1:17" s="10" customFormat="1" ht="15" customHeight="1" x14ac:dyDescent="0.2">
      <c r="A3" s="85"/>
      <c r="B3" s="85"/>
      <c r="C3" s="85"/>
      <c r="E3" s="86" t="s">
        <v>16</v>
      </c>
      <c r="F3" s="86"/>
      <c r="G3" s="86"/>
      <c r="H3" s="86"/>
      <c r="I3" s="86"/>
      <c r="J3" s="86"/>
      <c r="K3" s="86"/>
      <c r="L3" s="8"/>
      <c r="M3" s="8"/>
      <c r="N3" s="9"/>
      <c r="O3" s="11"/>
      <c r="P3" s="11"/>
      <c r="Q3" s="11"/>
    </row>
    <row r="4" spans="1:17" s="10" customFormat="1" ht="15" customHeight="1" x14ac:dyDescent="0.2">
      <c r="A4" s="85"/>
      <c r="B4" s="85"/>
      <c r="C4" s="85"/>
      <c r="E4" s="86" t="s">
        <v>17</v>
      </c>
      <c r="F4" s="86"/>
      <c r="G4" s="86"/>
      <c r="H4" s="86"/>
      <c r="I4" s="86"/>
      <c r="J4" s="86"/>
      <c r="K4" s="86"/>
      <c r="L4" s="8"/>
      <c r="M4" s="8"/>
      <c r="N4" s="9"/>
      <c r="O4" s="11"/>
      <c r="P4" s="11"/>
      <c r="Q4" s="11"/>
    </row>
    <row r="5" spans="1:17" s="10" customFormat="1" ht="15" customHeight="1" x14ac:dyDescent="0.2">
      <c r="A5" s="85"/>
      <c r="B5" s="85"/>
      <c r="C5" s="85"/>
      <c r="D5" s="12"/>
      <c r="E5" s="12"/>
      <c r="F5" s="12"/>
      <c r="G5" s="12"/>
      <c r="H5" s="12"/>
      <c r="I5" s="12"/>
      <c r="J5" s="12"/>
      <c r="K5" s="12"/>
      <c r="L5" s="8"/>
      <c r="M5" s="8"/>
      <c r="N5" s="9"/>
      <c r="O5" s="13"/>
    </row>
    <row r="6" spans="1:17" ht="53.25" customHeight="1" x14ac:dyDescent="0.2">
      <c r="B6" s="87" t="s">
        <v>18</v>
      </c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</row>
    <row r="8" spans="1:17" s="69" customFormat="1" ht="21.75" customHeight="1" x14ac:dyDescent="0.2">
      <c r="B8" s="52" t="s">
        <v>19</v>
      </c>
      <c r="C8" s="71"/>
      <c r="D8" s="72" t="s">
        <v>57</v>
      </c>
      <c r="E8" s="88"/>
      <c r="F8" s="88"/>
      <c r="G8" s="88"/>
      <c r="H8" s="88"/>
      <c r="I8" s="88"/>
      <c r="K8" s="73"/>
      <c r="L8" s="73"/>
      <c r="O8" s="73"/>
    </row>
    <row r="9" spans="1:17" ht="6" customHeight="1" x14ac:dyDescent="0.2">
      <c r="B9" s="14"/>
      <c r="C9" s="14"/>
      <c r="D9" s="17"/>
      <c r="E9" s="18"/>
      <c r="F9" s="19"/>
      <c r="G9" s="19"/>
      <c r="H9" s="19"/>
      <c r="I9" s="19"/>
      <c r="J9" s="16"/>
      <c r="K9" s="10"/>
      <c r="L9" s="10"/>
      <c r="M9" s="19"/>
      <c r="N9" s="19"/>
      <c r="O9" s="20"/>
    </row>
    <row r="10" spans="1:17" ht="21.75" customHeight="1" x14ac:dyDescent="0.2">
      <c r="B10" s="14" t="s">
        <v>20</v>
      </c>
      <c r="C10" s="21"/>
      <c r="E10" s="74"/>
      <c r="F10" s="74"/>
      <c r="G10" s="74"/>
      <c r="H10" s="74"/>
      <c r="I10" s="74"/>
      <c r="K10" s="16"/>
      <c r="L10" s="16"/>
      <c r="N10" s="8"/>
      <c r="O10" s="16"/>
    </row>
    <row r="11" spans="1:17" ht="6" customHeight="1" x14ac:dyDescent="0.2">
      <c r="B11" s="14"/>
      <c r="C11" s="14"/>
      <c r="D11" s="17"/>
      <c r="E11" s="18"/>
      <c r="F11" s="19"/>
      <c r="G11" s="19"/>
      <c r="H11" s="19"/>
      <c r="I11" s="19"/>
      <c r="J11" s="16"/>
      <c r="K11" s="10"/>
      <c r="L11" s="10"/>
      <c r="M11" s="19"/>
      <c r="N11" s="19"/>
      <c r="O11" s="20"/>
    </row>
    <row r="12" spans="1:17" ht="39" customHeight="1" x14ac:dyDescent="0.2">
      <c r="B12" s="75" t="s">
        <v>21</v>
      </c>
      <c r="C12" s="75"/>
      <c r="D12" s="75"/>
      <c r="E12" s="76" t="s">
        <v>51</v>
      </c>
      <c r="F12" s="76"/>
      <c r="G12" s="76"/>
      <c r="H12" s="76"/>
      <c r="I12" s="76"/>
      <c r="J12" s="76"/>
      <c r="K12" s="76"/>
      <c r="L12" s="76"/>
      <c r="M12" s="76"/>
      <c r="N12" s="76"/>
    </row>
    <row r="13" spans="1:17" ht="16.5" customHeight="1" x14ac:dyDescent="0.2">
      <c r="B13" s="14"/>
      <c r="C13" s="14"/>
      <c r="D13" s="17"/>
      <c r="E13" s="18"/>
      <c r="F13" s="19"/>
      <c r="G13" s="19"/>
      <c r="H13" s="19"/>
      <c r="I13" s="19"/>
      <c r="J13" s="16"/>
      <c r="K13" s="10"/>
      <c r="L13" s="10"/>
      <c r="M13" s="19"/>
      <c r="N13" s="19"/>
    </row>
    <row r="14" spans="1:17" ht="18" customHeight="1" x14ac:dyDescent="0.2">
      <c r="B14" s="77" t="s">
        <v>22</v>
      </c>
      <c r="C14" s="77"/>
      <c r="D14" s="77"/>
      <c r="E14" s="74"/>
      <c r="F14" s="74"/>
      <c r="G14" s="74"/>
      <c r="H14" s="74"/>
      <c r="I14" s="74"/>
      <c r="J14" s="74"/>
      <c r="K14" s="74"/>
      <c r="L14" s="74"/>
      <c r="M14" s="74"/>
      <c r="N14" s="74"/>
    </row>
    <row r="15" spans="1:17" ht="6" customHeight="1" x14ac:dyDescent="0.2">
      <c r="A15" s="22"/>
      <c r="B15" s="14"/>
      <c r="C15" s="14"/>
      <c r="D15" s="14"/>
      <c r="E15" s="14"/>
      <c r="F15" s="23"/>
      <c r="G15" s="23"/>
      <c r="H15" s="23"/>
      <c r="J15" s="24"/>
      <c r="K15" s="24"/>
      <c r="L15" s="24"/>
      <c r="M15" s="25"/>
      <c r="N15" s="22"/>
    </row>
    <row r="16" spans="1:17" ht="26.25" customHeight="1" x14ac:dyDescent="0.2">
      <c r="B16" s="14" t="s">
        <v>23</v>
      </c>
      <c r="C16" s="15"/>
      <c r="E16" s="78" t="s">
        <v>56</v>
      </c>
      <c r="F16" s="78"/>
      <c r="G16" s="78"/>
      <c r="H16" s="78"/>
      <c r="I16" s="78"/>
      <c r="J16" s="78"/>
      <c r="K16" s="78"/>
      <c r="L16" s="78"/>
      <c r="M16" s="78"/>
      <c r="N16" s="78"/>
    </row>
    <row r="17" spans="1:17" ht="7.5" customHeight="1" x14ac:dyDescent="0.2">
      <c r="A17" s="22"/>
      <c r="B17" s="14"/>
      <c r="C17" s="14"/>
      <c r="E17" s="14"/>
      <c r="F17" s="14"/>
      <c r="G17" s="14"/>
      <c r="H17" s="14"/>
      <c r="I17" s="14"/>
      <c r="J17" s="23"/>
      <c r="K17" s="23"/>
      <c r="L17" s="23"/>
      <c r="M17" s="24"/>
      <c r="N17" s="22"/>
      <c r="Q17" s="26"/>
    </row>
    <row r="18" spans="1:17" ht="26.25" customHeight="1" x14ac:dyDescent="0.2">
      <c r="B18" s="14" t="s">
        <v>25</v>
      </c>
      <c r="E18" s="89"/>
      <c r="F18" s="89"/>
      <c r="G18" s="89"/>
      <c r="H18" s="89"/>
      <c r="I18" s="89"/>
      <c r="J18" s="89"/>
      <c r="K18" s="89"/>
      <c r="L18" s="89"/>
      <c r="M18" s="27" t="s">
        <v>26</v>
      </c>
      <c r="N18" s="51"/>
      <c r="O18" s="28"/>
      <c r="P18" s="25"/>
      <c r="Q18" s="29"/>
    </row>
    <row r="19" spans="1:17" ht="7.5" customHeight="1" x14ac:dyDescent="0.2">
      <c r="A19" s="22"/>
      <c r="B19" s="14"/>
      <c r="C19" s="14"/>
      <c r="D19" s="14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28"/>
      <c r="Q19" s="26"/>
    </row>
    <row r="20" spans="1:17" ht="23.25" customHeight="1" x14ac:dyDescent="0.2">
      <c r="B20" s="82" t="s">
        <v>27</v>
      </c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4"/>
      <c r="O20" s="30"/>
    </row>
    <row r="21" spans="1:17" ht="31.5" customHeight="1" x14ac:dyDescent="0.2">
      <c r="B21" s="91" t="s">
        <v>28</v>
      </c>
      <c r="C21" s="92"/>
      <c r="D21" s="79"/>
      <c r="E21" s="80"/>
      <c r="F21" s="80"/>
      <c r="G21" s="80"/>
      <c r="H21" s="80"/>
      <c r="I21" s="81"/>
      <c r="J21" s="31" t="s">
        <v>29</v>
      </c>
      <c r="K21" s="93"/>
      <c r="L21" s="94"/>
      <c r="M21" s="94"/>
      <c r="N21" s="95"/>
      <c r="O21" s="30"/>
    </row>
    <row r="22" spans="1:17" ht="30.75" customHeight="1" x14ac:dyDescent="0.2">
      <c r="B22" s="115" t="s">
        <v>30</v>
      </c>
      <c r="C22" s="116"/>
      <c r="D22" s="117"/>
      <c r="E22" s="118"/>
      <c r="F22" s="119"/>
      <c r="G22" s="119"/>
      <c r="H22" s="119"/>
      <c r="I22" s="120"/>
      <c r="J22" s="32" t="s">
        <v>31</v>
      </c>
      <c r="K22" s="118"/>
      <c r="L22" s="120"/>
      <c r="M22" s="33" t="s">
        <v>32</v>
      </c>
      <c r="N22" s="7"/>
      <c r="O22" s="30"/>
    </row>
    <row r="23" spans="1:17" ht="6" customHeight="1" x14ac:dyDescent="0.2">
      <c r="A23" s="22"/>
      <c r="B23" s="14"/>
      <c r="C23" s="14"/>
      <c r="D23" s="14"/>
      <c r="E23" s="23"/>
      <c r="F23" s="23"/>
      <c r="G23" s="23"/>
      <c r="I23" s="24"/>
      <c r="J23" s="24"/>
      <c r="K23" s="25"/>
      <c r="L23" s="25"/>
      <c r="M23" s="25"/>
    </row>
    <row r="24" spans="1:17" ht="24.75" customHeight="1" x14ac:dyDescent="0.2">
      <c r="B24" s="53" t="s">
        <v>33</v>
      </c>
      <c r="C24" s="54"/>
      <c r="D24" s="54"/>
      <c r="E24" s="55"/>
      <c r="F24" s="56"/>
      <c r="G24" s="57"/>
      <c r="H24" s="58"/>
      <c r="I24" s="59"/>
      <c r="J24" s="96" t="s">
        <v>34</v>
      </c>
      <c r="K24" s="97"/>
      <c r="L24" s="97"/>
      <c r="M24" s="97"/>
      <c r="N24" s="98"/>
      <c r="O24" s="30"/>
    </row>
    <row r="25" spans="1:17" ht="6" customHeight="1" x14ac:dyDescent="0.2">
      <c r="A25" s="22"/>
      <c r="B25" s="14"/>
      <c r="C25" s="14"/>
      <c r="D25" s="14"/>
      <c r="E25" s="23"/>
      <c r="F25" s="23"/>
      <c r="G25" s="23"/>
      <c r="I25" s="24"/>
      <c r="J25" s="24"/>
      <c r="K25" s="25"/>
      <c r="L25" s="25"/>
      <c r="M25" s="25"/>
    </row>
    <row r="26" spans="1:17" ht="6" customHeight="1" x14ac:dyDescent="0.2">
      <c r="A26" s="22"/>
      <c r="B26" s="14"/>
      <c r="C26" s="14"/>
      <c r="D26" s="14"/>
      <c r="E26" s="23"/>
      <c r="F26" s="23"/>
      <c r="G26" s="23"/>
      <c r="I26" s="24"/>
      <c r="J26" s="24"/>
      <c r="K26" s="25"/>
      <c r="L26" s="25"/>
      <c r="M26" s="25"/>
    </row>
    <row r="27" spans="1:17" s="69" customFormat="1" ht="24.75" customHeight="1" x14ac:dyDescent="0.2">
      <c r="B27" s="67" t="s">
        <v>35</v>
      </c>
      <c r="C27" s="68"/>
      <c r="D27" s="68"/>
      <c r="E27" s="68"/>
      <c r="F27" s="68"/>
      <c r="G27" s="68"/>
      <c r="H27" s="68"/>
      <c r="I27" s="68"/>
      <c r="J27" s="99"/>
      <c r="K27" s="100"/>
      <c r="L27" s="100"/>
      <c r="M27" s="100"/>
      <c r="N27" s="101"/>
      <c r="O27" s="70"/>
    </row>
    <row r="28" spans="1:17" ht="15.75" customHeight="1" x14ac:dyDescent="0.2">
      <c r="B28" s="102" t="s">
        <v>36</v>
      </c>
      <c r="C28" s="104" t="s">
        <v>37</v>
      </c>
      <c r="D28" s="105"/>
      <c r="E28" s="104" t="s">
        <v>38</v>
      </c>
      <c r="F28" s="105"/>
      <c r="G28" s="105"/>
      <c r="H28" s="108"/>
      <c r="I28" s="110" t="s">
        <v>39</v>
      </c>
      <c r="J28" s="111"/>
      <c r="K28" s="111"/>
      <c r="L28" s="112"/>
      <c r="M28" s="104" t="s">
        <v>40</v>
      </c>
      <c r="N28" s="113"/>
      <c r="O28" s="30"/>
    </row>
    <row r="29" spans="1:17" ht="20.25" customHeight="1" x14ac:dyDescent="0.2">
      <c r="B29" s="103"/>
      <c r="C29" s="106"/>
      <c r="D29" s="107"/>
      <c r="E29" s="106"/>
      <c r="F29" s="107"/>
      <c r="G29" s="107"/>
      <c r="H29" s="109"/>
      <c r="I29" s="35" t="s">
        <v>41</v>
      </c>
      <c r="J29" s="35" t="s">
        <v>42</v>
      </c>
      <c r="K29" s="35" t="s">
        <v>43</v>
      </c>
      <c r="L29" s="35" t="s">
        <v>44</v>
      </c>
      <c r="M29" s="106"/>
      <c r="N29" s="114"/>
      <c r="O29" s="30"/>
    </row>
    <row r="30" spans="1:17" x14ac:dyDescent="0.2">
      <c r="B30" s="36">
        <v>1</v>
      </c>
      <c r="C30" s="128"/>
      <c r="D30" s="128"/>
      <c r="E30" s="129"/>
      <c r="F30" s="129"/>
      <c r="G30" s="129"/>
      <c r="H30" s="129"/>
      <c r="I30" s="60"/>
      <c r="J30" s="60"/>
      <c r="K30" s="37">
        <f>DAYS360(I30,J30)</f>
        <v>0</v>
      </c>
      <c r="L30" s="38">
        <f>IF(E30="Otros",0,K30/360)</f>
        <v>0</v>
      </c>
      <c r="M30" s="130"/>
      <c r="N30" s="131"/>
    </row>
    <row r="31" spans="1:17" x14ac:dyDescent="0.2">
      <c r="B31" s="39">
        <v>2</v>
      </c>
      <c r="C31" s="121"/>
      <c r="D31" s="122"/>
      <c r="E31" s="129"/>
      <c r="F31" s="129"/>
      <c r="G31" s="129"/>
      <c r="H31" s="129"/>
      <c r="I31" s="60"/>
      <c r="J31" s="60"/>
      <c r="K31" s="37">
        <f t="shared" ref="K31:K49" si="0">DAYS360(I31,J31)</f>
        <v>0</v>
      </c>
      <c r="L31" s="38">
        <f t="shared" ref="L31:L49" si="1">IF(E31="Otros",0,K31/360)</f>
        <v>0</v>
      </c>
      <c r="M31" s="126"/>
      <c r="N31" s="127"/>
    </row>
    <row r="32" spans="1:17" x14ac:dyDescent="0.2">
      <c r="B32" s="39">
        <v>3</v>
      </c>
      <c r="C32" s="121"/>
      <c r="D32" s="122"/>
      <c r="E32" s="123"/>
      <c r="F32" s="124"/>
      <c r="G32" s="124"/>
      <c r="H32" s="125"/>
      <c r="I32" s="60"/>
      <c r="J32" s="60"/>
      <c r="K32" s="37">
        <f t="shared" si="0"/>
        <v>0</v>
      </c>
      <c r="L32" s="38">
        <f t="shared" si="1"/>
        <v>0</v>
      </c>
      <c r="M32" s="126"/>
      <c r="N32" s="127"/>
    </row>
    <row r="33" spans="2:14" x14ac:dyDescent="0.2">
      <c r="B33" s="39">
        <v>4</v>
      </c>
      <c r="C33" s="121"/>
      <c r="D33" s="122"/>
      <c r="E33" s="123"/>
      <c r="F33" s="124"/>
      <c r="G33" s="124"/>
      <c r="H33" s="125"/>
      <c r="I33" s="60"/>
      <c r="J33" s="60"/>
      <c r="K33" s="37">
        <f t="shared" si="0"/>
        <v>0</v>
      </c>
      <c r="L33" s="38">
        <f t="shared" si="1"/>
        <v>0</v>
      </c>
      <c r="M33" s="126"/>
      <c r="N33" s="127"/>
    </row>
    <row r="34" spans="2:14" ht="12.75" customHeight="1" x14ac:dyDescent="0.2">
      <c r="B34" s="39">
        <v>5</v>
      </c>
      <c r="C34" s="121"/>
      <c r="D34" s="122"/>
      <c r="E34" s="123"/>
      <c r="F34" s="124"/>
      <c r="G34" s="124"/>
      <c r="H34" s="125"/>
      <c r="I34" s="60"/>
      <c r="J34" s="60"/>
      <c r="K34" s="37">
        <f t="shared" si="0"/>
        <v>0</v>
      </c>
      <c r="L34" s="38">
        <f t="shared" si="1"/>
        <v>0</v>
      </c>
      <c r="M34" s="126"/>
      <c r="N34" s="127"/>
    </row>
    <row r="35" spans="2:14" x14ac:dyDescent="0.2">
      <c r="B35" s="39">
        <v>6</v>
      </c>
      <c r="C35" s="121"/>
      <c r="D35" s="122"/>
      <c r="E35" s="123"/>
      <c r="F35" s="124"/>
      <c r="G35" s="124"/>
      <c r="H35" s="125"/>
      <c r="I35" s="60"/>
      <c r="J35" s="60"/>
      <c r="K35" s="37">
        <f t="shared" si="0"/>
        <v>0</v>
      </c>
      <c r="L35" s="38">
        <f t="shared" si="1"/>
        <v>0</v>
      </c>
      <c r="M35" s="126"/>
      <c r="N35" s="127"/>
    </row>
    <row r="36" spans="2:14" x14ac:dyDescent="0.2">
      <c r="B36" s="39">
        <v>7</v>
      </c>
      <c r="C36" s="121"/>
      <c r="D36" s="122"/>
      <c r="E36" s="123"/>
      <c r="F36" s="124"/>
      <c r="G36" s="124"/>
      <c r="H36" s="125"/>
      <c r="I36" s="60"/>
      <c r="J36" s="60"/>
      <c r="K36" s="37">
        <f t="shared" si="0"/>
        <v>0</v>
      </c>
      <c r="L36" s="38">
        <f t="shared" si="1"/>
        <v>0</v>
      </c>
      <c r="M36" s="126"/>
      <c r="N36" s="127"/>
    </row>
    <row r="37" spans="2:14" x14ac:dyDescent="0.2">
      <c r="B37" s="39">
        <v>8</v>
      </c>
      <c r="C37" s="121"/>
      <c r="D37" s="122"/>
      <c r="E37" s="123"/>
      <c r="F37" s="124"/>
      <c r="G37" s="124"/>
      <c r="H37" s="125"/>
      <c r="I37" s="60"/>
      <c r="J37" s="60"/>
      <c r="K37" s="37">
        <f t="shared" si="0"/>
        <v>0</v>
      </c>
      <c r="L37" s="38">
        <f t="shared" si="1"/>
        <v>0</v>
      </c>
      <c r="M37" s="126"/>
      <c r="N37" s="127"/>
    </row>
    <row r="38" spans="2:14" x14ac:dyDescent="0.2">
      <c r="B38" s="39">
        <v>9</v>
      </c>
      <c r="C38" s="121"/>
      <c r="D38" s="122"/>
      <c r="E38" s="123"/>
      <c r="F38" s="124"/>
      <c r="G38" s="124"/>
      <c r="H38" s="125"/>
      <c r="I38" s="60"/>
      <c r="J38" s="60"/>
      <c r="K38" s="37">
        <f t="shared" si="0"/>
        <v>0</v>
      </c>
      <c r="L38" s="38">
        <f t="shared" si="1"/>
        <v>0</v>
      </c>
      <c r="M38" s="126"/>
      <c r="N38" s="127"/>
    </row>
    <row r="39" spans="2:14" x14ac:dyDescent="0.2">
      <c r="B39" s="39">
        <v>10</v>
      </c>
      <c r="C39" s="121"/>
      <c r="D39" s="122"/>
      <c r="E39" s="123"/>
      <c r="F39" s="124"/>
      <c r="G39" s="124"/>
      <c r="H39" s="125"/>
      <c r="I39" s="60"/>
      <c r="J39" s="60"/>
      <c r="K39" s="37">
        <f t="shared" si="0"/>
        <v>0</v>
      </c>
      <c r="L39" s="38">
        <f t="shared" si="1"/>
        <v>0</v>
      </c>
      <c r="M39" s="126"/>
      <c r="N39" s="127"/>
    </row>
    <row r="40" spans="2:14" x14ac:dyDescent="0.2">
      <c r="B40" s="39">
        <v>11</v>
      </c>
      <c r="C40" s="121"/>
      <c r="D40" s="122"/>
      <c r="E40" s="123"/>
      <c r="F40" s="124"/>
      <c r="G40" s="124"/>
      <c r="H40" s="125"/>
      <c r="I40" s="60"/>
      <c r="J40" s="60"/>
      <c r="K40" s="37">
        <f t="shared" si="0"/>
        <v>0</v>
      </c>
      <c r="L40" s="38">
        <f t="shared" si="1"/>
        <v>0</v>
      </c>
      <c r="M40" s="132"/>
      <c r="N40" s="133"/>
    </row>
    <row r="41" spans="2:14" x14ac:dyDescent="0.2">
      <c r="B41" s="39">
        <v>12</v>
      </c>
      <c r="C41" s="121"/>
      <c r="D41" s="122"/>
      <c r="E41" s="123"/>
      <c r="F41" s="124"/>
      <c r="G41" s="124"/>
      <c r="H41" s="125"/>
      <c r="I41" s="60"/>
      <c r="J41" s="60"/>
      <c r="K41" s="37">
        <f t="shared" si="0"/>
        <v>0</v>
      </c>
      <c r="L41" s="38">
        <f t="shared" si="1"/>
        <v>0</v>
      </c>
      <c r="M41" s="126"/>
      <c r="N41" s="127"/>
    </row>
    <row r="42" spans="2:14" x14ac:dyDescent="0.2">
      <c r="B42" s="39">
        <v>13</v>
      </c>
      <c r="C42" s="121"/>
      <c r="D42" s="122"/>
      <c r="E42" s="123"/>
      <c r="F42" s="124"/>
      <c r="G42" s="124"/>
      <c r="H42" s="125"/>
      <c r="I42" s="60"/>
      <c r="J42" s="60"/>
      <c r="K42" s="37">
        <f t="shared" si="0"/>
        <v>0</v>
      </c>
      <c r="L42" s="38">
        <f t="shared" si="1"/>
        <v>0</v>
      </c>
      <c r="M42" s="126"/>
      <c r="N42" s="127"/>
    </row>
    <row r="43" spans="2:14" x14ac:dyDescent="0.2">
      <c r="B43" s="39">
        <v>14</v>
      </c>
      <c r="C43" s="121"/>
      <c r="D43" s="122"/>
      <c r="E43" s="123"/>
      <c r="F43" s="124"/>
      <c r="G43" s="124"/>
      <c r="H43" s="125"/>
      <c r="I43" s="60"/>
      <c r="J43" s="60"/>
      <c r="K43" s="37">
        <f t="shared" si="0"/>
        <v>0</v>
      </c>
      <c r="L43" s="38">
        <f t="shared" si="1"/>
        <v>0</v>
      </c>
      <c r="M43" s="126"/>
      <c r="N43" s="127"/>
    </row>
    <row r="44" spans="2:14" x14ac:dyDescent="0.2">
      <c r="B44" s="39">
        <v>15</v>
      </c>
      <c r="C44" s="121"/>
      <c r="D44" s="122"/>
      <c r="E44" s="123"/>
      <c r="F44" s="124"/>
      <c r="G44" s="124"/>
      <c r="H44" s="125"/>
      <c r="I44" s="60"/>
      <c r="J44" s="60"/>
      <c r="K44" s="37">
        <f t="shared" si="0"/>
        <v>0</v>
      </c>
      <c r="L44" s="38">
        <f t="shared" si="1"/>
        <v>0</v>
      </c>
      <c r="M44" s="126"/>
      <c r="N44" s="127"/>
    </row>
    <row r="45" spans="2:14" x14ac:dyDescent="0.2">
      <c r="B45" s="39">
        <v>16</v>
      </c>
      <c r="C45" s="121"/>
      <c r="D45" s="122"/>
      <c r="E45" s="123"/>
      <c r="F45" s="124"/>
      <c r="G45" s="124"/>
      <c r="H45" s="125"/>
      <c r="I45" s="60"/>
      <c r="J45" s="60"/>
      <c r="K45" s="37">
        <f t="shared" si="0"/>
        <v>0</v>
      </c>
      <c r="L45" s="38">
        <f t="shared" si="1"/>
        <v>0</v>
      </c>
      <c r="M45" s="126"/>
      <c r="N45" s="127"/>
    </row>
    <row r="46" spans="2:14" x14ac:dyDescent="0.2">
      <c r="B46" s="39">
        <v>17</v>
      </c>
      <c r="C46" s="121"/>
      <c r="D46" s="122"/>
      <c r="E46" s="123"/>
      <c r="F46" s="124"/>
      <c r="G46" s="124"/>
      <c r="H46" s="125"/>
      <c r="I46" s="60"/>
      <c r="J46" s="60"/>
      <c r="K46" s="37">
        <f t="shared" si="0"/>
        <v>0</v>
      </c>
      <c r="L46" s="38">
        <f t="shared" si="1"/>
        <v>0</v>
      </c>
      <c r="M46" s="126"/>
      <c r="N46" s="127"/>
    </row>
    <row r="47" spans="2:14" x14ac:dyDescent="0.2">
      <c r="B47" s="39">
        <v>18</v>
      </c>
      <c r="C47" s="121"/>
      <c r="D47" s="122"/>
      <c r="E47" s="123"/>
      <c r="F47" s="124"/>
      <c r="G47" s="124"/>
      <c r="H47" s="125"/>
      <c r="I47" s="60"/>
      <c r="J47" s="60"/>
      <c r="K47" s="37">
        <f t="shared" si="0"/>
        <v>0</v>
      </c>
      <c r="L47" s="38">
        <f t="shared" si="1"/>
        <v>0</v>
      </c>
      <c r="M47" s="139"/>
      <c r="N47" s="140"/>
    </row>
    <row r="48" spans="2:14" x14ac:dyDescent="0.2">
      <c r="B48" s="39">
        <v>19</v>
      </c>
      <c r="C48" s="121"/>
      <c r="D48" s="122"/>
      <c r="E48" s="123"/>
      <c r="F48" s="124"/>
      <c r="G48" s="124"/>
      <c r="H48" s="125"/>
      <c r="I48" s="60"/>
      <c r="J48" s="60"/>
      <c r="K48" s="37">
        <f t="shared" si="0"/>
        <v>0</v>
      </c>
      <c r="L48" s="38">
        <f t="shared" si="1"/>
        <v>0</v>
      </c>
      <c r="M48" s="126"/>
      <c r="N48" s="127"/>
    </row>
    <row r="49" spans="2:16" x14ac:dyDescent="0.2">
      <c r="B49" s="40">
        <v>20</v>
      </c>
      <c r="C49" s="134"/>
      <c r="D49" s="135"/>
      <c r="E49" s="134"/>
      <c r="F49" s="136"/>
      <c r="G49" s="136"/>
      <c r="H49" s="135"/>
      <c r="I49" s="61"/>
      <c r="J49" s="61"/>
      <c r="K49" s="37">
        <f t="shared" si="0"/>
        <v>0</v>
      </c>
      <c r="L49" s="38">
        <f t="shared" si="1"/>
        <v>0</v>
      </c>
      <c r="M49" s="137"/>
      <c r="N49" s="138"/>
      <c r="P49" s="41"/>
    </row>
    <row r="50" spans="2:16" ht="51" customHeight="1" x14ac:dyDescent="0.2">
      <c r="B50" s="154" t="s">
        <v>53</v>
      </c>
      <c r="C50" s="155"/>
      <c r="D50" s="155"/>
      <c r="E50" s="155"/>
      <c r="F50" s="155"/>
      <c r="G50" s="155"/>
      <c r="H50" s="155"/>
      <c r="I50" s="155"/>
      <c r="J50" s="156"/>
      <c r="K50" s="42" t="s">
        <v>45</v>
      </c>
      <c r="L50" s="43">
        <f>SUM(L30:L49)</f>
        <v>0</v>
      </c>
      <c r="M50" s="148"/>
      <c r="N50" s="149"/>
    </row>
    <row r="51" spans="2:16" ht="12" customHeight="1" x14ac:dyDescent="0.2">
      <c r="B51" s="44"/>
      <c r="C51" s="44"/>
      <c r="D51" s="44"/>
      <c r="E51" s="44"/>
      <c r="F51" s="44"/>
      <c r="G51" s="44"/>
      <c r="H51" s="44"/>
      <c r="I51" s="44"/>
      <c r="J51" s="45"/>
      <c r="K51" s="34"/>
      <c r="L51" s="46"/>
      <c r="M51" s="47"/>
      <c r="N51" s="48"/>
    </row>
    <row r="52" spans="2:16" s="69" customFormat="1" ht="18.75" customHeight="1" x14ac:dyDescent="0.2">
      <c r="B52" s="67" t="s">
        <v>46</v>
      </c>
      <c r="C52" s="68"/>
      <c r="D52" s="68"/>
      <c r="E52" s="68"/>
      <c r="F52" s="68"/>
      <c r="G52" s="68"/>
      <c r="H52" s="68"/>
      <c r="I52" s="150"/>
      <c r="J52" s="150"/>
      <c r="K52" s="150"/>
      <c r="L52" s="150"/>
      <c r="M52" s="150"/>
      <c r="N52" s="151"/>
    </row>
    <row r="53" spans="2:16" x14ac:dyDescent="0.2">
      <c r="B53" s="102" t="s">
        <v>36</v>
      </c>
      <c r="C53" s="104" t="s">
        <v>37</v>
      </c>
      <c r="D53" s="105"/>
      <c r="E53" s="104" t="s">
        <v>38</v>
      </c>
      <c r="F53" s="105"/>
      <c r="G53" s="105"/>
      <c r="H53" s="108"/>
      <c r="I53" s="110" t="s">
        <v>39</v>
      </c>
      <c r="J53" s="111"/>
      <c r="K53" s="111"/>
      <c r="L53" s="112"/>
      <c r="M53" s="104" t="s">
        <v>40</v>
      </c>
      <c r="N53" s="113"/>
    </row>
    <row r="54" spans="2:16" ht="16.5" x14ac:dyDescent="0.2">
      <c r="B54" s="103"/>
      <c r="C54" s="106"/>
      <c r="D54" s="107"/>
      <c r="E54" s="106"/>
      <c r="F54" s="107"/>
      <c r="G54" s="107"/>
      <c r="H54" s="109"/>
      <c r="I54" s="35" t="s">
        <v>41</v>
      </c>
      <c r="J54" s="35" t="s">
        <v>42</v>
      </c>
      <c r="K54" s="35" t="s">
        <v>43</v>
      </c>
      <c r="L54" s="35" t="s">
        <v>44</v>
      </c>
      <c r="M54" s="106"/>
      <c r="N54" s="114"/>
    </row>
    <row r="55" spans="2:16" x14ac:dyDescent="0.2">
      <c r="B55" s="36">
        <v>1</v>
      </c>
      <c r="C55" s="141"/>
      <c r="D55" s="141"/>
      <c r="E55" s="142"/>
      <c r="F55" s="142"/>
      <c r="G55" s="142"/>
      <c r="H55" s="142"/>
      <c r="I55" s="5"/>
      <c r="J55" s="5"/>
      <c r="K55" s="62">
        <f>DAYS360(I55,J55)</f>
        <v>0</v>
      </c>
      <c r="L55" s="38">
        <v>0</v>
      </c>
      <c r="M55" s="130"/>
      <c r="N55" s="131"/>
    </row>
    <row r="56" spans="2:16" x14ac:dyDescent="0.2">
      <c r="B56" s="39">
        <v>2</v>
      </c>
      <c r="C56" s="141"/>
      <c r="D56" s="141"/>
      <c r="E56" s="142"/>
      <c r="F56" s="142"/>
      <c r="G56" s="142"/>
      <c r="H56" s="142"/>
      <c r="I56" s="5"/>
      <c r="J56" s="5"/>
      <c r="K56" s="63">
        <f>DAYS360(I56,J56)</f>
        <v>0</v>
      </c>
      <c r="L56" s="49">
        <f t="shared" ref="L56:L74" si="2">IF(E56="Otros",0,K56/360)</f>
        <v>0</v>
      </c>
      <c r="M56" s="143"/>
      <c r="N56" s="144"/>
    </row>
    <row r="57" spans="2:16" x14ac:dyDescent="0.2">
      <c r="B57" s="39">
        <v>3</v>
      </c>
      <c r="C57" s="141"/>
      <c r="D57" s="141"/>
      <c r="E57" s="142"/>
      <c r="F57" s="142"/>
      <c r="G57" s="142"/>
      <c r="H57" s="142"/>
      <c r="I57" s="5"/>
      <c r="J57" s="5"/>
      <c r="K57" s="63">
        <f>DAYS360(I57,J57)</f>
        <v>0</v>
      </c>
      <c r="L57" s="49">
        <f t="shared" si="2"/>
        <v>0</v>
      </c>
      <c r="M57" s="143"/>
      <c r="N57" s="144"/>
    </row>
    <row r="58" spans="2:16" x14ac:dyDescent="0.2">
      <c r="B58" s="39">
        <v>4</v>
      </c>
      <c r="C58" s="141"/>
      <c r="D58" s="141"/>
      <c r="E58" s="142"/>
      <c r="F58" s="142"/>
      <c r="G58" s="142"/>
      <c r="H58" s="142"/>
      <c r="I58" s="5"/>
      <c r="J58" s="5"/>
      <c r="K58" s="63">
        <f>DAYS360(I58,J58)</f>
        <v>0</v>
      </c>
      <c r="L58" s="49">
        <f t="shared" si="2"/>
        <v>0</v>
      </c>
      <c r="M58" s="143"/>
      <c r="N58" s="144"/>
    </row>
    <row r="59" spans="2:16" x14ac:dyDescent="0.2">
      <c r="B59" s="39">
        <v>5</v>
      </c>
      <c r="C59" s="141"/>
      <c r="D59" s="141"/>
      <c r="E59" s="142"/>
      <c r="F59" s="142"/>
      <c r="G59" s="142"/>
      <c r="H59" s="142"/>
      <c r="I59" s="5"/>
      <c r="J59" s="5"/>
      <c r="K59" s="63">
        <f>DAYS360(I59,J59)</f>
        <v>0</v>
      </c>
      <c r="L59" s="49">
        <f t="shared" si="2"/>
        <v>0</v>
      </c>
      <c r="M59" s="143"/>
      <c r="N59" s="144"/>
    </row>
    <row r="60" spans="2:16" x14ac:dyDescent="0.2">
      <c r="B60" s="39">
        <v>6</v>
      </c>
      <c r="C60" s="141"/>
      <c r="D60" s="141"/>
      <c r="E60" s="142"/>
      <c r="F60" s="142"/>
      <c r="G60" s="142"/>
      <c r="H60" s="142"/>
      <c r="I60" s="5"/>
      <c r="J60" s="5"/>
      <c r="K60" s="63">
        <f t="shared" ref="K60:K74" si="3">DAYS360(I60,J60)</f>
        <v>0</v>
      </c>
      <c r="L60" s="49">
        <f t="shared" si="2"/>
        <v>0</v>
      </c>
      <c r="M60" s="143"/>
      <c r="N60" s="144"/>
    </row>
    <row r="61" spans="2:16" x14ac:dyDescent="0.2">
      <c r="B61" s="39">
        <v>7</v>
      </c>
      <c r="C61" s="141"/>
      <c r="D61" s="141"/>
      <c r="E61" s="142"/>
      <c r="F61" s="142"/>
      <c r="G61" s="142"/>
      <c r="H61" s="142"/>
      <c r="I61" s="5"/>
      <c r="J61" s="5"/>
      <c r="K61" s="63">
        <f t="shared" si="3"/>
        <v>0</v>
      </c>
      <c r="L61" s="49">
        <f t="shared" si="2"/>
        <v>0</v>
      </c>
      <c r="M61" s="143"/>
      <c r="N61" s="144"/>
    </row>
    <row r="62" spans="2:16" x14ac:dyDescent="0.2">
      <c r="B62" s="39">
        <v>8</v>
      </c>
      <c r="C62" s="141"/>
      <c r="D62" s="141"/>
      <c r="E62" s="142"/>
      <c r="F62" s="142"/>
      <c r="G62" s="142"/>
      <c r="H62" s="142"/>
      <c r="I62" s="5"/>
      <c r="J62" s="5"/>
      <c r="K62" s="63">
        <f t="shared" si="3"/>
        <v>0</v>
      </c>
      <c r="L62" s="49">
        <f t="shared" si="2"/>
        <v>0</v>
      </c>
      <c r="M62" s="143"/>
      <c r="N62" s="144"/>
    </row>
    <row r="63" spans="2:16" x14ac:dyDescent="0.2">
      <c r="B63" s="39">
        <v>9</v>
      </c>
      <c r="C63" s="141"/>
      <c r="D63" s="141"/>
      <c r="E63" s="142"/>
      <c r="F63" s="142"/>
      <c r="G63" s="142"/>
      <c r="H63" s="142"/>
      <c r="I63" s="5"/>
      <c r="J63" s="5"/>
      <c r="K63" s="63">
        <f t="shared" si="3"/>
        <v>0</v>
      </c>
      <c r="L63" s="49">
        <f t="shared" si="2"/>
        <v>0</v>
      </c>
      <c r="M63" s="143"/>
      <c r="N63" s="144"/>
    </row>
    <row r="64" spans="2:16" x14ac:dyDescent="0.2">
      <c r="B64" s="39">
        <v>10</v>
      </c>
      <c r="C64" s="141"/>
      <c r="D64" s="141"/>
      <c r="E64" s="142"/>
      <c r="F64" s="142"/>
      <c r="G64" s="142"/>
      <c r="H64" s="142"/>
      <c r="I64" s="5"/>
      <c r="J64" s="5"/>
      <c r="K64" s="63">
        <f t="shared" si="3"/>
        <v>0</v>
      </c>
      <c r="L64" s="49">
        <f t="shared" si="2"/>
        <v>0</v>
      </c>
      <c r="M64" s="143"/>
      <c r="N64" s="144"/>
    </row>
    <row r="65" spans="2:14" x14ac:dyDescent="0.2">
      <c r="B65" s="39">
        <v>11</v>
      </c>
      <c r="C65" s="141"/>
      <c r="D65" s="141"/>
      <c r="E65" s="142"/>
      <c r="F65" s="142"/>
      <c r="G65" s="142"/>
      <c r="H65" s="142"/>
      <c r="I65" s="5"/>
      <c r="J65" s="5"/>
      <c r="K65" s="63">
        <f t="shared" si="3"/>
        <v>0</v>
      </c>
      <c r="L65" s="49">
        <f t="shared" si="2"/>
        <v>0</v>
      </c>
      <c r="M65" s="152"/>
      <c r="N65" s="153"/>
    </row>
    <row r="66" spans="2:14" x14ac:dyDescent="0.2">
      <c r="B66" s="39">
        <v>12</v>
      </c>
      <c r="C66" s="141"/>
      <c r="D66" s="141"/>
      <c r="E66" s="142"/>
      <c r="F66" s="142"/>
      <c r="G66" s="142"/>
      <c r="H66" s="142"/>
      <c r="I66" s="5"/>
      <c r="J66" s="5"/>
      <c r="K66" s="63">
        <f t="shared" si="3"/>
        <v>0</v>
      </c>
      <c r="L66" s="49">
        <f t="shared" si="2"/>
        <v>0</v>
      </c>
      <c r="M66" s="143"/>
      <c r="N66" s="144"/>
    </row>
    <row r="67" spans="2:14" x14ac:dyDescent="0.2">
      <c r="B67" s="39">
        <v>13</v>
      </c>
      <c r="C67" s="141"/>
      <c r="D67" s="141"/>
      <c r="E67" s="142"/>
      <c r="F67" s="142"/>
      <c r="G67" s="142"/>
      <c r="H67" s="142"/>
      <c r="I67" s="5"/>
      <c r="J67" s="5"/>
      <c r="K67" s="63">
        <f t="shared" si="3"/>
        <v>0</v>
      </c>
      <c r="L67" s="49">
        <f t="shared" si="2"/>
        <v>0</v>
      </c>
      <c r="M67" s="143"/>
      <c r="N67" s="144"/>
    </row>
    <row r="68" spans="2:14" x14ac:dyDescent="0.2">
      <c r="B68" s="39">
        <v>14</v>
      </c>
      <c r="C68" s="141"/>
      <c r="D68" s="141"/>
      <c r="E68" s="142"/>
      <c r="F68" s="142"/>
      <c r="G68" s="142"/>
      <c r="H68" s="142"/>
      <c r="I68" s="5"/>
      <c r="J68" s="5"/>
      <c r="K68" s="63">
        <f t="shared" si="3"/>
        <v>0</v>
      </c>
      <c r="L68" s="49">
        <f t="shared" si="2"/>
        <v>0</v>
      </c>
      <c r="M68" s="143"/>
      <c r="N68" s="144"/>
    </row>
    <row r="69" spans="2:14" x14ac:dyDescent="0.2">
      <c r="B69" s="39">
        <v>15</v>
      </c>
      <c r="C69" s="141"/>
      <c r="D69" s="141"/>
      <c r="E69" s="142"/>
      <c r="F69" s="142"/>
      <c r="G69" s="142"/>
      <c r="H69" s="142"/>
      <c r="I69" s="5"/>
      <c r="J69" s="5"/>
      <c r="K69" s="63">
        <f t="shared" si="3"/>
        <v>0</v>
      </c>
      <c r="L69" s="49">
        <f t="shared" si="2"/>
        <v>0</v>
      </c>
      <c r="M69" s="143"/>
      <c r="N69" s="144"/>
    </row>
    <row r="70" spans="2:14" x14ac:dyDescent="0.2">
      <c r="B70" s="39">
        <v>16</v>
      </c>
      <c r="C70" s="141"/>
      <c r="D70" s="141"/>
      <c r="E70" s="142"/>
      <c r="F70" s="142"/>
      <c r="G70" s="142"/>
      <c r="H70" s="142"/>
      <c r="I70" s="5"/>
      <c r="J70" s="5"/>
      <c r="K70" s="63">
        <f t="shared" si="3"/>
        <v>0</v>
      </c>
      <c r="L70" s="49">
        <f t="shared" si="2"/>
        <v>0</v>
      </c>
      <c r="M70" s="143"/>
      <c r="N70" s="144"/>
    </row>
    <row r="71" spans="2:14" x14ac:dyDescent="0.2">
      <c r="B71" s="39">
        <v>17</v>
      </c>
      <c r="C71" s="141"/>
      <c r="D71" s="141"/>
      <c r="E71" s="142"/>
      <c r="F71" s="142"/>
      <c r="G71" s="142"/>
      <c r="H71" s="142"/>
      <c r="I71" s="5"/>
      <c r="J71" s="5"/>
      <c r="K71" s="63">
        <f t="shared" si="3"/>
        <v>0</v>
      </c>
      <c r="L71" s="49">
        <f t="shared" si="2"/>
        <v>0</v>
      </c>
      <c r="M71" s="143"/>
      <c r="N71" s="144"/>
    </row>
    <row r="72" spans="2:14" x14ac:dyDescent="0.2">
      <c r="B72" s="39">
        <v>18</v>
      </c>
      <c r="C72" s="141"/>
      <c r="D72" s="141"/>
      <c r="E72" s="142"/>
      <c r="F72" s="142"/>
      <c r="G72" s="142"/>
      <c r="H72" s="142"/>
      <c r="I72" s="5"/>
      <c r="J72" s="5"/>
      <c r="K72" s="63">
        <f t="shared" si="3"/>
        <v>0</v>
      </c>
      <c r="L72" s="49">
        <f t="shared" si="2"/>
        <v>0</v>
      </c>
      <c r="M72" s="175"/>
      <c r="N72" s="176"/>
    </row>
    <row r="73" spans="2:14" x14ac:dyDescent="0.2">
      <c r="B73" s="39">
        <v>19</v>
      </c>
      <c r="C73" s="141"/>
      <c r="D73" s="141"/>
      <c r="E73" s="142"/>
      <c r="F73" s="142"/>
      <c r="G73" s="142"/>
      <c r="H73" s="142"/>
      <c r="I73" s="5"/>
      <c r="J73" s="5"/>
      <c r="K73" s="63">
        <f t="shared" si="3"/>
        <v>0</v>
      </c>
      <c r="L73" s="49">
        <f t="shared" si="2"/>
        <v>0</v>
      </c>
      <c r="M73" s="143"/>
      <c r="N73" s="144"/>
    </row>
    <row r="74" spans="2:14" x14ac:dyDescent="0.2">
      <c r="B74" s="40">
        <v>20</v>
      </c>
      <c r="C74" s="172"/>
      <c r="D74" s="172"/>
      <c r="E74" s="172"/>
      <c r="F74" s="172"/>
      <c r="G74" s="172"/>
      <c r="H74" s="172"/>
      <c r="I74" s="6"/>
      <c r="J74" s="6"/>
      <c r="K74" s="64">
        <f t="shared" si="3"/>
        <v>0</v>
      </c>
      <c r="L74" s="50">
        <f t="shared" si="2"/>
        <v>0</v>
      </c>
      <c r="M74" s="173"/>
      <c r="N74" s="174"/>
    </row>
    <row r="75" spans="2:14" ht="51" customHeight="1" x14ac:dyDescent="0.2">
      <c r="B75" s="154" t="s">
        <v>55</v>
      </c>
      <c r="C75" s="155"/>
      <c r="D75" s="155"/>
      <c r="E75" s="155"/>
      <c r="F75" s="155"/>
      <c r="G75" s="155"/>
      <c r="H75" s="155"/>
      <c r="I75" s="155"/>
      <c r="J75" s="155"/>
      <c r="K75" s="156"/>
      <c r="L75" s="65">
        <f>SUM(L55:L74)</f>
        <v>0</v>
      </c>
      <c r="M75" s="157"/>
      <c r="N75" s="158"/>
    </row>
    <row r="77" spans="2:14" ht="24.75" customHeight="1" x14ac:dyDescent="0.2">
      <c r="B77" s="159" t="s">
        <v>47</v>
      </c>
      <c r="C77" s="160"/>
      <c r="D77" s="160"/>
      <c r="E77" s="160"/>
      <c r="F77" s="160"/>
      <c r="G77" s="160"/>
      <c r="H77" s="160"/>
      <c r="I77" s="161"/>
      <c r="J77" s="162"/>
      <c r="K77" s="163"/>
      <c r="L77" s="163"/>
      <c r="M77" s="163"/>
      <c r="N77" s="164"/>
    </row>
    <row r="78" spans="2:14" ht="16.5" customHeight="1" x14ac:dyDescent="0.2">
      <c r="B78" s="165" t="s">
        <v>48</v>
      </c>
      <c r="C78" s="166"/>
      <c r="D78" s="166"/>
      <c r="E78" s="166"/>
      <c r="F78" s="166"/>
      <c r="G78" s="166"/>
      <c r="H78" s="167"/>
      <c r="I78" s="168" t="s">
        <v>49</v>
      </c>
      <c r="J78" s="169"/>
      <c r="K78" s="169"/>
      <c r="L78" s="170"/>
      <c r="M78" s="171" t="s">
        <v>50</v>
      </c>
      <c r="N78" s="171"/>
    </row>
    <row r="79" spans="2:14" ht="26.25" customHeight="1" x14ac:dyDescent="0.2">
      <c r="B79" s="66">
        <v>1</v>
      </c>
      <c r="C79" s="182"/>
      <c r="D79" s="183"/>
      <c r="E79" s="183"/>
      <c r="F79" s="183"/>
      <c r="G79" s="183"/>
      <c r="H79" s="184"/>
      <c r="I79" s="177"/>
      <c r="J79" s="178"/>
      <c r="K79" s="178"/>
      <c r="L79" s="179"/>
      <c r="M79" s="180"/>
      <c r="N79" s="181"/>
    </row>
    <row r="80" spans="2:14" ht="26.25" customHeight="1" x14ac:dyDescent="0.2">
      <c r="B80" s="66">
        <v>2</v>
      </c>
      <c r="C80" s="182"/>
      <c r="D80" s="183"/>
      <c r="E80" s="183"/>
      <c r="F80" s="183"/>
      <c r="G80" s="183"/>
      <c r="H80" s="184"/>
      <c r="I80" s="177"/>
      <c r="J80" s="178"/>
      <c r="K80" s="178"/>
      <c r="L80" s="179"/>
      <c r="M80" s="180"/>
      <c r="N80" s="181"/>
    </row>
    <row r="81" spans="2:14" ht="26.25" customHeight="1" x14ac:dyDescent="0.2">
      <c r="B81" s="66">
        <v>3</v>
      </c>
      <c r="C81" s="182"/>
      <c r="D81" s="183"/>
      <c r="E81" s="183"/>
      <c r="F81" s="183"/>
      <c r="G81" s="183"/>
      <c r="H81" s="184"/>
      <c r="I81" s="177"/>
      <c r="J81" s="178"/>
      <c r="K81" s="178"/>
      <c r="L81" s="179"/>
      <c r="M81" s="180"/>
      <c r="N81" s="181"/>
    </row>
  </sheetData>
  <mergeCells count="172">
    <mergeCell ref="C81:H81"/>
    <mergeCell ref="I81:L81"/>
    <mergeCell ref="M81:N81"/>
    <mergeCell ref="C79:H79"/>
    <mergeCell ref="I79:L79"/>
    <mergeCell ref="M79:N79"/>
    <mergeCell ref="C80:H80"/>
    <mergeCell ref="I80:L80"/>
    <mergeCell ref="M80:N80"/>
    <mergeCell ref="B75:K75"/>
    <mergeCell ref="M75:N75"/>
    <mergeCell ref="B77:I77"/>
    <mergeCell ref="J77:N77"/>
    <mergeCell ref="B78:H78"/>
    <mergeCell ref="I78:L78"/>
    <mergeCell ref="M78:N78"/>
    <mergeCell ref="C73:D73"/>
    <mergeCell ref="E73:H73"/>
    <mergeCell ref="M73:N73"/>
    <mergeCell ref="C74:D74"/>
    <mergeCell ref="E74:H74"/>
    <mergeCell ref="M74:N74"/>
    <mergeCell ref="C71:D71"/>
    <mergeCell ref="E71:H71"/>
    <mergeCell ref="M71:N71"/>
    <mergeCell ref="C72:D72"/>
    <mergeCell ref="E72:H72"/>
    <mergeCell ref="M72:N72"/>
    <mergeCell ref="C69:D69"/>
    <mergeCell ref="E69:H69"/>
    <mergeCell ref="M69:N69"/>
    <mergeCell ref="C70:D70"/>
    <mergeCell ref="E70:H70"/>
    <mergeCell ref="M70:N70"/>
    <mergeCell ref="C67:D67"/>
    <mergeCell ref="E67:H67"/>
    <mergeCell ref="M67:N67"/>
    <mergeCell ref="C68:D68"/>
    <mergeCell ref="E68:H68"/>
    <mergeCell ref="M68:N68"/>
    <mergeCell ref="C65:D65"/>
    <mergeCell ref="E65:H65"/>
    <mergeCell ref="M65:N65"/>
    <mergeCell ref="C66:D66"/>
    <mergeCell ref="E66:H66"/>
    <mergeCell ref="M66:N66"/>
    <mergeCell ref="C63:D63"/>
    <mergeCell ref="E63:H63"/>
    <mergeCell ref="M63:N63"/>
    <mergeCell ref="C64:D64"/>
    <mergeCell ref="E64:H64"/>
    <mergeCell ref="M64:N64"/>
    <mergeCell ref="C61:D61"/>
    <mergeCell ref="E61:H61"/>
    <mergeCell ref="M61:N61"/>
    <mergeCell ref="C62:D62"/>
    <mergeCell ref="E62:H62"/>
    <mergeCell ref="M62:N62"/>
    <mergeCell ref="C59:D59"/>
    <mergeCell ref="E59:H59"/>
    <mergeCell ref="M59:N59"/>
    <mergeCell ref="C60:D60"/>
    <mergeCell ref="E60:H60"/>
    <mergeCell ref="M60:N60"/>
    <mergeCell ref="C57:D57"/>
    <mergeCell ref="E57:H57"/>
    <mergeCell ref="M57:N57"/>
    <mergeCell ref="C58:D58"/>
    <mergeCell ref="E58:H58"/>
    <mergeCell ref="M58:N58"/>
    <mergeCell ref="C55:D55"/>
    <mergeCell ref="E55:H55"/>
    <mergeCell ref="M55:N55"/>
    <mergeCell ref="C56:D56"/>
    <mergeCell ref="E56:H56"/>
    <mergeCell ref="M56:N56"/>
    <mergeCell ref="B50:J50"/>
    <mergeCell ref="M50:N50"/>
    <mergeCell ref="I52:N52"/>
    <mergeCell ref="B53:B54"/>
    <mergeCell ref="C53:D54"/>
    <mergeCell ref="E53:H54"/>
    <mergeCell ref="I53:L53"/>
    <mergeCell ref="M53:N54"/>
    <mergeCell ref="C48:D48"/>
    <mergeCell ref="E48:H48"/>
    <mergeCell ref="M48:N48"/>
    <mergeCell ref="C49:D49"/>
    <mergeCell ref="E49:H49"/>
    <mergeCell ref="M49:N49"/>
    <mergeCell ref="C46:D46"/>
    <mergeCell ref="E46:H46"/>
    <mergeCell ref="M46:N46"/>
    <mergeCell ref="C47:D47"/>
    <mergeCell ref="E47:H47"/>
    <mergeCell ref="M47:N47"/>
    <mergeCell ref="C44:D44"/>
    <mergeCell ref="E44:H44"/>
    <mergeCell ref="M44:N44"/>
    <mergeCell ref="C45:D45"/>
    <mergeCell ref="E45:H45"/>
    <mergeCell ref="M45:N45"/>
    <mergeCell ref="C42:D42"/>
    <mergeCell ref="E42:H42"/>
    <mergeCell ref="M42:N42"/>
    <mergeCell ref="C43:D43"/>
    <mergeCell ref="E43:H43"/>
    <mergeCell ref="M43:N43"/>
    <mergeCell ref="C40:D40"/>
    <mergeCell ref="E40:H40"/>
    <mergeCell ref="M40:N40"/>
    <mergeCell ref="C41:D41"/>
    <mergeCell ref="E41:H41"/>
    <mergeCell ref="M41:N41"/>
    <mergeCell ref="C38:D38"/>
    <mergeCell ref="E38:H38"/>
    <mergeCell ref="M38:N38"/>
    <mergeCell ref="C39:D39"/>
    <mergeCell ref="E39:H39"/>
    <mergeCell ref="M39:N39"/>
    <mergeCell ref="C36:D36"/>
    <mergeCell ref="E36:H36"/>
    <mergeCell ref="M36:N36"/>
    <mergeCell ref="C37:D37"/>
    <mergeCell ref="E37:H37"/>
    <mergeCell ref="M37:N37"/>
    <mergeCell ref="C34:D34"/>
    <mergeCell ref="E34:H34"/>
    <mergeCell ref="M34:N34"/>
    <mergeCell ref="C35:D35"/>
    <mergeCell ref="E35:H35"/>
    <mergeCell ref="M35:N35"/>
    <mergeCell ref="C33:D33"/>
    <mergeCell ref="E33:H33"/>
    <mergeCell ref="M33:N33"/>
    <mergeCell ref="C30:D30"/>
    <mergeCell ref="E30:H30"/>
    <mergeCell ref="M30:N30"/>
    <mergeCell ref="C31:D31"/>
    <mergeCell ref="E31:H31"/>
    <mergeCell ref="M31:N31"/>
    <mergeCell ref="J24:N24"/>
    <mergeCell ref="J27:N27"/>
    <mergeCell ref="B28:B29"/>
    <mergeCell ref="C28:D29"/>
    <mergeCell ref="E28:H29"/>
    <mergeCell ref="I28:L28"/>
    <mergeCell ref="M28:N29"/>
    <mergeCell ref="C32:D32"/>
    <mergeCell ref="E32:H32"/>
    <mergeCell ref="M32:N32"/>
    <mergeCell ref="B21:C21"/>
    <mergeCell ref="D21:I21"/>
    <mergeCell ref="K21:N21"/>
    <mergeCell ref="E10:I10"/>
    <mergeCell ref="B12:D12"/>
    <mergeCell ref="E12:N12"/>
    <mergeCell ref="B14:D14"/>
    <mergeCell ref="E14:N14"/>
    <mergeCell ref="B22:D22"/>
    <mergeCell ref="E22:I22"/>
    <mergeCell ref="K22:L22"/>
    <mergeCell ref="A2:C5"/>
    <mergeCell ref="E2:K2"/>
    <mergeCell ref="E3:K3"/>
    <mergeCell ref="E4:K4"/>
    <mergeCell ref="B6:N6"/>
    <mergeCell ref="E8:I8"/>
    <mergeCell ref="E18:L18"/>
    <mergeCell ref="E19:N19"/>
    <mergeCell ref="B20:N20"/>
    <mergeCell ref="E16:N16"/>
  </mergeCells>
  <conditionalFormatting sqref="G24">
    <cfRule type="expression" dxfId="10" priority="9">
      <formula>$E$10=0</formula>
    </cfRule>
    <cfRule type="expression" dxfId="9" priority="10">
      <formula>$N$22=0</formula>
    </cfRule>
  </conditionalFormatting>
  <conditionalFormatting sqref="I30:I48">
    <cfRule type="cellIs" dxfId="8" priority="5" operator="lessThan">
      <formula>#REF!</formula>
    </cfRule>
  </conditionalFormatting>
  <conditionalFormatting sqref="I30:I49">
    <cfRule type="cellIs" dxfId="7" priority="8" operator="lessThan">
      <formula>$N$22</formula>
    </cfRule>
  </conditionalFormatting>
  <conditionalFormatting sqref="I55:I73">
    <cfRule type="cellIs" dxfId="6" priority="1" operator="lessThan">
      <formula>#REF!</formula>
    </cfRule>
  </conditionalFormatting>
  <conditionalFormatting sqref="I55:I74">
    <cfRule type="cellIs" dxfId="5" priority="4" operator="lessThan">
      <formula>$N$22</formula>
    </cfRule>
  </conditionalFormatting>
  <conditionalFormatting sqref="J30:J48">
    <cfRule type="cellIs" dxfId="4" priority="6" operator="greaterThan">
      <formula>$E$18</formula>
    </cfRule>
  </conditionalFormatting>
  <conditionalFormatting sqref="J49">
    <cfRule type="cellIs" dxfId="3" priority="7" operator="greaterThan">
      <formula>$E$10</formula>
    </cfRule>
  </conditionalFormatting>
  <conditionalFormatting sqref="J55:J73">
    <cfRule type="cellIs" dxfId="2" priority="2" operator="greaterThan">
      <formula>$E$18</formula>
    </cfRule>
  </conditionalFormatting>
  <conditionalFormatting sqref="J74">
    <cfRule type="cellIs" dxfId="1" priority="3" operator="greaterThan">
      <formula>$E$10</formula>
    </cfRule>
  </conditionalFormatting>
  <conditionalFormatting sqref="L50 L75">
    <cfRule type="cellIs" dxfId="0" priority="11" operator="greaterThanOrEqual">
      <formula>$D$50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ea943dd-0157-4e25-9d9f-e6927651067c">
      <Terms xmlns="http://schemas.microsoft.com/office/infopath/2007/PartnerControls"/>
    </lcf76f155ced4ddcb4097134ff3c332f>
    <TaxCatchAll xmlns="bb7222cb-004a-4be8-8b43-5aa7c0f2b7c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B84F928D39DA54F8AD2E656C62B180A" ma:contentTypeVersion="13" ma:contentTypeDescription="Crear nuevo documento." ma:contentTypeScope="" ma:versionID="1ce201b63c23ae14cc0009cf324cf65b">
  <xsd:schema xmlns:xsd="http://www.w3.org/2001/XMLSchema" xmlns:xs="http://www.w3.org/2001/XMLSchema" xmlns:p="http://schemas.microsoft.com/office/2006/metadata/properties" xmlns:ns2="2ea943dd-0157-4e25-9d9f-e6927651067c" xmlns:ns3="bb7222cb-004a-4be8-8b43-5aa7c0f2b7cd" targetNamespace="http://schemas.microsoft.com/office/2006/metadata/properties" ma:root="true" ma:fieldsID="0d3fbdbbbe9771ff4f1cffb0f9fef5a1" ns2:_="" ns3:_="">
    <xsd:import namespace="2ea943dd-0157-4e25-9d9f-e6927651067c"/>
    <xsd:import namespace="bb7222cb-004a-4be8-8b43-5aa7c0f2b7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a943dd-0157-4e25-9d9f-e692765106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e31b1466-370e-4680-8e95-6fcae1d3fa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7222cb-004a-4be8-8b43-5aa7c0f2b7c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90e7218-d739-4645-8cd0-c25fd3bbdee4}" ma:internalName="TaxCatchAll" ma:showField="CatchAllData" ma:web="bb7222cb-004a-4be8-8b43-5aa7c0f2b7c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37C4D8-5381-4160-86D5-45D171F6E4BF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bb7222cb-004a-4be8-8b43-5aa7c0f2b7cd"/>
    <ds:schemaRef ds:uri="2ea943dd-0157-4e25-9d9f-e6927651067c"/>
  </ds:schemaRefs>
</ds:datastoreItem>
</file>

<file path=customXml/itemProps2.xml><?xml version="1.0" encoding="utf-8"?>
<ds:datastoreItem xmlns:ds="http://schemas.openxmlformats.org/officeDocument/2006/customXml" ds:itemID="{F3EFBFA8-4FDD-4A7B-A170-D6F87F1E66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3989CF-7E9E-4DE1-BCDE-048626DC03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a943dd-0157-4e25-9d9f-e6927651067c"/>
    <ds:schemaRef ds:uri="bb7222cb-004a-4be8-8b43-5aa7c0f2b7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SMMLV</vt:lpstr>
      <vt:lpstr>DIRECTOR DE INTERVENTORIA</vt:lpstr>
      <vt:lpstr>COORDINADOR SEGUIMIENTO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2026-07-28T20:30:04Z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0x010100DB84F928D39DA54F8AD2E656C62B180A</vt:lpwstr>
  </property>
  <property fmtid="{D5CDD505-2E9C-101B-9397-08002B2CF9AE}" pid="3" name="MediaServiceImageTags">
    <vt:lpwstr/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