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3"/>
  <workbookPr defaultThemeVersion="202300"/>
  <mc:AlternateContent xmlns:mc="http://schemas.openxmlformats.org/markup-compatibility/2006">
    <mc:Choice Requires="x15">
      <x15ac:absPath xmlns:x15ac="http://schemas.microsoft.com/office/spreadsheetml/2010/11/ac" url="/Volumes/TOSHIBA EXT/Seguridad 02-02-2026/4. BIF/2026/1. Contratación/Mínima Cuantía/6. Computadores/"/>
    </mc:Choice>
  </mc:AlternateContent>
  <xr:revisionPtr revIDLastSave="0" documentId="13_ncr:1_{0248B791-40A9-F84D-8B16-93AF9F40223C}" xr6:coauthVersionLast="47" xr6:coauthVersionMax="47" xr10:uidLastSave="{00000000-0000-0000-0000-000000000000}"/>
  <bookViews>
    <workbookView xWindow="0" yWindow="0" windowWidth="28800" windowHeight="18000" xr2:uid="{56A95D38-165E-DF41-9FA2-13E4E807CC4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1" l="1"/>
  <c r="K4" i="1"/>
  <c r="I5" i="1"/>
  <c r="I4" i="1"/>
  <c r="G5" i="1"/>
  <c r="G4" i="1"/>
  <c r="I6" i="1" l="1"/>
  <c r="K6" i="1"/>
  <c r="G6" i="1"/>
</calcChain>
</file>

<file path=xl/sharedStrings.xml><?xml version="1.0" encoding="utf-8"?>
<sst xmlns="http://schemas.openxmlformats.org/spreadsheetml/2006/main" count="16" uniqueCount="15">
  <si>
    <t>Item</t>
  </si>
  <si>
    <t>Descripción</t>
  </si>
  <si>
    <t>Cotización 1</t>
  </si>
  <si>
    <t>Cotización 2</t>
  </si>
  <si>
    <t>Cotización 3</t>
  </si>
  <si>
    <t>Totales</t>
  </si>
  <si>
    <t>ANÁLISIS DE PRECIOS DEL MERCADO POR COTIZACIONES</t>
  </si>
  <si>
    <t>COMPUTADOR DE ESCRITORIO ALL IN ONE: •	COMPUTADOR DE ESCRITORIO ALL IN ONE
•	Procesador Intel® Core™ i5-13420H de 13ᵃ Generación o superior
•	Memoria RAM: minimo 16 GB DDR5-5200MT/s (SODIMM)(2 x 8 GB)
•	Almacenamiento: 512GB SSD
•	Gráficos: Integrados (Intel UHD o AMD Radeon integrados).
•	Seguridad: TPM 2.0, arranque seguro UEFI y compatibilidad con BitLocker. 
•	Camara integrada 5 MP IR con micrófono
•	Fuente de alimentación 90W.
•	Pantalla 23,8" FHD (1920 x 1080), IPS, antirreflectante, sin capacidad táctil, 99 % sRGB, 250 nits, 100 Hz, 14 ms.
•	Puertos y Ranuras</t>
  </si>
  <si>
    <t>ANTIVIRUS PARA EQUIPOS DE COMPUTO: •	Compatible con Windows 7 o superior (incluye Windows 10 y 11).
•	Análisis en la nube y tiempo real: Detecte y bloquee virus, malware y ransomware sin sobrecargar el rendimiento del dispositivo 
•	Cortafuegos personal y protección contra intrusos al conectarse a redes Wi-Fi públicas o privadas.
•	Protección USB
•	Teclado: USB, Calliope, negro - Español (LA)
•	Dimensiones: 431,17 mm x 192,1 mm x 539,5 mm (16,97″ x 7,56″ x 21,24″)</t>
  </si>
  <si>
    <t>Cantidad</t>
  </si>
  <si>
    <t>Vr. Total C1</t>
  </si>
  <si>
    <t>Vr. Total C2</t>
  </si>
  <si>
    <t>Vr.Total C3</t>
  </si>
  <si>
    <t>Unidad</t>
  </si>
  <si>
    <t>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</si>
</sst>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4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theme="1"/>
      <name val="Aptos Narrow"/>
      <scheme val="minor"/>
    </font>
    <font>
      <b/>
      <sz val="12"/>
      <color theme="1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2" fontId="2" fillId="2" borderId="1" xfId="1" applyFont="1" applyFill="1" applyBorder="1" applyAlignment="1">
      <alignment horizontal="center" vertical="center"/>
    </xf>
    <xf numFmtId="42" fontId="2" fillId="3" borderId="1" xfId="1" applyFont="1" applyFill="1" applyBorder="1" applyAlignment="1">
      <alignment horizontal="center" vertical="center"/>
    </xf>
    <xf numFmtId="42" fontId="2" fillId="4" borderId="1" xfId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justify" vertical="justify" wrapText="1"/>
    </xf>
    <xf numFmtId="42" fontId="2" fillId="4" borderId="3" xfId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justify" vertical="justify" wrapText="1"/>
    </xf>
    <xf numFmtId="42" fontId="2" fillId="2" borderId="14" xfId="1" applyFont="1" applyFill="1" applyBorder="1" applyAlignment="1">
      <alignment horizontal="justify" vertical="center"/>
    </xf>
    <xf numFmtId="42" fontId="2" fillId="3" borderId="14" xfId="1" applyFont="1" applyFill="1" applyBorder="1" applyAlignment="1">
      <alignment horizontal="center" vertical="center"/>
    </xf>
    <xf numFmtId="42" fontId="2" fillId="4" borderId="14" xfId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justify" vertical="justify"/>
    </xf>
    <xf numFmtId="42" fontId="3" fillId="2" borderId="11" xfId="1" applyFont="1" applyFill="1" applyBorder="1" applyAlignment="1">
      <alignment horizontal="center" vertical="center"/>
    </xf>
    <xf numFmtId="42" fontId="3" fillId="3" borderId="11" xfId="1" applyFont="1" applyFill="1" applyBorder="1" applyAlignment="1">
      <alignment horizontal="center" vertical="center"/>
    </xf>
    <xf numFmtId="42" fontId="3" fillId="4" borderId="11" xfId="1" applyFont="1" applyFill="1" applyBorder="1" applyAlignment="1">
      <alignment horizontal="center" vertical="center"/>
    </xf>
    <xf numFmtId="42" fontId="3" fillId="4" borderId="12" xfId="1" applyFont="1" applyFill="1" applyBorder="1" applyAlignment="1">
      <alignment horizontal="center" vertical="center"/>
    </xf>
    <xf numFmtId="42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2" fontId="0" fillId="0" borderId="0" xfId="0" applyNumberFormat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BF4DC-CA08-0141-9131-98E5CE83B5C5}">
  <dimension ref="B1:M6"/>
  <sheetViews>
    <sheetView tabSelected="1" topLeftCell="A4" workbookViewId="0">
      <selection activeCell="G9" sqref="G9"/>
    </sheetView>
  </sheetViews>
  <sheetFormatPr baseColWidth="10" defaultRowHeight="16" x14ac:dyDescent="0.2"/>
  <cols>
    <col min="2" max="2" width="10.83203125" style="1"/>
    <col min="3" max="3" width="43.1640625" customWidth="1"/>
    <col min="4" max="4" width="12.5" customWidth="1"/>
    <col min="5" max="5" width="13.1640625" customWidth="1"/>
    <col min="6" max="6" width="12.83203125" style="1" bestFit="1" customWidth="1"/>
    <col min="7" max="7" width="12.83203125" style="1" customWidth="1"/>
    <col min="8" max="8" width="12.83203125" style="1" bestFit="1" customWidth="1"/>
    <col min="9" max="9" width="12.83203125" style="1" customWidth="1"/>
    <col min="10" max="10" width="12.83203125" style="1" bestFit="1" customWidth="1"/>
    <col min="11" max="11" width="12.83203125" style="1" customWidth="1"/>
    <col min="12" max="12" width="14.5" customWidth="1"/>
    <col min="13" max="13" width="12.83203125" bestFit="1" customWidth="1"/>
  </cols>
  <sheetData>
    <row r="1" spans="2:13" ht="17" thickBot="1" x14ac:dyDescent="0.25"/>
    <row r="2" spans="2:13" ht="17" thickBot="1" x14ac:dyDescent="0.25">
      <c r="B2" s="30" t="s">
        <v>6</v>
      </c>
      <c r="C2" s="31"/>
      <c r="D2" s="31"/>
      <c r="E2" s="31"/>
      <c r="F2" s="31"/>
      <c r="G2" s="31"/>
      <c r="H2" s="31"/>
      <c r="I2" s="31"/>
      <c r="J2" s="31"/>
      <c r="K2" s="32"/>
      <c r="L2" s="29"/>
    </row>
    <row r="3" spans="2:13" x14ac:dyDescent="0.2">
      <c r="B3" s="8" t="s">
        <v>0</v>
      </c>
      <c r="C3" s="9" t="s">
        <v>1</v>
      </c>
      <c r="D3" s="9" t="s">
        <v>13</v>
      </c>
      <c r="E3" s="9" t="s">
        <v>9</v>
      </c>
      <c r="F3" s="10" t="s">
        <v>2</v>
      </c>
      <c r="G3" s="10" t="s">
        <v>10</v>
      </c>
      <c r="H3" s="11" t="s">
        <v>3</v>
      </c>
      <c r="I3" s="13" t="s">
        <v>11</v>
      </c>
      <c r="J3" s="12" t="s">
        <v>4</v>
      </c>
      <c r="K3" s="14" t="s">
        <v>12</v>
      </c>
    </row>
    <row r="4" spans="2:13" ht="289" x14ac:dyDescent="0.2">
      <c r="B4" s="2">
        <v>1</v>
      </c>
      <c r="C4" s="6" t="s">
        <v>7</v>
      </c>
      <c r="D4" s="27" t="s">
        <v>14</v>
      </c>
      <c r="E4" s="27">
        <v>2</v>
      </c>
      <c r="F4" s="3">
        <v>5846900</v>
      </c>
      <c r="G4" s="3">
        <f>F4*E4</f>
        <v>11693800</v>
      </c>
      <c r="H4" s="4">
        <v>5539250</v>
      </c>
      <c r="I4" s="4">
        <f>H4*E4</f>
        <v>11078500</v>
      </c>
      <c r="J4" s="5">
        <v>5329985</v>
      </c>
      <c r="K4" s="7">
        <f>J4*E4</f>
        <v>10659970</v>
      </c>
      <c r="M4" s="26"/>
    </row>
    <row r="5" spans="2:13" ht="222" thickBot="1" x14ac:dyDescent="0.25">
      <c r="B5" s="15">
        <v>2</v>
      </c>
      <c r="C5" s="16" t="s">
        <v>8</v>
      </c>
      <c r="D5" s="28" t="s">
        <v>14</v>
      </c>
      <c r="E5" s="28">
        <v>15</v>
      </c>
      <c r="F5" s="17">
        <v>55080</v>
      </c>
      <c r="G5" s="3">
        <f>F5*E5</f>
        <v>826200</v>
      </c>
      <c r="H5" s="18">
        <v>55080</v>
      </c>
      <c r="I5" s="4">
        <f>H5*E5</f>
        <v>826200</v>
      </c>
      <c r="J5" s="19">
        <v>69022</v>
      </c>
      <c r="K5" s="7">
        <f>J5*E5</f>
        <v>1035330</v>
      </c>
      <c r="M5" s="26"/>
    </row>
    <row r="6" spans="2:13" ht="18" thickBot="1" x14ac:dyDescent="0.25">
      <c r="B6" s="20"/>
      <c r="C6" s="21" t="s">
        <v>5</v>
      </c>
      <c r="D6" s="21"/>
      <c r="E6" s="21"/>
      <c r="F6" s="22"/>
      <c r="G6" s="22">
        <f>SUM(G4:G5)</f>
        <v>12520000</v>
      </c>
      <c r="H6" s="23"/>
      <c r="I6" s="23">
        <f t="shared" ref="I6" si="0">SUM(I4:I5)</f>
        <v>11904700</v>
      </c>
      <c r="J6" s="24"/>
      <c r="K6" s="25">
        <f>SUM(K4:K5)</f>
        <v>11695300</v>
      </c>
      <c r="L6" s="33"/>
      <c r="M6" s="26"/>
    </row>
  </sheetData>
  <mergeCells count="1">
    <mergeCell ref="B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Fernando Quesada León</dc:creator>
  <cp:lastModifiedBy>Carlos Fernando Quesada León</cp:lastModifiedBy>
  <dcterms:created xsi:type="dcterms:W3CDTF">2024-07-18T15:11:00Z</dcterms:created>
  <dcterms:modified xsi:type="dcterms:W3CDTF">2026-07-15T20:58:41Z</dcterms:modified>
</cp:coreProperties>
</file>