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Seguridad\INTERVENTORIA MANTENIMIENTO SEDES EXTERNAS\"/>
    </mc:Choice>
  </mc:AlternateContent>
  <xr:revisionPtr revIDLastSave="0" documentId="13_ncr:1_{7C9111F5-3FD4-4DA2-BAAB-13FE1E0620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OFICIAL'!$C$10:$J$75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DETALLADO'!$A$1:$K$80</definedName>
    <definedName name="_xlnm.Print_Area" localSheetId="2">'FORMULARIO1 - GLOBAL'!$A$1:$I$43</definedName>
    <definedName name="_xlnm.Print_Area" localSheetId="0">'PRESUPUESTO OFICIAL'!$A$1:$K$80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8" i="4" l="1"/>
  <c r="H67" i="4"/>
  <c r="H66" i="4"/>
  <c r="H65" i="4"/>
  <c r="H64" i="4"/>
  <c r="H62" i="4"/>
  <c r="H61" i="4"/>
  <c r="H60" i="4"/>
  <c r="H59" i="4"/>
  <c r="H58" i="4"/>
  <c r="H57" i="4"/>
  <c r="H56" i="4"/>
  <c r="H55" i="4"/>
  <c r="H54" i="4"/>
  <c r="H53" i="4"/>
  <c r="H51" i="4"/>
  <c r="H50" i="4"/>
  <c r="H49" i="4"/>
  <c r="H48" i="4"/>
  <c r="H69" i="4" s="1"/>
  <c r="H23" i="4"/>
  <c r="H22" i="4"/>
  <c r="H21" i="4"/>
  <c r="H19" i="4"/>
  <c r="H18" i="4"/>
  <c r="H17" i="4"/>
  <c r="H16" i="4"/>
  <c r="H15" i="4"/>
  <c r="H68" i="7"/>
  <c r="H67" i="7"/>
  <c r="H66" i="7"/>
  <c r="H65" i="7"/>
  <c r="H64" i="7"/>
  <c r="H62" i="7"/>
  <c r="H61" i="7"/>
  <c r="H60" i="7"/>
  <c r="H59" i="7"/>
  <c r="H58" i="7"/>
  <c r="H57" i="7"/>
  <c r="H56" i="7"/>
  <c r="H55" i="7"/>
  <c r="H54" i="7"/>
  <c r="H53" i="7"/>
  <c r="H51" i="7"/>
  <c r="H50" i="7"/>
  <c r="H49" i="7"/>
  <c r="H48" i="7"/>
  <c r="H23" i="7"/>
  <c r="H22" i="7"/>
  <c r="H21" i="7"/>
  <c r="H19" i="7"/>
  <c r="H18" i="7"/>
  <c r="H17" i="7"/>
  <c r="H16" i="7"/>
  <c r="E15" i="7"/>
  <c r="H15" i="7" s="1"/>
  <c r="H40" i="4" l="1"/>
  <c r="H42" i="4" s="1"/>
  <c r="H70" i="4"/>
  <c r="H72" i="4" s="1"/>
  <c r="H69" i="7"/>
  <c r="H40" i="7"/>
  <c r="H42" i="7" s="1"/>
  <c r="H73" i="4" l="1"/>
  <c r="H75" i="4" s="1"/>
  <c r="F16" i="6"/>
  <c r="H70" i="7"/>
  <c r="H72" i="7" s="1"/>
  <c r="H73" i="7" l="1"/>
  <c r="H75" i="7" s="1"/>
  <c r="F15" i="6"/>
  <c r="F17" i="6" s="1"/>
</calcChain>
</file>

<file path=xl/sharedStrings.xml><?xml version="1.0" encoding="utf-8"?>
<sst xmlns="http://schemas.openxmlformats.org/spreadsheetml/2006/main" count="185" uniqueCount="86">
  <si>
    <t>FORMULARIO 1 - PRESUPUESTO OFICIAL</t>
  </si>
  <si>
    <t xml:space="preserve">La Entidad detallará, en el Formulario o Formato que considere pertinente, el detalle del PRESUPUESTO OFICIAL del Proceso de Contratación. 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</si>
  <si>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</si>
  <si>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</si>
  <si>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</si>
  <si>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</si>
  <si>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</si>
  <si>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</si>
  <si>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</si>
  <si>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</si>
  <si>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</si>
  <si>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</si>
  <si>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</si>
  <si>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</si>
  <si>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</si>
  <si>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</si>
  <si>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</si>
  <si>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</si>
  <si>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</si>
  <si>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</si>
  <si>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</si>
  <si>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</si>
  <si>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</si>
  <si>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</si>
  <si>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</si>
  <si>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</si>
  <si>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</si>
  <si>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</si>
  <si>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</si>
  <si>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</si>
  <si>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</si>
  <si>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</si>
  <si>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</si>
  <si>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</si>
  <si>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</si>
  <si>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</si>
  <si>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</si>
  <si>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</si>
  <si>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</si>
  <si>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</si>
  <si>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</si>
  <si>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</si>
  <si>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</si>
  <si>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</si>
  <si>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</si>
  <si>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</si>
  <si>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>Nombre y firma del representante legal del Proponente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</si>
  <si>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</si>
  <si>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</si>
  <si>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</si>
  <si>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</si>
  <si>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</si>
  <si>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</si>
  <si>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</si>
  <si>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</si>
  <si>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</si>
  <si>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</si>
  <si>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</si>
  <si>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</si>
  <si>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</si>
  <si>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</si>
  <si>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</si>
  <si>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>Director de Interventoria</t>
  </si>
  <si>
    <t>Auxilio de transporte. (Para profesionales y técnologos que visitan los frentes de obra)</t>
  </si>
  <si>
    <t>Auxilio de arrendamiento de oficina.</t>
  </si>
  <si>
    <t>Unidad</t>
  </si>
  <si>
    <t>Auxilio de servicios públicos oficina del proyecto (energía, acueducto, gas, telefonía, internet).</t>
  </si>
  <si>
    <t>Auxilio para alquiler de equipos de computo con software licenciado de acuerdo con la especificación requerida por la entidad.</t>
  </si>
  <si>
    <t>Auxilio para equipos de impresión, de acuerdo con la especificación requerida por la entidad.</t>
  </si>
  <si>
    <t>Auxilio para gastos de papeleria, impresiones, fotocopias y otros.</t>
  </si>
  <si>
    <t>Auxilio muebles y dotación de la oficina, articulos de aseo</t>
  </si>
  <si>
    <t>Auxilio por celulares - equipo y  consumo-.</t>
  </si>
  <si>
    <t>Auxilio para elementos de primeros auxilios (camillas, extintores, kit de primeros auxilio, inmovilizadores, señalación preventiva y alarma de emergencia, sonora y visual).</t>
  </si>
  <si>
    <t>Chaqueta profesionales y personal de obra (según manual de identidad gráfica)</t>
  </si>
  <si>
    <t>Estudios y asesorías juridicas, contables y técnicas especializadas.</t>
  </si>
  <si>
    <t>POLIZAS</t>
  </si>
  <si>
    <t>Residente de Interventoria 1</t>
  </si>
  <si>
    <t>Residente de Interventoria 2</t>
  </si>
  <si>
    <t xml:space="preserve">Residente Electricista </t>
  </si>
  <si>
    <t>Residente SST</t>
  </si>
  <si>
    <t>Tecnologo en Obras Civiles</t>
  </si>
  <si>
    <t>Tecnologo Ambiental</t>
  </si>
  <si>
    <t>Formulario 1 - Formulario propuesta económica - Interventoría de infraestructura social</t>
  </si>
  <si>
    <t xml:space="preserve">Versión: 2 del 15 de diciembre de 2025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</si>
  <si>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</si>
  <si>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>[La Entidad puede utilizar este Formulario para determinar las condiciones bajo las cuales los Proponentes presentarán su propuesta económica de forma global,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</si>
</sst>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3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211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42" fontId="10" fillId="2" borderId="0" xfId="10" applyFont="1" applyFill="1" applyBorder="1" applyAlignment="1">
      <alignment vertical="center" wrapText="1"/>
    </xf>
    <xf numFmtId="44" fontId="13" fillId="0" borderId="0" xfId="5" applyNumberFormat="1" applyFont="1" applyFill="1" applyBorder="1" applyAlignment="1">
      <alignment horizontal="center" wrapText="1"/>
    </xf>
    <xf numFmtId="44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9" fillId="2" borderId="0" xfId="13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9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5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29" fillId="0" borderId="3" xfId="5" quotePrefix="1" applyFont="1" applyFill="1" applyBorder="1" applyAlignment="1">
      <alignment horizontal="center" vertical="center" wrapText="1"/>
    </xf>
    <xf numFmtId="0" fontId="29" fillId="0" borderId="4" xfId="5" quotePrefix="1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8" fillId="3" borderId="19" xfId="5" applyFont="1" applyFill="1" applyBorder="1" applyAlignment="1">
      <alignment vertical="center" wrapText="1"/>
    </xf>
    <xf numFmtId="168" fontId="28" fillId="3" borderId="23" xfId="5" applyNumberFormat="1" applyFont="1" applyFill="1" applyBorder="1" applyAlignment="1">
      <alignment vertical="center" wrapText="1"/>
    </xf>
    <xf numFmtId="0" fontId="27" fillId="0" borderId="28" xfId="5" applyFont="1" applyBorder="1" applyAlignment="1">
      <alignment horizontal="center"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8" fillId="3" borderId="39" xfId="9" applyFont="1" applyFill="1" applyBorder="1" applyAlignment="1">
      <alignment vertical="center" wrapText="1"/>
    </xf>
    <xf numFmtId="165" fontId="28" fillId="3" borderId="11" xfId="9" applyFont="1" applyFill="1" applyBorder="1" applyAlignment="1">
      <alignment vertical="center" wrapText="1"/>
    </xf>
    <xf numFmtId="0" fontId="28" fillId="3" borderId="11" xfId="5" applyFont="1" applyFill="1" applyBorder="1" applyAlignment="1">
      <alignment horizontal="left" vertical="center" wrapText="1"/>
    </xf>
    <xf numFmtId="165" fontId="28" fillId="3" borderId="11" xfId="12" applyFont="1" applyFill="1" applyBorder="1" applyAlignment="1">
      <alignment vertical="center" wrapText="1"/>
    </xf>
    <xf numFmtId="165" fontId="28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7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8" fillId="3" borderId="56" xfId="5" applyFont="1" applyFill="1" applyBorder="1" applyAlignment="1">
      <alignment horizontal="right" vertical="center" wrapText="1"/>
    </xf>
    <xf numFmtId="0" fontId="28" fillId="3" borderId="21" xfId="5" applyFont="1" applyFill="1" applyBorder="1" applyAlignment="1">
      <alignment horizontal="right" vertical="center" wrapText="1"/>
    </xf>
    <xf numFmtId="0" fontId="28" fillId="3" borderId="50" xfId="5" applyFont="1" applyFill="1" applyBorder="1" applyAlignment="1">
      <alignment horizontal="right" vertical="center" wrapText="1"/>
    </xf>
    <xf numFmtId="165" fontId="28" fillId="3" borderId="57" xfId="12" applyFont="1" applyFill="1" applyBorder="1" applyAlignment="1">
      <alignment vertical="center" wrapText="1"/>
    </xf>
    <xf numFmtId="0" fontId="28" fillId="3" borderId="16" xfId="5" applyFont="1" applyFill="1" applyBorder="1" applyAlignment="1">
      <alignment horizontal="right" vertical="center" wrapText="1"/>
    </xf>
    <xf numFmtId="0" fontId="28" fillId="3" borderId="18" xfId="5" applyFont="1" applyFill="1" applyBorder="1" applyAlignment="1">
      <alignment horizontal="right" vertical="center" wrapText="1"/>
    </xf>
    <xf numFmtId="0" fontId="28" fillId="3" borderId="17" xfId="5" applyFont="1" applyFill="1" applyBorder="1" applyAlignment="1">
      <alignment horizontal="right" vertical="center" wrapText="1"/>
    </xf>
    <xf numFmtId="0" fontId="28" fillId="3" borderId="33" xfId="5" applyFont="1" applyFill="1" applyBorder="1" applyAlignment="1">
      <alignment horizontal="right" vertical="center" wrapText="1"/>
    </xf>
    <xf numFmtId="0" fontId="28" fillId="3" borderId="35" xfId="5" applyFont="1" applyFill="1" applyBorder="1" applyAlignment="1">
      <alignment horizontal="right" vertical="center" wrapText="1"/>
    </xf>
    <xf numFmtId="0" fontId="28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30" fillId="4" borderId="6" xfId="5" applyFont="1" applyFill="1" applyBorder="1" applyAlignment="1">
      <alignment horizontal="center" vertical="center" wrapText="1"/>
    </xf>
    <xf numFmtId="0" fontId="30" fillId="4" borderId="7" xfId="5" applyFont="1" applyFill="1" applyBorder="1" applyAlignment="1">
      <alignment horizontal="center" vertical="center" wrapText="1"/>
    </xf>
    <xf numFmtId="0" fontId="30" fillId="4" borderId="8" xfId="5" applyFont="1" applyFill="1" applyBorder="1" applyAlignment="1">
      <alignment horizontal="center" vertical="center" wrapText="1"/>
    </xf>
    <xf numFmtId="0" fontId="28" fillId="3" borderId="16" xfId="5" applyFont="1" applyFill="1" applyBorder="1" applyAlignment="1">
      <alignment horizontal="left" vertical="center" wrapText="1"/>
    </xf>
    <xf numFmtId="0" fontId="28" fillId="3" borderId="18" xfId="5" applyFont="1" applyFill="1" applyBorder="1" applyAlignment="1">
      <alignment horizontal="left" vertical="center" wrapText="1"/>
    </xf>
    <xf numFmtId="0" fontId="28" fillId="3" borderId="20" xfId="5" applyFont="1" applyFill="1" applyBorder="1" applyAlignment="1">
      <alignment horizontal="left" vertical="center" wrapText="1"/>
    </xf>
    <xf numFmtId="0" fontId="28" fillId="3" borderId="6" xfId="5" applyFont="1" applyFill="1" applyBorder="1" applyAlignment="1">
      <alignment horizontal="right" vertical="center" wrapText="1"/>
    </xf>
    <xf numFmtId="0" fontId="28" fillId="3" borderId="7" xfId="5" applyFont="1" applyFill="1" applyBorder="1" applyAlignment="1">
      <alignment horizontal="right" vertical="center" wrapText="1"/>
    </xf>
    <xf numFmtId="0" fontId="28" fillId="3" borderId="47" xfId="5" applyFont="1" applyFill="1" applyBorder="1" applyAlignment="1">
      <alignment horizontal="right" vertic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8" fillId="2" borderId="24" xfId="5" applyFont="1" applyFill="1" applyBorder="1" applyAlignment="1">
      <alignment horizontal="center" vertical="center" wrapText="1"/>
    </xf>
    <xf numFmtId="0" fontId="28" fillId="2" borderId="25" xfId="5" applyFont="1" applyFill="1" applyBorder="1" applyAlignment="1">
      <alignment horizontal="center" vertical="center" wrapText="1"/>
    </xf>
    <xf numFmtId="0" fontId="28" fillId="2" borderId="26" xfId="5" applyFont="1" applyFill="1" applyBorder="1" applyAlignment="1">
      <alignment horizontal="center" vertical="center" wrapText="1"/>
    </xf>
    <xf numFmtId="0" fontId="25" fillId="0" borderId="27" xfId="6" applyFont="1" applyBorder="1" applyAlignment="1">
      <alignment horizontal="justify" vertical="center" wrapText="1"/>
    </xf>
    <xf numFmtId="0" fontId="33" fillId="0" borderId="0" xfId="6" applyFont="1" applyAlignment="1">
      <alignment horizontal="justify" vertical="center" wrapText="1"/>
    </xf>
    <xf numFmtId="0" fontId="33" fillId="0" borderId="28" xfId="6" applyFont="1" applyBorder="1" applyAlignment="1">
      <alignment horizontal="justify" vertical="center" wrapText="1"/>
    </xf>
    <xf numFmtId="0" fontId="33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55" xfId="37" applyFont="1" applyFill="1" applyBorder="1" applyAlignment="1">
      <alignment horizontal="center" vertical="center" wrapText="1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2" fillId="0" borderId="55" xfId="0" applyFont="1" applyBorder="1" applyAlignment="1">
      <alignment horizontal="center"/>
    </xf>
    <xf numFmtId="0" fontId="32" fillId="0" borderId="46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25" fillId="0" borderId="55" xfId="0" applyFont="1" applyBorder="1" applyAlignment="1">
      <alignment horizontal="justify" vertical="center" wrapText="1"/>
    </xf>
    <xf numFmtId="0" fontId="25" fillId="0" borderId="46" xfId="0" applyFont="1" applyBorder="1" applyAlignment="1">
      <alignment horizontal="justify" vertical="center" wrapText="1"/>
    </xf>
    <xf numFmtId="0" fontId="25" fillId="0" borderId="13" xfId="0" applyFont="1" applyBorder="1" applyAlignment="1">
      <alignment horizontal="justify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173" fontId="20" fillId="0" borderId="34" xfId="37" applyNumberFormat="1" applyFont="1" applyBorder="1" applyAlignment="1">
      <alignment horizontal="center" wrapText="1"/>
    </xf>
    <xf numFmtId="173" fontId="20" fillId="0" borderId="40" xfId="37" applyNumberFormat="1" applyFont="1" applyBorder="1" applyAlignment="1">
      <alignment horizontal="center" wrapText="1"/>
    </xf>
    <xf numFmtId="172" fontId="18" fillId="6" borderId="45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168" fontId="7" fillId="2" borderId="0" xfId="5" applyNumberFormat="1" applyFont="1" applyFill="1" applyBorder="1" applyAlignment="1">
      <alignment vertical="center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G&amp;G"/>
      <sheetName val="PROY_ORIGINAL"/>
      <sheetName val="PU (2)"/>
      <sheetName val="CABG"/>
      <sheetName val="Datos"/>
      <sheetName val="PESOS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proveedores"/>
      <sheetName val="ACTIVIDADES"/>
      <sheetName val="BD"/>
      <sheetName val="Información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OSTOS_UNITARIOS"/>
      <sheetName val="TRAYECTO_1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YE OBRA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Grafico Avance"/>
      <sheetName val="SNP7 Anclajes pasivos6j_x0000_"/>
      <sheetName val="Hoja3"/>
      <sheetName val="Hoja2"/>
      <sheetName val="Transportes"/>
      <sheetName val="ó&gt;?_x0001_???j0$?#???j.$?#???L_x0012_Óu????"/>
      <sheetName val="Indicadores Y Listas"/>
      <sheetName val="Tramo 2"/>
      <sheetName val="BASE DE DATOS DE PRECIOS"/>
      <sheetName val="TARIFAS MATERIALES"/>
      <sheetName val="TARIFAS EQUIPOS "/>
      <sheetName val="TARIFA SALARIOS"/>
      <sheetName val="ó&gt;_x005f_x0000__x005f_x0001__x005f_x0000__x005f_x0000__"/>
      <sheetName val="PRE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Base de Datos"/>
      <sheetName val="Causa Posible"/>
      <sheetName val="Accidentalidad"/>
      <sheetName val="Elementos Involucrados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ó&gt;????j0$?#???j_$?#???LÓu????"/>
      <sheetName val="BASE_DE_DATOS_DE_PRECIOS"/>
      <sheetName val="Indicadores_Y_Listas"/>
      <sheetName val="Tramo_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AMOBLAMINETO"/>
      <sheetName val="LISTA"/>
      <sheetName val="PU"/>
      <sheetName val="PRESU"/>
      <sheetName val="41"/>
      <sheetName val="CRA.MODI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CABLE CONTROL"/>
      <sheetName val="Skid Lifting Lug"/>
      <sheetName val="Datos_CO"/>
      <sheetName val="CCONC"/>
      <sheetName val="ACTA PROVEEDORES"/>
      <sheetName val="ACTA INICIO"/>
      <sheetName val="ACTA PARCIAL"/>
      <sheetName val="ACTA TERMINACION"/>
      <sheetName val="Paral. 1"/>
      <sheetName val="Paral. 2"/>
      <sheetName val="Paral. 3"/>
      <sheetName val="Paral.4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ó&gt;"/>
      <sheetName val="Patrimonio neto personal"/>
      <sheetName val="Cálculos"/>
      <sheetName val="_x0000_㈀㰰⌀_x0000_㈀㰮⌀_x0000_䰀଒v_x0000__x0000__x0000_頀"/>
      <sheetName val="Lista ICC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PRESUPUESTOS-REV1.xls"/>
      <sheetName val="&quot;PAGA&quot;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Indicadores_Y_Listas2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Causa_Posible"/>
      <sheetName val="Elementos_Involucrados"/>
      <sheetName val="Tramo_22"/>
      <sheetName val="TARIFAS_MATERIALES"/>
      <sheetName val="TARIFAS_EQUIPOS_"/>
      <sheetName val="TARIFA_SALARIOS"/>
      <sheetName val="Base_de_Datos"/>
      <sheetName val="CRA_MODI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Equipo_Menor"/>
      <sheetName val="ALQUILADO_F-7857-308_"/>
      <sheetName val="Real_Para_tarifas"/>
      <sheetName val="BASE_DE_DATOS_DE_PRECIOS2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Indicadores_Y_Listas3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Causa_Posible1"/>
      <sheetName val="Elementos_Involucrados1"/>
      <sheetName val="Tramo_23"/>
      <sheetName val="TARIFAS_MATERIALES1"/>
      <sheetName val="TARIFAS_EQUIPOS_1"/>
      <sheetName val="TARIFA_SALARIOS1"/>
      <sheetName val="Base_de_Datos1"/>
      <sheetName val="CRA_MODI1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Equipo_Menor1"/>
      <sheetName val="ALQUILADO_F-7857-308_1"/>
      <sheetName val="Real_Para_tarifas1"/>
      <sheetName val="BASE_DE_DATOS_DE_PRECIOS3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MDC-1_COLOCACION_4"/>
      <sheetName val="D-20_COLOCACION_4"/>
      <sheetName val="TRANSPORTE_MEZCLA_ASFALTICA4"/>
      <sheetName val="EXT_microagomerado4"/>
      <sheetName val="Indicadores_Y_Listas4"/>
      <sheetName val="Causa_Posible2"/>
      <sheetName val="Elementos_Involucrados2"/>
      <sheetName val="Tramo_24"/>
      <sheetName val="TARIFAS_MATERIALES2"/>
      <sheetName val="TARIFAS_EQUIPOS_2"/>
      <sheetName val="TARIFA_SALARIOS2"/>
      <sheetName val="Base_de_Datos2"/>
      <sheetName val="CRA_MODI2"/>
      <sheetName val="MYE_OBRA4"/>
      <sheetName val="Grafico_Avance4"/>
      <sheetName val="Equipo_Menor2"/>
      <sheetName val="ALQUILADO_F-7857-308_2"/>
      <sheetName val="Real_Para_tarifas2"/>
      <sheetName val="BASE_DE_DATOS_DE_PRECIOS4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MDC-1_COLOCACION_6"/>
      <sheetName val="D-20_COLOCACION_6"/>
      <sheetName val="TRANSPORTE_MEZCLA_ASFALTICA6"/>
      <sheetName val="EXT_microagomerado6"/>
      <sheetName val="Indicadores_Y_Listas6"/>
      <sheetName val="Causa_Posible4"/>
      <sheetName val="Elementos_Involucrados4"/>
      <sheetName val="Tramo_26"/>
      <sheetName val="TARIFAS_MATERIALES4"/>
      <sheetName val="TARIFAS_EQUIPOS_4"/>
      <sheetName val="TARIFA_SALARIOS4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MDC-1_COLOCACION_5"/>
      <sheetName val="D-20_COLOCACION_5"/>
      <sheetName val="TRANSPORTE_MEZCLA_ASFALTICA5"/>
      <sheetName val="EXT_microagomerado5"/>
      <sheetName val="Indicadores_Y_Listas5"/>
      <sheetName val="Causa_Posible3"/>
      <sheetName val="Elementos_Involucrados3"/>
      <sheetName val="Tramo_25"/>
      <sheetName val="TARIFAS_MATERIALES3"/>
      <sheetName val="TARIFAS_EQUIPOS_3"/>
      <sheetName val="TARIFA_SALARIOS3"/>
      <sheetName val="Base_de_Datos3"/>
      <sheetName val="CRA_MODI3"/>
      <sheetName val="MYE_OBRA5"/>
      <sheetName val="Grafico_Avance5"/>
      <sheetName val="Equipo_Menor3"/>
      <sheetName val="ALQUILADO_F-7857-308_3"/>
      <sheetName val="Real_Para_tarifas3"/>
      <sheetName val="BASE_DE_DATOS_DE_PRECIOS5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MDC-1_COLOCACION_7"/>
      <sheetName val="D-20_COLOCACION_7"/>
      <sheetName val="TRANSPORTE_MEZCLA_ASFALTICA7"/>
      <sheetName val="EXT_microagomerado7"/>
      <sheetName val="Indicadores_Y_Listas7"/>
      <sheetName val="Causa_Posible5"/>
      <sheetName val="Elementos_Involucrados5"/>
      <sheetName val="Tramo_27"/>
      <sheetName val="TARIFAS_MATERIALES5"/>
      <sheetName val="TARIFAS_EQUIPOS_5"/>
      <sheetName val="TARIFA_SALARIOS5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MATERIALES Y RECURSOS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SM Monthly"/>
      <sheetName val="BQMPALOC"/>
      <sheetName val="ACTA No.5"/>
      <sheetName val="IV. MANO DE OBRA AIU"/>
      <sheetName val="Indicadores_Y_Listas9"/>
      <sheetName val="Indicadores_Y_Listas8"/>
      <sheetName val="Indicadores_Y_Listas10"/>
      <sheetName val="Indicadores_Y_Listas11"/>
      <sheetName val="Indicadores_Y_Listas12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ividad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resum96"/>
      <sheetName val="REAJUSTESACTA1PROVI"/>
      <sheetName val="INSUMOS"/>
      <sheetName val="EQUIPOS"/>
      <sheetName val="TRANS"/>
      <sheetName val="CUADRI"/>
      <sheetName val="EQUI"/>
      <sheetName val="EMPRESAS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BCE-ENERO-2004"/>
      <sheetName val="Relación De Equipos"/>
      <sheetName val="Programacion"/>
      <sheetName val="Mensilizzato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AIU"/>
      <sheetName val="Constantes Generales"/>
      <sheetName val="Prestaciones Sociales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ó&gt;_x0000__x0001__x0000__x0000__"/>
      <sheetName val="Listas de apoyo Social"/>
      <sheetName val="Listas de apoyo"/>
      <sheetName val="Base de datos cuadrillas"/>
      <sheetName val="PREACTA 28"/>
      <sheetName val="[PRESUPUESTOS-R_x0000_耽1._x0000__x0000_㙊辎簎䣼ꦱ_xdb30_疏揤S"/>
      <sheetName val="HER"/>
      <sheetName val="MAT"/>
      <sheetName val="PER"/>
      <sheetName val="CANT OBRA"/>
      <sheetName val="BASE"/>
      <sheetName val="Base de Diseño"/>
      <sheetName val="civ_roma"/>
      <sheetName val="octubre"/>
      <sheetName val="strsumm0"/>
      <sheetName val="for2-consor"/>
      <sheetName val="ZF"/>
      <sheetName val="HE-BA"/>
      <sheetName val="MC SF GAVIONES"/>
      <sheetName val="Dominios"/>
      <sheetName val="M.OBRA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PROY_ORIGINAL34"/>
      <sheetName val="PU_(2)33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COSTOS_UNITARIOS28"/>
      <sheetName val="TRAYECTO_1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Indicadores_Y_Listas24"/>
      <sheetName val="TARIFAS_MATERIALES6"/>
      <sheetName val="TARIFAS_EQUIPOS_6"/>
      <sheetName val="TARIFA_SALARIOS6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MATERIALES_Y_RECURSOS"/>
      <sheetName val="CORTE_DE_OBRA_N°_1"/>
      <sheetName val="memoria_1"/>
      <sheetName val="Skid_Lifting_Lug"/>
      <sheetName val="CABLE_CONTROL"/>
      <sheetName val="ACTA_PROVEEDORES"/>
      <sheetName val="ACTA_INICIO"/>
      <sheetName val="ACTA_PARCIAL"/>
      <sheetName val="ACTA_TERMINACION"/>
      <sheetName val="PSM_Monthly"/>
      <sheetName val="ACTA_No_5"/>
      <sheetName val="IV__MANO_DE_OBRA_AIU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Resistividad_"/>
      <sheetName val="Relación_De_Equipos"/>
      <sheetName val="AVANCE_SEMANAL"/>
      <sheetName val="CLIMA_mes"/>
      <sheetName val="REG_FOTO"/>
      <sheetName val="CONTROL_ADM"/>
      <sheetName val="RECIBO_PARCIAL"/>
      <sheetName val="Memoria_de_cantidades"/>
      <sheetName val="CARTILLA_ACEROS"/>
      <sheetName val="BALANCE_DE_OBRA_"/>
      <sheetName val="MAYORES_Y_MENORES"/>
      <sheetName val="ACTA_LIQUIDACION"/>
      <sheetName val="PROY_ORIGINAL35"/>
      <sheetName val="PU_(2)34"/>
      <sheetName val="200P_129"/>
      <sheetName val="210_2_229"/>
      <sheetName val="320_129"/>
      <sheetName val="640_129"/>
      <sheetName val="500P_129"/>
      <sheetName val="500P_229"/>
      <sheetName val="600_129"/>
      <sheetName val="610_129"/>
      <sheetName val="630_429"/>
      <sheetName val="640P_229"/>
      <sheetName val="640_1_(2)29"/>
      <sheetName val="672P_129"/>
      <sheetName val="2P_129"/>
      <sheetName val="900_229"/>
      <sheetName val="materiales_de_insumo29"/>
      <sheetName val="jornales_y_prestaciones29"/>
      <sheetName val="210_129"/>
      <sheetName val="310_129"/>
      <sheetName val="600_429"/>
      <sheetName val="661_129"/>
      <sheetName val="673_129"/>
      <sheetName val="673_229"/>
      <sheetName val="673_329"/>
      <sheetName val="672_129"/>
      <sheetName val="3P_129"/>
      <sheetName val="3P_229"/>
      <sheetName val="6_1P29"/>
      <sheetName val="6_2P29"/>
      <sheetName val="6_4P29"/>
      <sheetName val="FORMATO_PREACTA29"/>
      <sheetName val="FORMATO_FECHA)29"/>
      <sheetName val="DESMONTE_LIMP_29"/>
      <sheetName val="REGISTRO_FOTOGRAFICO29"/>
      <sheetName val="S200_1_DESM__LIMP_B_29"/>
      <sheetName val="S200_2_DESM__LIMP__NB29"/>
      <sheetName val="S201_7_DEMO__ESTRUCTURAS29"/>
      <sheetName val="Remocion_alcantarillas_29"/>
      <sheetName val="Excav__Mat__Comun_29"/>
      <sheetName val="s201_15-remoción_de_alcantari29"/>
      <sheetName val="s210_2_2-Exc_de_expl29"/>
      <sheetName val="s210_2_1-Exc_en_roca29"/>
      <sheetName val="s211_1_REMOCION_DERR_29"/>
      <sheetName val="s220_1_Terraplenes29"/>
      <sheetName val="s221_1_Pedraplen29"/>
      <sheetName val="S900_3_TRANS__DERRUMBE29"/>
      <sheetName val="s231_1_Geotextil29"/>
      <sheetName val="S230_2_Mejora__de_la_Sub-Ra29"/>
      <sheetName val="S320_1_Sub_base29"/>
      <sheetName val="S330_1_BASE_GRANULAR29"/>
      <sheetName val="CONFM__DE_CALZADA_EXISTENTE29"/>
      <sheetName val="S310_1_Confor__calzada_existe29"/>
      <sheetName val="_S450_1_MEZCLA_MDC-129"/>
      <sheetName val="_S450_2MEZCLA_MDC-229"/>
      <sheetName val="S420_1_RIEGO_DE_IMPRIMACION_29"/>
      <sheetName val="S421_1_RIEGO_LIGA_CRR-129"/>
      <sheetName val="S460_1_FRESADO_29"/>
      <sheetName val="Excav__REPARACION_PAVIMENTO_29"/>
      <sheetName val="S465_1_EXC__PAV__ASFALTICO29"/>
      <sheetName val="S500_1_PAVIMENTO_CONCRETO29"/>
      <sheetName val="S510_1_PAVIMENTO_ADOQUIN29"/>
      <sheetName val="S600_1_EXCAV__VARIAS_29"/>
      <sheetName val="Relleno_Estructuras29"/>
      <sheetName val="eXCAVACIONES_VARIAS_EN_ROCA_29"/>
      <sheetName val="S600_2_EXCAV__ROCA29"/>
      <sheetName val="S610_1_Relleno_Estructuras29"/>
      <sheetName val="S623_1_Anclajes_29"/>
      <sheetName val="S623P1_Pantalla_Concreto29"/>
      <sheetName val="S630_3_Concretos_C29"/>
      <sheetName val="S630_4a_Concretos_D29"/>
      <sheetName val="S630_4b_Concretos_D29"/>
      <sheetName val="S630_6_CONCRETO_F29"/>
      <sheetName val="CONCRETO_G29"/>
      <sheetName val="S630_7_CONCRETO_G29"/>
      <sheetName val="s640_1_Acero_refuerzo29"/>
      <sheetName val="S642_13_Juntas_dilatacion29"/>
      <sheetName val="S644_2_Tuberia_PVC_4&quot;29"/>
      <sheetName val="_TUBERIA_36&quot;29"/>
      <sheetName val="S632_1_Baranda29"/>
      <sheetName val="_S661_1_TUBERIA_36&quot;_29"/>
      <sheetName val="S673_1_MAT__FILTRANTE29"/>
      <sheetName val="S673_2_GEOTEXTIL29"/>
      <sheetName val="TRANS__EXPLANACION29"/>
      <sheetName val="_S673_3_GEODREN_PLANAR_6&quot;29"/>
      <sheetName val="S681_1_GAVIONES29"/>
      <sheetName val="S700_1_Demarcacion29"/>
      <sheetName val="S700_2_Marca_víal29"/>
      <sheetName val="S701_1_tachas_reflectivas29"/>
      <sheetName val="S710_1_1_SEÑ_VERT__29"/>
      <sheetName val="S710_2_SEÑ_VERT_V29"/>
      <sheetName val="S710_1_2_SEÑ_VERT_29"/>
      <sheetName val="S730_1Defensas_29"/>
      <sheetName val="S800_2_CERCAS29"/>
      <sheetName val="S810_1_PROTECCION_TALUDES29"/>
      <sheetName val="S900_2Trans_explan29"/>
      <sheetName val="Tratamiento_fisuras29"/>
      <sheetName val="MARCAS_VIALES29"/>
      <sheetName val="Geomalla_con_fibra_de_vidrio29"/>
      <sheetName val="Anclajes_pasivos_4#629"/>
      <sheetName val="SNP1-geomalla_fibra_Vidrio29"/>
      <sheetName val="SNP2-geomalla_Biaxial29"/>
      <sheetName val="SNP3_concreto_3500_29"/>
      <sheetName val="SNP4_CEM__ASFALTICO29"/>
      <sheetName val="SNP5_MTTO_RUTINARIO29"/>
      <sheetName val="SNP6_Drenes29"/>
      <sheetName val="SNP7_Anclajes_pasivos_4#629"/>
      <sheetName val="SNP8_Anclajes_activos_2_Tor29"/>
      <sheetName val="SNP9_Anclajes_activos_4_Tor29"/>
      <sheetName val="SNP10_MATERIAL_3&quot;_TRIT29"/>
      <sheetName val="SNP11_Material_Relleno29"/>
      <sheetName val="SNP12_CUNETAS_3_00029"/>
      <sheetName val="SNP13_PARCHEO29"/>
      <sheetName val="SNP14_SELLO_JUNTAS29"/>
      <sheetName val="SNP15_Pilotes29"/>
      <sheetName val="SNP16_EXCAV__PAVIMENTO29"/>
      <sheetName val="SNP17_TRANS_BASE29"/>
      <sheetName val="SNP18_AFIRMADO_3&quot;29"/>
      <sheetName val="alcantarilla_K69+10329"/>
      <sheetName val="alcantarilla_K68+43729"/>
      <sheetName val="alcantarilla_K67+45529"/>
      <sheetName val="BOX_110+520_PUENTE_EL_VERDE29"/>
      <sheetName val="Muro_K99+070329"/>
      <sheetName val="MURO_K104+45429"/>
      <sheetName val="Muro_K109+057029"/>
      <sheetName val="BOX_K29"/>
      <sheetName val="COSTOS_UNITARIOS29"/>
      <sheetName val="TRAYECTO_129"/>
      <sheetName val="VALOR_ENSAYOS29"/>
      <sheetName val="resumen_preacta29"/>
      <sheetName val="Resalto_en_asfalto29"/>
      <sheetName val="Mat_fresado_para_ampliacion29"/>
      <sheetName val="Tuberia_filtro_D=6&quot;29"/>
      <sheetName val="Realce_de_bordillo29"/>
      <sheetName val="Remocion_tuberia_d=24&quot;29"/>
      <sheetName val="GRAVA_ATRAQUES_DE_ALCANTARILL29"/>
      <sheetName val="INFORME_SEMANAL26"/>
      <sheetName val="201_726"/>
      <sheetName val="211_126"/>
      <sheetName val="320_226"/>
      <sheetName val="330_126"/>
      <sheetName val="330_226"/>
      <sheetName val="411_226"/>
      <sheetName val="450_2P26"/>
      <sheetName val="450_9P26"/>
      <sheetName val="461_126"/>
      <sheetName val="465_126"/>
      <sheetName val="464_1P26"/>
      <sheetName val="600_226"/>
      <sheetName val="630_526"/>
      <sheetName val="630_626"/>
      <sheetName val="630_726"/>
      <sheetName val="681_126"/>
      <sheetName val="670_P26"/>
      <sheetName val="671_P26"/>
      <sheetName val="674_226"/>
      <sheetName val="450_3P26"/>
      <sheetName val="621_1P26"/>
      <sheetName val="610_2P26"/>
      <sheetName val="230_226"/>
      <sheetName val="230_2P26"/>
      <sheetName val="621_1-1P26"/>
      <sheetName val="621_1_2P26"/>
      <sheetName val="PESO_VARILLAS26"/>
      <sheetName val="210_1_125"/>
      <sheetName val="210_1_225"/>
      <sheetName val="210_2_125"/>
      <sheetName val="220_125"/>
      <sheetName val="420_125"/>
      <sheetName val="421_125"/>
      <sheetName val="630_4_125"/>
      <sheetName val="640_1_125"/>
      <sheetName val="4P_1_125"/>
      <sheetName val="671_125"/>
      <sheetName val="673P_125"/>
      <sheetName val="674p_225"/>
      <sheetName val="640_1_225"/>
      <sheetName val="640_1_425"/>
      <sheetName val="630_3_125"/>
      <sheetName val="700_125"/>
      <sheetName val="701_225"/>
      <sheetName val="710_125"/>
      <sheetName val="730_125"/>
      <sheetName val="TORTA_EST25"/>
      <sheetName val="Indicadores_Y_Listas25"/>
      <sheetName val="TARIFAS_MATERIALES7"/>
      <sheetName val="TARIFAS_EQUIPOS_7"/>
      <sheetName val="TARIFA_SALARIOS7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MATERIALES_Y_RECURSOS1"/>
      <sheetName val="CORTE_DE_OBRA_N°_11"/>
      <sheetName val="memoria_11"/>
      <sheetName val="Skid_Lifting_Lug1"/>
      <sheetName val="CABLE_CONTROL1"/>
      <sheetName val="ACTA_PROVEEDORES1"/>
      <sheetName val="ACTA_INICIO1"/>
      <sheetName val="ACTA_PARCIAL1"/>
      <sheetName val="ACTA_TERMINACION1"/>
      <sheetName val="PSM_Monthly1"/>
      <sheetName val="ACTA_No_51"/>
      <sheetName val="IV__MANO_DE_OBRA_AIU1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Resistividad_1"/>
      <sheetName val="Relación_De_Equipos1"/>
      <sheetName val="AVANCE_SEMANAL1"/>
      <sheetName val="CLIMA_mes1"/>
      <sheetName val="REG_FOTO1"/>
      <sheetName val="CONTROL_ADM1"/>
      <sheetName val="RECIBO_PARCIAL1"/>
      <sheetName val="Memoria_de_cantidades1"/>
      <sheetName val="CARTILLA_ACEROS1"/>
      <sheetName val="BALANCE_DE_OBRA_1"/>
      <sheetName val="MAYORES_Y_MENORES1"/>
      <sheetName val="ACTA_LIQUIDACION1"/>
      <sheetName val="PROY_ORIGINAL36"/>
      <sheetName val="PU_(2)35"/>
      <sheetName val="200P_130"/>
      <sheetName val="210_2_230"/>
      <sheetName val="320_130"/>
      <sheetName val="640_130"/>
      <sheetName val="500P_130"/>
      <sheetName val="500P_230"/>
      <sheetName val="600_130"/>
      <sheetName val="610_130"/>
      <sheetName val="630_430"/>
      <sheetName val="640P_230"/>
      <sheetName val="640_1_(2)30"/>
      <sheetName val="672P_130"/>
      <sheetName val="2P_130"/>
      <sheetName val="900_230"/>
      <sheetName val="materiales_de_insumo30"/>
      <sheetName val="jornales_y_prestaciones30"/>
      <sheetName val="210_130"/>
      <sheetName val="310_130"/>
      <sheetName val="600_430"/>
      <sheetName val="661_130"/>
      <sheetName val="673_130"/>
      <sheetName val="673_230"/>
      <sheetName val="673_330"/>
      <sheetName val="672_130"/>
      <sheetName val="3P_130"/>
      <sheetName val="3P_230"/>
      <sheetName val="6_1P30"/>
      <sheetName val="6_2P30"/>
      <sheetName val="6_4P30"/>
      <sheetName val="FORMATO_PREACTA30"/>
      <sheetName val="FORMATO_FECHA)30"/>
      <sheetName val="DESMONTE_LIMP_30"/>
      <sheetName val="REGISTRO_FOTOGRAFICO30"/>
      <sheetName val="S200_1_DESM__LIMP_B_30"/>
      <sheetName val="S200_2_DESM__LIMP__NB30"/>
      <sheetName val="S201_7_DEMO__ESTRUCTURAS30"/>
      <sheetName val="Remocion_alcantarillas_30"/>
      <sheetName val="Excav__Mat__Comun_30"/>
      <sheetName val="s201_15-remoción_de_alcantari30"/>
      <sheetName val="s210_2_2-Exc_de_expl30"/>
      <sheetName val="s210_2_1-Exc_en_roca30"/>
      <sheetName val="s211_1_REMOCION_DERR_30"/>
      <sheetName val="s220_1_Terraplenes30"/>
      <sheetName val="s221_1_Pedraplen30"/>
      <sheetName val="S900_3_TRANS__DERRUMBE30"/>
      <sheetName val="s231_1_Geotextil30"/>
      <sheetName val="S230_2_Mejora__de_la_Sub-Ra30"/>
      <sheetName val="S320_1_Sub_base30"/>
      <sheetName val="S330_1_BASE_GRANULAR30"/>
      <sheetName val="CONFM__DE_CALZADA_EXISTENTE30"/>
      <sheetName val="S310_1_Confor__calzada_existe30"/>
      <sheetName val="_S450_1_MEZCLA_MDC-130"/>
      <sheetName val="_S450_2MEZCLA_MDC-230"/>
      <sheetName val="S420_1_RIEGO_DE_IMPRIMACION_30"/>
      <sheetName val="S421_1_RIEGO_LIGA_CRR-130"/>
      <sheetName val="S460_1_FRESADO_30"/>
      <sheetName val="Excav__REPARACION_PAVIMENTO_30"/>
      <sheetName val="S465_1_EXC__PAV__ASFALTICO30"/>
      <sheetName val="S500_1_PAVIMENTO_CONCRETO30"/>
      <sheetName val="S510_1_PAVIMENTO_ADOQUIN30"/>
      <sheetName val="S600_1_EXCAV__VARIAS_30"/>
      <sheetName val="Relleno_Estructuras30"/>
      <sheetName val="eXCAVACIONES_VARIAS_EN_ROCA_30"/>
      <sheetName val="S600_2_EXCAV__ROCA30"/>
      <sheetName val="S610_1_Relleno_Estructuras30"/>
      <sheetName val="S623_1_Anclajes_30"/>
      <sheetName val="S623P1_Pantalla_Concreto30"/>
      <sheetName val="S630_3_Concretos_C30"/>
      <sheetName val="S630_4a_Concretos_D30"/>
      <sheetName val="S630_4b_Concretos_D30"/>
      <sheetName val="S630_6_CONCRETO_F30"/>
      <sheetName val="CONCRETO_G30"/>
      <sheetName val="S630_7_CONCRETO_G30"/>
      <sheetName val="s640_1_Acero_refuerzo30"/>
      <sheetName val="S642_13_Juntas_dilatacion30"/>
      <sheetName val="S644_2_Tuberia_PVC_4&quot;30"/>
      <sheetName val="_TUBERIA_36&quot;30"/>
      <sheetName val="S632_1_Baranda30"/>
      <sheetName val="_S661_1_TUBERIA_36&quot;_30"/>
      <sheetName val="S673_1_MAT__FILTRANTE30"/>
      <sheetName val="S673_2_GEOTEXTIL30"/>
      <sheetName val="TRANS__EXPLANACION30"/>
      <sheetName val="_S673_3_GEODREN_PLANAR_6&quot;30"/>
      <sheetName val="S681_1_GAVIONES30"/>
      <sheetName val="S700_1_Demarcacion30"/>
      <sheetName val="S700_2_Marca_víal30"/>
      <sheetName val="S701_1_tachas_reflectivas30"/>
      <sheetName val="S710_1_1_SEÑ_VERT__30"/>
      <sheetName val="S710_2_SEÑ_VERT_V30"/>
      <sheetName val="S710_1_2_SEÑ_VERT_30"/>
      <sheetName val="S730_1Defensas_30"/>
      <sheetName val="S800_2_CERCAS30"/>
      <sheetName val="S810_1_PROTECCION_TALUDES30"/>
      <sheetName val="S900_2Trans_explan30"/>
      <sheetName val="Tratamiento_fisuras30"/>
      <sheetName val="MARCAS_VIALES30"/>
      <sheetName val="Geomalla_con_fibra_de_vidrio30"/>
      <sheetName val="Anclajes_pasivos_4#630"/>
      <sheetName val="SNP1-geomalla_fibra_Vidrio30"/>
      <sheetName val="SNP2-geomalla_Biaxial30"/>
      <sheetName val="SNP3_concreto_3500_30"/>
      <sheetName val="SNP4_CEM__ASFALTICO30"/>
      <sheetName val="SNP5_MTTO_RUTINARIO30"/>
      <sheetName val="SNP6_Drenes30"/>
      <sheetName val="SNP7_Anclajes_pasivos_4#630"/>
      <sheetName val="SNP8_Anclajes_activos_2_Tor30"/>
      <sheetName val="SNP9_Anclajes_activos_4_Tor30"/>
      <sheetName val="SNP10_MATERIAL_3&quot;_TRIT30"/>
      <sheetName val="SNP11_Material_Relleno30"/>
      <sheetName val="SNP12_CUNETAS_3_00030"/>
      <sheetName val="SNP13_PARCHEO30"/>
      <sheetName val="SNP14_SELLO_JUNTAS30"/>
      <sheetName val="SNP15_Pilotes30"/>
      <sheetName val="SNP16_EXCAV__PAVIMENTO30"/>
      <sheetName val="SNP17_TRANS_BASE30"/>
      <sheetName val="SNP18_AFIRMADO_3&quot;30"/>
      <sheetName val="alcantarilla_K69+10330"/>
      <sheetName val="alcantarilla_K68+43730"/>
      <sheetName val="alcantarilla_K67+45530"/>
      <sheetName val="BOX_110+520_PUENTE_EL_VERDE30"/>
      <sheetName val="Muro_K99+070330"/>
      <sheetName val="MURO_K104+45430"/>
      <sheetName val="Muro_K109+057030"/>
      <sheetName val="BOX_K30"/>
      <sheetName val="COSTOS_UNITARIOS30"/>
      <sheetName val="TRAYECTO_130"/>
      <sheetName val="VALOR_ENSAYOS30"/>
      <sheetName val="resumen_preacta30"/>
      <sheetName val="Resalto_en_asfalto30"/>
      <sheetName val="Mat_fresado_para_ampliacion30"/>
      <sheetName val="Tuberia_filtro_D=6&quot;30"/>
      <sheetName val="Realce_de_bordillo30"/>
      <sheetName val="Remocion_tuberia_d=24&quot;30"/>
      <sheetName val="GRAVA_ATRAQUES_DE_ALCANTARILL30"/>
      <sheetName val="INFORME_SEMANAL27"/>
      <sheetName val="201_727"/>
      <sheetName val="211_127"/>
      <sheetName val="320_227"/>
      <sheetName val="330_127"/>
      <sheetName val="330_227"/>
      <sheetName val="411_227"/>
      <sheetName val="450_2P27"/>
      <sheetName val="450_9P27"/>
      <sheetName val="461_127"/>
      <sheetName val="465_127"/>
      <sheetName val="464_1P27"/>
      <sheetName val="600_227"/>
      <sheetName val="630_527"/>
      <sheetName val="630_627"/>
      <sheetName val="630_727"/>
      <sheetName val="681_127"/>
      <sheetName val="670_P27"/>
      <sheetName val="671_P27"/>
      <sheetName val="674_227"/>
      <sheetName val="450_3P27"/>
      <sheetName val="621_1P27"/>
      <sheetName val="610_2P27"/>
      <sheetName val="230_227"/>
      <sheetName val="230_2P27"/>
      <sheetName val="621_1-1P27"/>
      <sheetName val="621_1_2P27"/>
      <sheetName val="PESO_VARILLAS27"/>
      <sheetName val="210_1_126"/>
      <sheetName val="210_1_226"/>
      <sheetName val="210_2_126"/>
      <sheetName val="220_126"/>
      <sheetName val="420_126"/>
      <sheetName val="421_126"/>
      <sheetName val="630_4_126"/>
      <sheetName val="640_1_126"/>
      <sheetName val="4P_1_126"/>
      <sheetName val="671_126"/>
      <sheetName val="673P_126"/>
      <sheetName val="674p_226"/>
      <sheetName val="640_1_226"/>
      <sheetName val="640_1_426"/>
      <sheetName val="630_3_126"/>
      <sheetName val="700_126"/>
      <sheetName val="701_226"/>
      <sheetName val="710_126"/>
      <sheetName val="730_126"/>
      <sheetName val="TORTA_EST26"/>
      <sheetName val="Tramo_28"/>
      <sheetName val="Indicadores_Y_Listas26"/>
      <sheetName val="MYE_OBRA8"/>
      <sheetName val="TARIFAS_MATERIALES8"/>
      <sheetName val="TARIFAS_EQUIPOS_8"/>
      <sheetName val="TARIFA_SALARIOS8"/>
      <sheetName val="MDC-1_COLOCACION_8"/>
      <sheetName val="D-20_COLOCACION_8"/>
      <sheetName val="TRANSPORTE_MEZCLA_ASFALTICA8"/>
      <sheetName val="EXT_microagomerado8"/>
      <sheetName val="Grafico_Avance8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BASE_DE_DATOS_DE_PRECIOS8"/>
      <sheetName val="MATERIALES_Y_RECURSOS2"/>
      <sheetName val="CORTE_DE_OBRA_N°_12"/>
      <sheetName val="memoria_12"/>
      <sheetName val="Skid_Lifting_Lug2"/>
      <sheetName val="CABLE_CONTROL2"/>
      <sheetName val="ACTA_PROVEEDORES2"/>
      <sheetName val="ACTA_INICIO2"/>
      <sheetName val="ACTA_PARCIAL2"/>
      <sheetName val="ACTA_TERMINACION2"/>
      <sheetName val="PSM_Monthly2"/>
      <sheetName val="ACTA_No_52"/>
      <sheetName val="IV__MANO_DE_OBRA_AIU2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Resistividad_2"/>
      <sheetName val="Relación_De_Equipos2"/>
      <sheetName val="AVANCE_SEMANAL2"/>
      <sheetName val="CLIMA_mes2"/>
      <sheetName val="REG_FOTO2"/>
      <sheetName val="CONTROL_ADM2"/>
      <sheetName val="RECIBO_PARCIAL2"/>
      <sheetName val="Memoria_de_cantidades2"/>
      <sheetName val="CARTILLA_ACEROS2"/>
      <sheetName val="BALANCE_DE_OBRA_2"/>
      <sheetName val="MAYORES_Y_MENORES2"/>
      <sheetName val="ACTA_LIQUIDACION2"/>
      <sheetName val="PROY_ORIGINAL37"/>
      <sheetName val="PU_(2)36"/>
      <sheetName val="200P_131"/>
      <sheetName val="210_2_231"/>
      <sheetName val="320_131"/>
      <sheetName val="640_131"/>
      <sheetName val="500P_131"/>
      <sheetName val="500P_231"/>
      <sheetName val="600_131"/>
      <sheetName val="610_131"/>
      <sheetName val="630_431"/>
      <sheetName val="640P_231"/>
      <sheetName val="640_1_(2)31"/>
      <sheetName val="672P_131"/>
      <sheetName val="2P_131"/>
      <sheetName val="900_231"/>
      <sheetName val="materiales_de_insumo31"/>
      <sheetName val="jornales_y_prestaciones31"/>
      <sheetName val="210_131"/>
      <sheetName val="310_131"/>
      <sheetName val="600_431"/>
      <sheetName val="661_131"/>
      <sheetName val="673_131"/>
      <sheetName val="673_231"/>
      <sheetName val="673_331"/>
      <sheetName val="672_131"/>
      <sheetName val="3P_131"/>
      <sheetName val="3P_231"/>
      <sheetName val="6_1P31"/>
      <sheetName val="6_2P31"/>
      <sheetName val="6_4P31"/>
      <sheetName val="FORMATO_PREACTA31"/>
      <sheetName val="FORMATO_FECHA)31"/>
      <sheetName val="DESMONTE_LIMP_31"/>
      <sheetName val="REGISTRO_FOTOGRAFICO31"/>
      <sheetName val="S200_1_DESM__LIMP_B_31"/>
      <sheetName val="S200_2_DESM__LIMP__NB31"/>
      <sheetName val="S201_7_DEMO__ESTRUCTURAS31"/>
      <sheetName val="Remocion_alcantarillas_31"/>
      <sheetName val="Excav__Mat__Comun_31"/>
      <sheetName val="s201_15-remoción_de_alcantari31"/>
      <sheetName val="s210_2_2-Exc_de_expl31"/>
      <sheetName val="s210_2_1-Exc_en_roca31"/>
      <sheetName val="s211_1_REMOCION_DERR_31"/>
      <sheetName val="s220_1_Terraplenes31"/>
      <sheetName val="s221_1_Pedraplen31"/>
      <sheetName val="S900_3_TRANS__DERRUMBE31"/>
      <sheetName val="s231_1_Geotextil31"/>
      <sheetName val="S230_2_Mejora__de_la_Sub-Ra31"/>
      <sheetName val="S320_1_Sub_base31"/>
      <sheetName val="S330_1_BASE_GRANULAR31"/>
      <sheetName val="CONFM__DE_CALZADA_EXISTENTE31"/>
      <sheetName val="S310_1_Confor__calzada_existe31"/>
      <sheetName val="_S450_1_MEZCLA_MDC-131"/>
      <sheetName val="_S450_2MEZCLA_MDC-231"/>
      <sheetName val="S420_1_RIEGO_DE_IMPRIMACION_31"/>
      <sheetName val="S421_1_RIEGO_LIGA_CRR-131"/>
      <sheetName val="S460_1_FRESADO_31"/>
      <sheetName val="Excav__REPARACION_PAVIMENTO_31"/>
      <sheetName val="S465_1_EXC__PAV__ASFALTICO31"/>
      <sheetName val="S500_1_PAVIMENTO_CONCRETO31"/>
      <sheetName val="S510_1_PAVIMENTO_ADOQUIN31"/>
      <sheetName val="S600_1_EXCAV__VARIAS_31"/>
      <sheetName val="Relleno_Estructuras31"/>
      <sheetName val="eXCAVACIONES_VARIAS_EN_ROCA_31"/>
      <sheetName val="S600_2_EXCAV__ROCA31"/>
      <sheetName val="S610_1_Relleno_Estructuras31"/>
      <sheetName val="S623_1_Anclajes_31"/>
      <sheetName val="S623P1_Pantalla_Concreto31"/>
      <sheetName val="S630_3_Concretos_C31"/>
      <sheetName val="S630_4a_Concretos_D31"/>
      <sheetName val="S630_4b_Concretos_D31"/>
      <sheetName val="S630_6_CONCRETO_F31"/>
      <sheetName val="CONCRETO_G31"/>
      <sheetName val="S630_7_CONCRETO_G31"/>
      <sheetName val="s640_1_Acero_refuerzo31"/>
      <sheetName val="S642_13_Juntas_dilatacion31"/>
      <sheetName val="S644_2_Tuberia_PVC_4&quot;31"/>
      <sheetName val="_TUBERIA_36&quot;31"/>
      <sheetName val="S632_1_Baranda31"/>
      <sheetName val="_S661_1_TUBERIA_36&quot;_31"/>
      <sheetName val="S673_1_MAT__FILTRANTE31"/>
      <sheetName val="S673_2_GEOTEXTIL31"/>
      <sheetName val="TRANS__EXPLANACION31"/>
      <sheetName val="_S673_3_GEODREN_PLANAR_6&quot;31"/>
      <sheetName val="S681_1_GAVIONES31"/>
      <sheetName val="S700_1_Demarcacion31"/>
      <sheetName val="S700_2_Marca_víal31"/>
      <sheetName val="S701_1_tachas_reflectivas31"/>
      <sheetName val="S710_1_1_SEÑ_VERT__31"/>
      <sheetName val="S710_2_SEÑ_VERT_V31"/>
      <sheetName val="S710_1_2_SEÑ_VERT_31"/>
      <sheetName val="S730_1Defensas_31"/>
      <sheetName val="S800_2_CERCAS31"/>
      <sheetName val="S810_1_PROTECCION_TALUDES31"/>
      <sheetName val="S900_2Trans_explan31"/>
      <sheetName val="Tratamiento_fisuras31"/>
      <sheetName val="MARCAS_VIALES31"/>
      <sheetName val="Geomalla_con_fibra_de_vidrio31"/>
      <sheetName val="Anclajes_pasivos_4#631"/>
      <sheetName val="SNP1-geomalla_fibra_Vidrio31"/>
      <sheetName val="SNP2-geomalla_Biaxial31"/>
      <sheetName val="SNP3_concreto_3500_31"/>
      <sheetName val="SNP4_CEM__ASFALTICO31"/>
      <sheetName val="SNP5_MTTO_RUTINARIO31"/>
      <sheetName val="SNP6_Drenes31"/>
      <sheetName val="SNP7_Anclajes_pasivos_4#631"/>
      <sheetName val="SNP8_Anclajes_activos_2_Tor31"/>
      <sheetName val="SNP9_Anclajes_activos_4_Tor31"/>
      <sheetName val="SNP10_MATERIAL_3&quot;_TRIT31"/>
      <sheetName val="SNP11_Material_Relleno31"/>
      <sheetName val="SNP12_CUNETAS_3_00031"/>
      <sheetName val="SNP13_PARCHEO31"/>
      <sheetName val="SNP14_SELLO_JUNTAS31"/>
      <sheetName val="SNP15_Pilotes31"/>
      <sheetName val="SNP16_EXCAV__PAVIMENTO31"/>
      <sheetName val="SNP17_TRANS_BASE31"/>
      <sheetName val="SNP18_AFIRMADO_3&quot;31"/>
      <sheetName val="alcantarilla_K69+10331"/>
      <sheetName val="alcantarilla_K68+43731"/>
      <sheetName val="alcantarilla_K67+45531"/>
      <sheetName val="BOX_110+520_PUENTE_EL_VERDE31"/>
      <sheetName val="Muro_K99+070331"/>
      <sheetName val="MURO_K104+45431"/>
      <sheetName val="Muro_K109+057031"/>
      <sheetName val="BOX_K31"/>
      <sheetName val="COSTOS_UNITARIOS31"/>
      <sheetName val="TRAYECTO_131"/>
      <sheetName val="VALOR_ENSAYOS31"/>
      <sheetName val="resumen_preacta31"/>
      <sheetName val="Resalto_en_asfalto31"/>
      <sheetName val="Mat_fresado_para_ampliacion31"/>
      <sheetName val="Tuberia_filtro_D=6&quot;31"/>
      <sheetName val="Realce_de_bordillo31"/>
      <sheetName val="Remocion_tuberia_d=24&quot;31"/>
      <sheetName val="GRAVA_ATRAQUES_DE_ALCANTARILL31"/>
      <sheetName val="INFORME_SEMANAL28"/>
      <sheetName val="201_728"/>
      <sheetName val="211_128"/>
      <sheetName val="320_228"/>
      <sheetName val="330_128"/>
      <sheetName val="330_228"/>
      <sheetName val="411_228"/>
      <sheetName val="450_2P28"/>
      <sheetName val="450_9P28"/>
      <sheetName val="461_128"/>
      <sheetName val="465_128"/>
      <sheetName val="464_1P28"/>
      <sheetName val="600_228"/>
      <sheetName val="630_528"/>
      <sheetName val="630_628"/>
      <sheetName val="630_728"/>
      <sheetName val="681_128"/>
      <sheetName val="670_P28"/>
      <sheetName val="671_P28"/>
      <sheetName val="674_228"/>
      <sheetName val="450_3P28"/>
      <sheetName val="621_1P28"/>
      <sheetName val="610_2P28"/>
      <sheetName val="230_228"/>
      <sheetName val="230_2P28"/>
      <sheetName val="621_1-1P28"/>
      <sheetName val="621_1_2P28"/>
      <sheetName val="PESO_VARILLAS28"/>
      <sheetName val="210_1_127"/>
      <sheetName val="210_1_227"/>
      <sheetName val="210_2_127"/>
      <sheetName val="220_127"/>
      <sheetName val="420_127"/>
      <sheetName val="421_127"/>
      <sheetName val="630_4_127"/>
      <sheetName val="640_1_127"/>
      <sheetName val="4P_1_127"/>
      <sheetName val="671_127"/>
      <sheetName val="673P_127"/>
      <sheetName val="674p_227"/>
      <sheetName val="640_1_227"/>
      <sheetName val="640_1_427"/>
      <sheetName val="630_3_127"/>
      <sheetName val="700_127"/>
      <sheetName val="701_227"/>
      <sheetName val="710_127"/>
      <sheetName val="730_127"/>
      <sheetName val="TORTA_EST27"/>
      <sheetName val="Tramo_29"/>
      <sheetName val="Indicadores_Y_Listas27"/>
      <sheetName val="MYE_OBRA9"/>
      <sheetName val="TARIFAS_MATERIALES9"/>
      <sheetName val="TARIFAS_EQUIPOS_9"/>
      <sheetName val="TARIFA_SALARIOS9"/>
      <sheetName val="MDC-1_COLOCACION_9"/>
      <sheetName val="D-20_COLOCACION_9"/>
      <sheetName val="TRANSPORTE_MEZCLA_ASFALTICA9"/>
      <sheetName val="EXT_microagomerado9"/>
      <sheetName val="Grafico_Avance9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BASE_DE_DATOS_DE_PRECIOS9"/>
      <sheetName val="MATERIALES_Y_RECURSOS3"/>
      <sheetName val="CORTE_DE_OBRA_N°_13"/>
      <sheetName val="memoria_13"/>
      <sheetName val="Skid_Lifting_Lug3"/>
      <sheetName val="CABLE_CONTROL3"/>
      <sheetName val="ACTA_PROVEEDORES3"/>
      <sheetName val="ACTA_INICIO3"/>
      <sheetName val="ACTA_PARCIAL3"/>
      <sheetName val="ACTA_TERMINACION3"/>
      <sheetName val="PSM_Monthly3"/>
      <sheetName val="ACTA_No_53"/>
      <sheetName val="IV__MANO_DE_OBRA_AIU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Resistividad_3"/>
      <sheetName val="Relación_De_Equipos3"/>
      <sheetName val="AVANCE_SEMANAL3"/>
      <sheetName val="CLIMA_mes3"/>
      <sheetName val="REG_FOTO3"/>
      <sheetName val="CONTROL_ADM3"/>
      <sheetName val="RECIBO_PARCIAL3"/>
      <sheetName val="Memoria_de_cantidades3"/>
      <sheetName val="CARTILLA_ACEROS3"/>
      <sheetName val="BALANCE_DE_OBRA_3"/>
      <sheetName val="MAYORES_Y_MENORES3"/>
      <sheetName val="ACTA_LIQUIDACION3"/>
      <sheetName val="G.G"/>
      <sheetName val="C"/>
      <sheetName val="REVISIONES"/>
      <sheetName val="59y22%"/>
      <sheetName val="Opex Case. Kitaro"/>
      <sheetName val="RESUMEN S.T.I.M.S.T "/>
      <sheetName val="ACTA PARCIAL 1"/>
      <sheetName val="inst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Concept"/>
      <sheetName val="Main"/>
      <sheetName val="Input"/>
      <sheetName val="RELACION_DE_PRECIOS"/>
      <sheetName val="ACTA_5"/>
      <sheetName val="MODIF__2"/>
      <sheetName val="MODIF__3"/>
      <sheetName val="par_mar19"/>
      <sheetName val="Listas_de_apoyo_Social"/>
      <sheetName val="Listas_de_apoyo"/>
      <sheetName val="PRESUPUESTO_V5"/>
      <sheetName val="1__Preliminares"/>
      <sheetName val="2__Demoliciones"/>
      <sheetName val="3__Elementos_y_Estructuras"/>
      <sheetName val="4__HVAC"/>
      <sheetName val="8__Recubrimientos_y_Acabados"/>
      <sheetName val="9__Otros"/>
      <sheetName val="10__Tramites_y_Licencias"/>
      <sheetName val="ó&gt;_"/>
      <sheetName val="COMUNICACIONES"/>
      <sheetName val="CANT_OBRA"/>
      <sheetName val="GPI_526"/>
      <sheetName val="VEA_374"/>
      <sheetName val="[PRESUPUESTOS-R"/>
      <sheetName val="Equipo"/>
      <sheetName val="otros"/>
      <sheetName val="ACTA "/>
      <sheetName val="V3 (1000m)"/>
      <sheetName val="EXC__TERRENO_NATURAL_3&quot;"/>
      <sheetName val="EXC__PAVIMENTO_3&quot;"/>
      <sheetName val="ACTA_DE_OBRA_ACUEDUCTO"/>
      <sheetName val="ACTA_DE_OBRA_ANDEN"/>
      <sheetName val="EXC__TERRENO_NATURAL_6&quot;"/>
      <sheetName val="EXC__PAVIMENTO_6&quot;"/>
      <sheetName val="EXC__ANDEN_TUBERIA_6&quot;"/>
      <sheetName val="EXC__ZAPATAS"/>
      <sheetName val="EMPALMES_Y_ACCESORIOS"/>
      <sheetName val="SEMANA_8"/>
      <sheetName val="LOS_CAÑITOS"/>
      <sheetName val="APU_CAÑITOS"/>
      <sheetName val="PRESUPUESTO_CASETA"/>
      <sheetName val="APU_BASES"/>
      <sheetName val="EL_PARAISO"/>
      <sheetName val="APU_EL_PARAISO"/>
      <sheetName val="LOS_BLANCO"/>
      <sheetName val="APU_LOS_BLANCO"/>
      <sheetName val="BOCAS_DE_SOLIS"/>
      <sheetName val="APU_BOCAS_DE_SOLIS"/>
      <sheetName val="FACTOR_PRESTACIONAL"/>
      <sheetName val="Base_de_Diseño"/>
      <sheetName val="INDICMICROEMP"/>
      <sheetName val="Salarios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Base Datos"/>
      <sheetName val="indices"/>
      <sheetName val="pj"/>
      <sheetName val="FICHA EBI 1 de 6 "/>
      <sheetName val="Obras preliminares"/>
      <sheetName val="Estructuras Concreto"/>
      <sheetName val="GRAFICO"/>
      <sheetName val="PR 1"/>
      <sheetName val="GPI_5262"/>
      <sheetName val="VEA_3742"/>
      <sheetName val="PRESUPUESTO_V52"/>
      <sheetName val="1__Preliminares2"/>
      <sheetName val="2__Demoliciones2"/>
      <sheetName val="3__Elementos_y_Estructuras2"/>
      <sheetName val="4__HVAC2"/>
      <sheetName val="8__Recubrimientos_y_Acabados2"/>
      <sheetName val="9__Otros2"/>
      <sheetName val="10__Tramites_y_Licencias2"/>
      <sheetName val="CANT_OBRA2"/>
      <sheetName val="RELACION_DE_PRECIOS2"/>
      <sheetName val="ACTA_52"/>
      <sheetName val="MODIF__22"/>
      <sheetName val="MODIF__32"/>
      <sheetName val="par_mar192"/>
      <sheetName val="GPI_5261"/>
      <sheetName val="VEA_3741"/>
      <sheetName val="PRESUPUESTO_V51"/>
      <sheetName val="1__Preliminares1"/>
      <sheetName val="2__Demoliciones1"/>
      <sheetName val="3__Elementos_y_Estructuras1"/>
      <sheetName val="4__HVAC1"/>
      <sheetName val="8__Recubrimientos_y_Acabados1"/>
      <sheetName val="9__Otros1"/>
      <sheetName val="10__Tramites_y_Licencias1"/>
      <sheetName val="CANT_OBRA1"/>
      <sheetName val="RELACION_DE_PRECIOS1"/>
      <sheetName val="ACTA_51"/>
      <sheetName val="MODIF__21"/>
      <sheetName val="MODIF__31"/>
      <sheetName val="par_mar191"/>
      <sheetName val="PROY_ORIGINAL39"/>
      <sheetName val="PU_(2)38"/>
      <sheetName val="COSTOS_UNITARIOS33"/>
      <sheetName val="TRAYECTO_133"/>
      <sheetName val="200P_133"/>
      <sheetName val="210_2_233"/>
      <sheetName val="320_133"/>
      <sheetName val="640_133"/>
      <sheetName val="500P_133"/>
      <sheetName val="500P_233"/>
      <sheetName val="600_133"/>
      <sheetName val="610_133"/>
      <sheetName val="630_433"/>
      <sheetName val="640P_233"/>
      <sheetName val="640_1_(2)33"/>
      <sheetName val="672P_133"/>
      <sheetName val="2P_133"/>
      <sheetName val="900_233"/>
      <sheetName val="materiales_de_insumo33"/>
      <sheetName val="jornales_y_prestaciones33"/>
      <sheetName val="210_133"/>
      <sheetName val="310_133"/>
      <sheetName val="600_433"/>
      <sheetName val="661_133"/>
      <sheetName val="673_133"/>
      <sheetName val="673_233"/>
      <sheetName val="673_333"/>
      <sheetName val="672_133"/>
      <sheetName val="3P_133"/>
      <sheetName val="3P_233"/>
      <sheetName val="6_1P33"/>
      <sheetName val="6_2P33"/>
      <sheetName val="6_4P33"/>
      <sheetName val="VALOR_ENSAYOS33"/>
      <sheetName val="resumen_preacta33"/>
      <sheetName val="Resalto_en_asfalto33"/>
      <sheetName val="Mat_fresado_para_ampliacion33"/>
      <sheetName val="Tuberia_filtro_D=6&quot;33"/>
      <sheetName val="Realce_de_bordillo33"/>
      <sheetName val="Remocion_tuberia_d=24&quot;33"/>
      <sheetName val="GRAVA_ATRAQUES_DE_ALCANTARILL33"/>
      <sheetName val="FORMATO_PREACTA33"/>
      <sheetName val="FORMATO_FECHA)33"/>
      <sheetName val="DESMONTE_LIMP_33"/>
      <sheetName val="REGISTRO_FOTOGRAFICO33"/>
      <sheetName val="S200_1_DESM__LIMP_B_33"/>
      <sheetName val="S200_2_DESM__LIMP__NB33"/>
      <sheetName val="S201_7_DEMO__ESTRUCTURAS33"/>
      <sheetName val="Remocion_alcantarillas_33"/>
      <sheetName val="Excav__Mat__Comun_33"/>
      <sheetName val="s201_15-remoción_de_alcantari33"/>
      <sheetName val="s210_2_2-Exc_de_expl33"/>
      <sheetName val="s210_2_1-Exc_en_roca33"/>
      <sheetName val="s211_1_REMOCION_DERR_33"/>
      <sheetName val="s220_1_Terraplenes33"/>
      <sheetName val="s221_1_Pedraplen33"/>
      <sheetName val="S900_3_TRANS__DERRUMBE33"/>
      <sheetName val="s231_1_Geotextil33"/>
      <sheetName val="S230_2_Mejora__de_la_Sub-Ra33"/>
      <sheetName val="S320_1_Sub_base33"/>
      <sheetName val="S330_1_BASE_GRANULAR33"/>
      <sheetName val="CONFM__DE_CALZADA_EXISTENTE33"/>
      <sheetName val="S310_1_Confor__calzada_existe33"/>
      <sheetName val="_S450_1_MEZCLA_MDC-133"/>
      <sheetName val="_S450_2MEZCLA_MDC-233"/>
      <sheetName val="S420_1_RIEGO_DE_IMPRIMACION_33"/>
      <sheetName val="S421_1_RIEGO_LIGA_CRR-133"/>
      <sheetName val="S460_1_FRESADO_33"/>
      <sheetName val="Excav__REPARACION_PAVIMENTO_33"/>
      <sheetName val="S465_1_EXC__PAV__ASFALTICO33"/>
      <sheetName val="S500_1_PAVIMENTO_CONCRETO33"/>
      <sheetName val="S510_1_PAVIMENTO_ADOQUIN33"/>
      <sheetName val="S600_1_EXCAV__VARIAS_33"/>
      <sheetName val="Relleno_Estructuras33"/>
      <sheetName val="eXCAVACIONES_VARIAS_EN_ROCA_33"/>
      <sheetName val="S600_2_EXCAV__ROCA33"/>
      <sheetName val="S610_1_Relleno_Estructuras33"/>
      <sheetName val="S623_1_Anclajes_33"/>
      <sheetName val="S623P1_Pantalla_Concreto33"/>
      <sheetName val="S630_3_Concretos_C33"/>
      <sheetName val="S630_4a_Concretos_D33"/>
      <sheetName val="S630_4b_Concretos_D33"/>
      <sheetName val="S630_6_CONCRETO_F33"/>
      <sheetName val="CONCRETO_G33"/>
      <sheetName val="S630_7_CONCRETO_G33"/>
      <sheetName val="s640_1_Acero_refuerzo33"/>
      <sheetName val="S642_13_Juntas_dilatacion33"/>
      <sheetName val="S644_2_Tuberia_PVC_4&quot;33"/>
      <sheetName val="_TUBERIA_36&quot;33"/>
      <sheetName val="S632_1_Baranda33"/>
      <sheetName val="_S661_1_TUBERIA_36&quot;_33"/>
      <sheetName val="S673_1_MAT__FILTRANTE33"/>
      <sheetName val="S673_2_GEOTEXTIL33"/>
      <sheetName val="TRANS__EXPLANACION33"/>
      <sheetName val="_S673_3_GEODREN_PLANAR_6&quot;33"/>
      <sheetName val="S681_1_GAVIONES33"/>
      <sheetName val="S700_1_Demarcacion33"/>
      <sheetName val="S700_2_Marca_víal33"/>
      <sheetName val="S701_1_tachas_reflectivas33"/>
      <sheetName val="S710_1_1_SEÑ_VERT__33"/>
      <sheetName val="S710_2_SEÑ_VERT_V33"/>
      <sheetName val="S710_1_2_SEÑ_VERT_33"/>
      <sheetName val="S730_1Defensas_33"/>
      <sheetName val="S800_2_CERCAS33"/>
      <sheetName val="S810_1_PROTECCION_TALUDES33"/>
      <sheetName val="S900_2Trans_explan33"/>
      <sheetName val="Tratamiento_fisuras33"/>
      <sheetName val="MARCAS_VIALES33"/>
      <sheetName val="Geomalla_con_fibra_de_vidrio33"/>
      <sheetName val="Anclajes_pasivos_4#633"/>
      <sheetName val="SNP1-geomalla_fibra_Vidrio33"/>
      <sheetName val="SNP2-geomalla_Biaxial33"/>
      <sheetName val="SNP3_concreto_3500_33"/>
      <sheetName val="SNP4_CEM__ASFALTICO33"/>
      <sheetName val="SNP5_MTTO_RUTINARIO33"/>
      <sheetName val="SNP6_Drenes33"/>
      <sheetName val="SNP7_Anclajes_pasivos_4#633"/>
      <sheetName val="SNP8_Anclajes_activos_2_Tor33"/>
      <sheetName val="SNP9_Anclajes_activos_4_Tor33"/>
      <sheetName val="SNP10_MATERIAL_3&quot;_TRIT33"/>
      <sheetName val="SNP11_Material_Relleno33"/>
      <sheetName val="SNP12_CUNETAS_3_00033"/>
      <sheetName val="SNP13_PARCHEO33"/>
      <sheetName val="SNP14_SELLO_JUNTAS33"/>
      <sheetName val="SNP15_Pilotes33"/>
      <sheetName val="SNP16_EXCAV__PAVIMENTO33"/>
      <sheetName val="SNP17_TRANS_BASE33"/>
      <sheetName val="SNP18_AFIRMADO_3&quot;33"/>
      <sheetName val="alcantarilla_K69+10333"/>
      <sheetName val="alcantarilla_K68+43733"/>
      <sheetName val="alcantarilla_K67+45533"/>
      <sheetName val="BOX_110+520_PUENTE_EL_VERDE33"/>
      <sheetName val="Muro_K99+070333"/>
      <sheetName val="MURO_K104+45433"/>
      <sheetName val="Muro_K109+057033"/>
      <sheetName val="BOX_K33"/>
      <sheetName val="INFORME_SEMANAL30"/>
      <sheetName val="201_730"/>
      <sheetName val="211_130"/>
      <sheetName val="320_230"/>
      <sheetName val="330_130"/>
      <sheetName val="330_230"/>
      <sheetName val="411_230"/>
      <sheetName val="450_2P30"/>
      <sheetName val="450_9P30"/>
      <sheetName val="461_130"/>
      <sheetName val="465_130"/>
      <sheetName val="464_1P30"/>
      <sheetName val="600_230"/>
      <sheetName val="630_530"/>
      <sheetName val="630_630"/>
      <sheetName val="630_730"/>
      <sheetName val="681_130"/>
      <sheetName val="670_P30"/>
      <sheetName val="671_P30"/>
      <sheetName val="674_230"/>
      <sheetName val="450_3P30"/>
      <sheetName val="621_1P30"/>
      <sheetName val="610_2P30"/>
      <sheetName val="230_230"/>
      <sheetName val="230_2P30"/>
      <sheetName val="621_1-1P30"/>
      <sheetName val="621_1_2P30"/>
      <sheetName val="PESO_VARILLAS30"/>
      <sheetName val="TARIFAS_MATERIALES11"/>
      <sheetName val="TARIFAS_EQUIPOS_11"/>
      <sheetName val="TARIFA_SALARIOS11"/>
      <sheetName val="210_1_129"/>
      <sheetName val="210_1_229"/>
      <sheetName val="210_2_129"/>
      <sheetName val="220_129"/>
      <sheetName val="420_129"/>
      <sheetName val="421_129"/>
      <sheetName val="630_4_129"/>
      <sheetName val="640_1_129"/>
      <sheetName val="4P_1_129"/>
      <sheetName val="671_129"/>
      <sheetName val="673P_129"/>
      <sheetName val="674p_229"/>
      <sheetName val="640_1_229"/>
      <sheetName val="640_1_429"/>
      <sheetName val="630_3_129"/>
      <sheetName val="700_129"/>
      <sheetName val="701_229"/>
      <sheetName val="710_129"/>
      <sheetName val="730_129"/>
      <sheetName val="TORTA_EST29"/>
      <sheetName val="MDC-1_COLOCACION_11"/>
      <sheetName val="D-20_COLOCACION_11"/>
      <sheetName val="TRANSPORTE_MEZCLA_ASFALTICA11"/>
      <sheetName val="EXT_microagomerado11"/>
      <sheetName val="Grafico_Avance11"/>
      <sheetName val="MYE_OBRA11"/>
      <sheetName val="BASE_DE_DATOS_DE_PRECIOS11"/>
      <sheetName val="Indicadores_Y_Listas29"/>
      <sheetName val="Tramo_211"/>
      <sheetName val="CANT_OBRA5"/>
      <sheetName val="Causa_Posible9"/>
      <sheetName val="Base_de_Datos9"/>
      <sheetName val="Elementos_Involucrados9"/>
      <sheetName val="CRA_MODI9"/>
      <sheetName val="Lista_ICCU9"/>
      <sheetName val="Paral__19"/>
      <sheetName val="Paral__29"/>
      <sheetName val="Paral__39"/>
      <sheetName val="Paral_49"/>
      <sheetName val="ACTA_3"/>
      <sheetName val="PRESUPUESTO_V55"/>
      <sheetName val="1__Preliminares5"/>
      <sheetName val="2__Demoliciones5"/>
      <sheetName val="3__Elementos_y_Estructuras5"/>
      <sheetName val="4__HVAC5"/>
      <sheetName val="8__Recubrimientos_y_Acabados5"/>
      <sheetName val="9__Otros5"/>
      <sheetName val="10__Tramites_y_Licencias5"/>
      <sheetName val="Valores_consolidados9"/>
      <sheetName val="Tipo_A19"/>
      <sheetName val="Tipo_A29"/>
      <sheetName val="Tipo_A39"/>
      <sheetName val="Tipo_B19"/>
      <sheetName val="Tipo_B29"/>
      <sheetName val="Tipo_B39"/>
      <sheetName val="Tipo_C19"/>
      <sheetName val="Tipo_C29"/>
      <sheetName val="Tipo_C39"/>
      <sheetName val="Tipo_D19"/>
      <sheetName val="Tipo_D29"/>
      <sheetName val="Tipo_D39"/>
      <sheetName val="Equipo_Menor9"/>
      <sheetName val="ALQUILADO_F-7857-308_9"/>
      <sheetName val="Real_Para_tarifas9"/>
      <sheetName val="Patrimonio_neto_personal9"/>
      <sheetName val="Skid_Lifting_Lug5"/>
      <sheetName val="CABLE_CONTROL5"/>
      <sheetName val="PSM_Monthly5"/>
      <sheetName val="ACTA_No_55"/>
      <sheetName val="ACTA_PROVEEDORES5"/>
      <sheetName val="ACTA_INICIO5"/>
      <sheetName val="ACTA_PARCIAL5"/>
      <sheetName val="ACTA_TERMINACION5"/>
      <sheetName val="IV__MANO_DE_OBRA_AIU5"/>
      <sheetName val="MATERIALES_Y_RECURSOS5"/>
      <sheetName val="CORTE_DE_OBRA_N°_15"/>
      <sheetName val="memoria_15"/>
      <sheetName val="Avan_Var9"/>
      <sheetName val="Avan_UF19"/>
      <sheetName val="Avan_UF29"/>
      <sheetName val="Avan_UF39"/>
      <sheetName val="Avan_UF4_9"/>
      <sheetName val="Plan_de_Obras9"/>
      <sheetName val="Hoja_29"/>
      <sheetName val="Resistividad_5"/>
      <sheetName val="PRESUPUESTOS-REV1_xls9"/>
      <sheetName val="GPI_5265"/>
      <sheetName val="VEA_3745"/>
      <sheetName val="RELACION_DE_PRECIOS5"/>
      <sheetName val="ACTA_55"/>
      <sheetName val="MODIF__25"/>
      <sheetName val="MODIF__35"/>
      <sheetName val="par_mar19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G_G3"/>
      <sheetName val="EXC__TERRENO_NATURAL_3&quot;3"/>
      <sheetName val="EXC__PAVIMENTO_3&quot;3"/>
      <sheetName val="ACTA_DE_OBRA_ACUEDUCTO3"/>
      <sheetName val="ACTA_DE_OBRA_ANDEN3"/>
      <sheetName val="EXC__TERRENO_NATURAL_6&quot;3"/>
      <sheetName val="EXC__PAVIMENTO_6&quot;3"/>
      <sheetName val="EXC__ANDEN_TUBERIA_6&quot;3"/>
      <sheetName val="EXC__ZAPATAS3"/>
      <sheetName val="EMPALMES_Y_ACCESORIOS3"/>
      <sheetName val="SEMANA_83"/>
      <sheetName val="LOS_CAÑITOS3"/>
      <sheetName val="APU_CAÑITOS3"/>
      <sheetName val="PRESUPUESTO_CASETA3"/>
      <sheetName val="APU_BASES3"/>
      <sheetName val="EL_PARAISO3"/>
      <sheetName val="APU_EL_PARAISO3"/>
      <sheetName val="LOS_BLANCO3"/>
      <sheetName val="APU_LOS_BLANCO3"/>
      <sheetName val="BOCAS_DE_SOLIS3"/>
      <sheetName val="APU_BOCAS_DE_SOLIS3"/>
      <sheetName val="FACTOR_PRESTACIONAL3"/>
      <sheetName val="Base_de_datos_cuadrillas3"/>
      <sheetName val="Base_de_Diseño3"/>
      <sheetName val="[PRESUPUESTOS-R耽1_㙊辎簎䣼ꦱ疏揤S"/>
      <sheetName val="Listas_de_apoyo_Social3"/>
      <sheetName val="Listas_de_apoyo3"/>
      <sheetName val="Causa_Posible6"/>
      <sheetName val="Base_de_Datos6"/>
      <sheetName val="Elementos_Involucrados6"/>
      <sheetName val="CRA_MODI6"/>
      <sheetName val="Lista_ICCU6"/>
      <sheetName val="Paral__16"/>
      <sheetName val="Paral__26"/>
      <sheetName val="Paral__36"/>
      <sheetName val="Paral_46"/>
      <sheetName val="ACTA_"/>
      <sheetName val="Valores_consolidados6"/>
      <sheetName val="Tipo_A16"/>
      <sheetName val="Tipo_A26"/>
      <sheetName val="Tipo_A36"/>
      <sheetName val="Tipo_B16"/>
      <sheetName val="Tipo_B26"/>
      <sheetName val="Tipo_B36"/>
      <sheetName val="Tipo_C16"/>
      <sheetName val="Tipo_C26"/>
      <sheetName val="Tipo_C36"/>
      <sheetName val="Tipo_D16"/>
      <sheetName val="Tipo_D26"/>
      <sheetName val="Tipo_D36"/>
      <sheetName val="Equipo_Menor6"/>
      <sheetName val="ALQUILADO_F-7857-308_6"/>
      <sheetName val="Real_Para_tarifas6"/>
      <sheetName val="Patrimonio_neto_personal6"/>
      <sheetName val="Avan_Var6"/>
      <sheetName val="Avan_UF16"/>
      <sheetName val="Avan_UF26"/>
      <sheetName val="Avan_UF36"/>
      <sheetName val="Avan_UF4_6"/>
      <sheetName val="Plan_de_Obras6"/>
      <sheetName val="Hoja_26"/>
      <sheetName val="PRESUPUESTOS-REV1_xls6"/>
      <sheetName val="G_G"/>
      <sheetName val="Base_de_datos_cuadrillas"/>
      <sheetName val="CANT_OBRA3"/>
      <sheetName val="Causa_Posible7"/>
      <sheetName val="Base_de_Datos7"/>
      <sheetName val="Elementos_Involucrados7"/>
      <sheetName val="CRA_MODI7"/>
      <sheetName val="Lista_ICCU7"/>
      <sheetName val="Paral__17"/>
      <sheetName val="Paral__27"/>
      <sheetName val="Paral__37"/>
      <sheetName val="Paral_47"/>
      <sheetName val="ACTA_1"/>
      <sheetName val="PRESUPUESTO_V53"/>
      <sheetName val="1__Preliminares3"/>
      <sheetName val="2__Demoliciones3"/>
      <sheetName val="3__Elementos_y_Estructuras3"/>
      <sheetName val="4__HVAC3"/>
      <sheetName val="8__Recubrimientos_y_Acabados3"/>
      <sheetName val="9__Otros3"/>
      <sheetName val="10__Tramites_y_Licencias3"/>
      <sheetName val="Valores_consolidados7"/>
      <sheetName val="Tipo_A17"/>
      <sheetName val="Tipo_A27"/>
      <sheetName val="Tipo_A37"/>
      <sheetName val="Tipo_B17"/>
      <sheetName val="Tipo_B27"/>
      <sheetName val="Tipo_B37"/>
      <sheetName val="Tipo_C17"/>
      <sheetName val="Tipo_C27"/>
      <sheetName val="Tipo_C37"/>
      <sheetName val="Tipo_D17"/>
      <sheetName val="Tipo_D27"/>
      <sheetName val="Tipo_D37"/>
      <sheetName val="Equipo_Menor7"/>
      <sheetName val="ALQUILADO_F-7857-308_7"/>
      <sheetName val="Real_Para_tarifas7"/>
      <sheetName val="Patrimonio_neto_personal7"/>
      <sheetName val="Avan_Var7"/>
      <sheetName val="Avan_UF17"/>
      <sheetName val="Avan_UF27"/>
      <sheetName val="Avan_UF37"/>
      <sheetName val="Avan_UF4_7"/>
      <sheetName val="Plan_de_Obras7"/>
      <sheetName val="Hoja_27"/>
      <sheetName val="PRESUPUESTOS-REV1_xls7"/>
      <sheetName val="GPI_5263"/>
      <sheetName val="VEA_3743"/>
      <sheetName val="RELACION_DE_PRECIOS3"/>
      <sheetName val="ACTA_53"/>
      <sheetName val="MODIF__23"/>
      <sheetName val="MODIF__33"/>
      <sheetName val="par_mar193"/>
      <sheetName val="G_G1"/>
      <sheetName val="EXC__TERRENO_NATURAL_3&quot;1"/>
      <sheetName val="EXC__PAVIMENTO_3&quot;1"/>
      <sheetName val="ACTA_DE_OBRA_ACUEDUCTO1"/>
      <sheetName val="ACTA_DE_OBRA_ANDEN1"/>
      <sheetName val="EXC__TERRENO_NATURAL_6&quot;1"/>
      <sheetName val="EXC__PAVIMENTO_6&quot;1"/>
      <sheetName val="EXC__ANDEN_TUBERIA_6&quot;1"/>
      <sheetName val="EXC__ZAPATAS1"/>
      <sheetName val="EMPALMES_Y_ACCESORIOS1"/>
      <sheetName val="SEMANA_81"/>
      <sheetName val="LOS_CAÑITOS1"/>
      <sheetName val="APU_CAÑITOS1"/>
      <sheetName val="PRESUPUESTO_CASETA1"/>
      <sheetName val="APU_BASES1"/>
      <sheetName val="EL_PARAISO1"/>
      <sheetName val="APU_EL_PARAISO1"/>
      <sheetName val="LOS_BLANCO1"/>
      <sheetName val="APU_LOS_BLANCO1"/>
      <sheetName val="BOCAS_DE_SOLIS1"/>
      <sheetName val="APU_BOCAS_DE_SOLIS1"/>
      <sheetName val="FACTOR_PRESTACIONAL1"/>
      <sheetName val="Base_de_datos_cuadrillas1"/>
      <sheetName val="Base_de_Diseño1"/>
      <sheetName val="Listas_de_apoyo_Social1"/>
      <sheetName val="Listas_de_apoyo1"/>
      <sheetName val="PROY_ORIGINAL38"/>
      <sheetName val="PU_(2)37"/>
      <sheetName val="COSTOS_UNITARIOS32"/>
      <sheetName val="TRAYECTO_132"/>
      <sheetName val="200P_132"/>
      <sheetName val="210_2_232"/>
      <sheetName val="320_132"/>
      <sheetName val="640_132"/>
      <sheetName val="500P_132"/>
      <sheetName val="500P_232"/>
      <sheetName val="600_132"/>
      <sheetName val="610_132"/>
      <sheetName val="630_432"/>
      <sheetName val="640P_232"/>
      <sheetName val="640_1_(2)32"/>
      <sheetName val="672P_132"/>
      <sheetName val="2P_132"/>
      <sheetName val="900_232"/>
      <sheetName val="materiales_de_insumo32"/>
      <sheetName val="jornales_y_prestaciones32"/>
      <sheetName val="210_132"/>
      <sheetName val="310_132"/>
      <sheetName val="600_432"/>
      <sheetName val="661_132"/>
      <sheetName val="673_132"/>
      <sheetName val="673_232"/>
      <sheetName val="673_332"/>
      <sheetName val="672_132"/>
      <sheetName val="3P_132"/>
      <sheetName val="3P_232"/>
      <sheetName val="6_1P32"/>
      <sheetName val="6_2P32"/>
      <sheetName val="6_4P32"/>
      <sheetName val="VALOR_ENSAYOS32"/>
      <sheetName val="resumen_preacta32"/>
      <sheetName val="Resalto_en_asfalto32"/>
      <sheetName val="Mat_fresado_para_ampliacion32"/>
      <sheetName val="Tuberia_filtro_D=6&quot;32"/>
      <sheetName val="Realce_de_bordillo32"/>
      <sheetName val="Remocion_tuberia_d=24&quot;32"/>
      <sheetName val="GRAVA_ATRAQUES_DE_ALCANTARILL32"/>
      <sheetName val="FORMATO_PREACTA32"/>
      <sheetName val="FORMATO_FECHA)32"/>
      <sheetName val="DESMONTE_LIMP_32"/>
      <sheetName val="REGISTRO_FOTOGRAFICO32"/>
      <sheetName val="S200_1_DESM__LIMP_B_32"/>
      <sheetName val="S200_2_DESM__LIMP__NB32"/>
      <sheetName val="S201_7_DEMO__ESTRUCTURAS32"/>
      <sheetName val="Remocion_alcantarillas_32"/>
      <sheetName val="Excav__Mat__Comun_32"/>
      <sheetName val="s201_15-remoción_de_alcantari32"/>
      <sheetName val="s210_2_2-Exc_de_expl32"/>
      <sheetName val="s210_2_1-Exc_en_roca32"/>
      <sheetName val="s211_1_REMOCION_DERR_32"/>
      <sheetName val="s220_1_Terraplenes32"/>
      <sheetName val="s221_1_Pedraplen32"/>
      <sheetName val="S900_3_TRANS__DERRUMBE32"/>
      <sheetName val="s231_1_Geotextil32"/>
      <sheetName val="S230_2_Mejora__de_la_Sub-Ra32"/>
      <sheetName val="S320_1_Sub_base32"/>
      <sheetName val="S330_1_BASE_GRANULAR32"/>
      <sheetName val="CONFM__DE_CALZADA_EXISTENTE32"/>
      <sheetName val="S310_1_Confor__calzada_existe32"/>
      <sheetName val="_S450_1_MEZCLA_MDC-132"/>
      <sheetName val="_S450_2MEZCLA_MDC-232"/>
      <sheetName val="S420_1_RIEGO_DE_IMPRIMACION_32"/>
      <sheetName val="S421_1_RIEGO_LIGA_CRR-132"/>
      <sheetName val="S460_1_FRESADO_32"/>
      <sheetName val="Excav__REPARACION_PAVIMENTO_32"/>
      <sheetName val="S465_1_EXC__PAV__ASFALTICO32"/>
      <sheetName val="S500_1_PAVIMENTO_CONCRETO32"/>
      <sheetName val="S510_1_PAVIMENTO_ADOQUIN32"/>
      <sheetName val="S600_1_EXCAV__VARIAS_32"/>
      <sheetName val="Relleno_Estructuras32"/>
      <sheetName val="eXCAVACIONES_VARIAS_EN_ROCA_32"/>
      <sheetName val="S600_2_EXCAV__ROCA32"/>
      <sheetName val="S610_1_Relleno_Estructuras32"/>
      <sheetName val="S623_1_Anclajes_32"/>
      <sheetName val="S623P1_Pantalla_Concreto32"/>
      <sheetName val="S630_3_Concretos_C32"/>
      <sheetName val="S630_4a_Concretos_D32"/>
      <sheetName val="S630_4b_Concretos_D32"/>
      <sheetName val="S630_6_CONCRETO_F32"/>
      <sheetName val="CONCRETO_G32"/>
      <sheetName val="S630_7_CONCRETO_G32"/>
      <sheetName val="s640_1_Acero_refuerzo32"/>
      <sheetName val="S642_13_Juntas_dilatacion32"/>
      <sheetName val="S644_2_Tuberia_PVC_4&quot;32"/>
      <sheetName val="_TUBERIA_36&quot;32"/>
      <sheetName val="S632_1_Baranda32"/>
      <sheetName val="_S661_1_TUBERIA_36&quot;_32"/>
      <sheetName val="S673_1_MAT__FILTRANTE32"/>
      <sheetName val="S673_2_GEOTEXTIL32"/>
      <sheetName val="TRANS__EXPLANACION32"/>
      <sheetName val="_S673_3_GEODREN_PLANAR_6&quot;32"/>
      <sheetName val="S681_1_GAVIONES32"/>
      <sheetName val="S700_1_Demarcacion32"/>
      <sheetName val="S700_2_Marca_víal32"/>
      <sheetName val="S701_1_tachas_reflectivas32"/>
      <sheetName val="S710_1_1_SEÑ_VERT__32"/>
      <sheetName val="S710_2_SEÑ_VERT_V32"/>
      <sheetName val="S710_1_2_SEÑ_VERT_32"/>
      <sheetName val="S730_1Defensas_32"/>
      <sheetName val="S800_2_CERCAS32"/>
      <sheetName val="S810_1_PROTECCION_TALUDES32"/>
      <sheetName val="S900_2Trans_explan32"/>
      <sheetName val="Tratamiento_fisuras32"/>
      <sheetName val="MARCAS_VIALES32"/>
      <sheetName val="Geomalla_con_fibra_de_vidrio32"/>
      <sheetName val="Anclajes_pasivos_4#632"/>
      <sheetName val="SNP1-geomalla_fibra_Vidrio32"/>
      <sheetName val="SNP2-geomalla_Biaxial32"/>
      <sheetName val="SNP3_concreto_3500_32"/>
      <sheetName val="SNP4_CEM__ASFALTICO32"/>
      <sheetName val="SNP5_MTTO_RUTINARIO32"/>
      <sheetName val="SNP6_Drenes32"/>
      <sheetName val="SNP7_Anclajes_pasivos_4#632"/>
      <sheetName val="SNP8_Anclajes_activos_2_Tor32"/>
      <sheetName val="SNP9_Anclajes_activos_4_Tor32"/>
      <sheetName val="SNP10_MATERIAL_3&quot;_TRIT32"/>
      <sheetName val="SNP11_Material_Relleno32"/>
      <sheetName val="SNP12_CUNETAS_3_00032"/>
      <sheetName val="SNP13_PARCHEO32"/>
      <sheetName val="SNP14_SELLO_JUNTAS32"/>
      <sheetName val="SNP15_Pilotes32"/>
      <sheetName val="SNP16_EXCAV__PAVIMENTO32"/>
      <sheetName val="SNP17_TRANS_BASE32"/>
      <sheetName val="SNP18_AFIRMADO_3&quot;32"/>
      <sheetName val="alcantarilla_K69+10332"/>
      <sheetName val="alcantarilla_K68+43732"/>
      <sheetName val="alcantarilla_K67+45532"/>
      <sheetName val="BOX_110+520_PUENTE_EL_VERDE32"/>
      <sheetName val="Muro_K99+070332"/>
      <sheetName val="MURO_K104+45432"/>
      <sheetName val="Muro_K109+057032"/>
      <sheetName val="BOX_K32"/>
      <sheetName val="INFORME_SEMANAL29"/>
      <sheetName val="201_729"/>
      <sheetName val="211_129"/>
      <sheetName val="320_229"/>
      <sheetName val="330_129"/>
      <sheetName val="330_229"/>
      <sheetName val="411_229"/>
      <sheetName val="450_2P29"/>
      <sheetName val="450_9P29"/>
      <sheetName val="461_129"/>
      <sheetName val="465_129"/>
      <sheetName val="464_1P29"/>
      <sheetName val="600_229"/>
      <sheetName val="630_529"/>
      <sheetName val="630_629"/>
      <sheetName val="630_729"/>
      <sheetName val="681_129"/>
      <sheetName val="670_P29"/>
      <sheetName val="671_P29"/>
      <sheetName val="674_229"/>
      <sheetName val="450_3P29"/>
      <sheetName val="621_1P29"/>
      <sheetName val="610_2P29"/>
      <sheetName val="230_229"/>
      <sheetName val="230_2P29"/>
      <sheetName val="621_1-1P29"/>
      <sheetName val="621_1_2P29"/>
      <sheetName val="PESO_VARILLAS29"/>
      <sheetName val="TARIFAS_MATERIALES10"/>
      <sheetName val="TARIFAS_EQUIPOS_10"/>
      <sheetName val="TARIFA_SALARIOS10"/>
      <sheetName val="210_1_128"/>
      <sheetName val="210_1_228"/>
      <sheetName val="210_2_128"/>
      <sheetName val="220_128"/>
      <sheetName val="420_128"/>
      <sheetName val="421_128"/>
      <sheetName val="630_4_128"/>
      <sheetName val="640_1_128"/>
      <sheetName val="4P_1_128"/>
      <sheetName val="671_128"/>
      <sheetName val="673P_128"/>
      <sheetName val="674p_228"/>
      <sheetName val="640_1_228"/>
      <sheetName val="640_1_428"/>
      <sheetName val="630_3_128"/>
      <sheetName val="700_128"/>
      <sheetName val="701_228"/>
      <sheetName val="710_128"/>
      <sheetName val="730_128"/>
      <sheetName val="TORTA_EST28"/>
      <sheetName val="MDC-1_COLOCACION_10"/>
      <sheetName val="D-20_COLOCACION_10"/>
      <sheetName val="TRANSPORTE_MEZCLA_ASFALTICA10"/>
      <sheetName val="EXT_microagomerado10"/>
      <sheetName val="Grafico_Avance10"/>
      <sheetName val="MYE_OBRA10"/>
      <sheetName val="BASE_DE_DATOS_DE_PRECIOS10"/>
      <sheetName val="Indicadores_Y_Listas28"/>
      <sheetName val="Tramo_210"/>
      <sheetName val="CANT_OBRA4"/>
      <sheetName val="Causa_Posible8"/>
      <sheetName val="Base_de_Datos8"/>
      <sheetName val="Elementos_Involucrados8"/>
      <sheetName val="CRA_MODI8"/>
      <sheetName val="Lista_ICCU8"/>
      <sheetName val="Paral__18"/>
      <sheetName val="Paral__28"/>
      <sheetName val="Paral__38"/>
      <sheetName val="Paral_48"/>
      <sheetName val="ACTA_2"/>
      <sheetName val="PRESUPUESTO_V54"/>
      <sheetName val="1__Preliminares4"/>
      <sheetName val="2__Demoliciones4"/>
      <sheetName val="3__Elementos_y_Estructuras4"/>
      <sheetName val="4__HVAC4"/>
      <sheetName val="8__Recubrimientos_y_Acabados4"/>
      <sheetName val="9__Otros4"/>
      <sheetName val="10__Tramites_y_Licencias4"/>
      <sheetName val="Valores_consolidados8"/>
      <sheetName val="Tipo_A18"/>
      <sheetName val="Tipo_A28"/>
      <sheetName val="Tipo_A38"/>
      <sheetName val="Tipo_B18"/>
      <sheetName val="Tipo_B28"/>
      <sheetName val="Tipo_B38"/>
      <sheetName val="Tipo_C18"/>
      <sheetName val="Tipo_C28"/>
      <sheetName val="Tipo_C38"/>
      <sheetName val="Tipo_D18"/>
      <sheetName val="Tipo_D28"/>
      <sheetName val="Tipo_D38"/>
      <sheetName val="Equipo_Menor8"/>
      <sheetName val="ALQUILADO_F-7857-308_8"/>
      <sheetName val="Real_Para_tarifas8"/>
      <sheetName val="Patrimonio_neto_personal8"/>
      <sheetName val="Skid_Lifting_Lug4"/>
      <sheetName val="CABLE_CONTROL4"/>
      <sheetName val="PSM_Monthly4"/>
      <sheetName val="ACTA_No_54"/>
      <sheetName val="ACTA_PROVEEDORES4"/>
      <sheetName val="ACTA_INICIO4"/>
      <sheetName val="ACTA_PARCIAL4"/>
      <sheetName val="ACTA_TERMINACION4"/>
      <sheetName val="IV__MANO_DE_OBRA_AIU4"/>
      <sheetName val="MATERIALES_Y_RECURSOS4"/>
      <sheetName val="CORTE_DE_OBRA_N°_14"/>
      <sheetName val="memoria_14"/>
      <sheetName val="Avan_Var8"/>
      <sheetName val="Avan_UF18"/>
      <sheetName val="Avan_UF28"/>
      <sheetName val="Avan_UF38"/>
      <sheetName val="Avan_UF4_8"/>
      <sheetName val="Plan_de_Obras8"/>
      <sheetName val="Hoja_28"/>
      <sheetName val="Resistividad_4"/>
      <sheetName val="PRESUPUESTOS-REV1_xls8"/>
      <sheetName val="GPI_5264"/>
      <sheetName val="VEA_3744"/>
      <sheetName val="RELACION_DE_PRECIOS4"/>
      <sheetName val="ACTA_54"/>
      <sheetName val="MODIF__24"/>
      <sheetName val="MODIF__34"/>
      <sheetName val="par_mar194"/>
      <sheetName val="G_G2"/>
      <sheetName val="EXC__TERRENO_NATURAL_3&quot;2"/>
      <sheetName val="EXC__PAVIMENTO_3&quot;2"/>
      <sheetName val="ACTA_DE_OBRA_ACUEDUCTO2"/>
      <sheetName val="ACTA_DE_OBRA_ANDEN2"/>
      <sheetName val="EXC__TERRENO_NATURAL_6&quot;2"/>
      <sheetName val="EXC__PAVIMENTO_6&quot;2"/>
      <sheetName val="EXC__ANDEN_TUBERIA_6&quot;2"/>
      <sheetName val="EXC__ZAPATAS2"/>
      <sheetName val="EMPALMES_Y_ACCESORIOS2"/>
      <sheetName val="SEMANA_82"/>
      <sheetName val="LOS_CAÑITOS2"/>
      <sheetName val="APU_CAÑITOS2"/>
      <sheetName val="PRESUPUESTO_CASETA2"/>
      <sheetName val="APU_BASES2"/>
      <sheetName val="EL_PARAISO2"/>
      <sheetName val="APU_EL_PARAISO2"/>
      <sheetName val="LOS_BLANCO2"/>
      <sheetName val="APU_LOS_BLANCO2"/>
      <sheetName val="BOCAS_DE_SOLIS2"/>
      <sheetName val="APU_BOCAS_DE_SOLIS2"/>
      <sheetName val="FACTOR_PRESTACIONAL2"/>
      <sheetName val="Base_de_datos_cuadrillas2"/>
      <sheetName val="Base_de_Diseño2"/>
      <sheetName val="Listas_de_apoyo_Social2"/>
      <sheetName val="Listas_de_apoyo2"/>
      <sheetName val="PROY_ORIGINAL40"/>
      <sheetName val="PU_(2)39"/>
      <sheetName val="COSTOS_UNITARIOS34"/>
      <sheetName val="TRAYECTO_134"/>
      <sheetName val="200P_134"/>
      <sheetName val="210_2_234"/>
      <sheetName val="320_134"/>
      <sheetName val="640_134"/>
      <sheetName val="500P_134"/>
      <sheetName val="500P_234"/>
      <sheetName val="600_134"/>
      <sheetName val="610_134"/>
      <sheetName val="630_434"/>
      <sheetName val="640P_234"/>
      <sheetName val="640_1_(2)34"/>
      <sheetName val="672P_134"/>
      <sheetName val="2P_134"/>
      <sheetName val="900_234"/>
      <sheetName val="materiales_de_insumo34"/>
      <sheetName val="jornales_y_prestaciones34"/>
      <sheetName val="210_134"/>
      <sheetName val="310_134"/>
      <sheetName val="600_434"/>
      <sheetName val="661_134"/>
      <sheetName val="673_134"/>
      <sheetName val="673_234"/>
      <sheetName val="673_334"/>
      <sheetName val="672_134"/>
      <sheetName val="3P_134"/>
      <sheetName val="3P_234"/>
      <sheetName val="6_1P34"/>
      <sheetName val="6_2P34"/>
      <sheetName val="6_4P34"/>
      <sheetName val="VALOR_ENSAYOS34"/>
      <sheetName val="resumen_preacta34"/>
      <sheetName val="Resalto_en_asfalto34"/>
      <sheetName val="Mat_fresado_para_ampliacion34"/>
      <sheetName val="Tuberia_filtro_D=6&quot;34"/>
      <sheetName val="Realce_de_bordillo34"/>
      <sheetName val="Remocion_tuberia_d=24&quot;34"/>
      <sheetName val="GRAVA_ATRAQUES_DE_ALCANTARILL34"/>
      <sheetName val="FORMATO_PREACTA34"/>
      <sheetName val="FORMATO_FECHA)34"/>
      <sheetName val="DESMONTE_LIMP_34"/>
      <sheetName val="REGISTRO_FOTOGRAFICO34"/>
      <sheetName val="S200_1_DESM__LIMP_B_34"/>
      <sheetName val="S200_2_DESM__LIMP__NB34"/>
      <sheetName val="S201_7_DEMO__ESTRUCTURAS34"/>
      <sheetName val="Remocion_alcantarillas_34"/>
      <sheetName val="Excav__Mat__Comun_34"/>
      <sheetName val="s201_15-remoción_de_alcantari34"/>
      <sheetName val="s210_2_2-Exc_de_expl34"/>
      <sheetName val="s210_2_1-Exc_en_roca34"/>
      <sheetName val="s211_1_REMOCION_DERR_34"/>
      <sheetName val="s220_1_Terraplenes34"/>
      <sheetName val="s221_1_Pedraplen34"/>
      <sheetName val="S900_3_TRANS__DERRUMBE34"/>
      <sheetName val="s231_1_Geotextil34"/>
      <sheetName val="S230_2_Mejora__de_la_Sub-Ra34"/>
      <sheetName val="S320_1_Sub_base34"/>
      <sheetName val="S330_1_BASE_GRANULAR34"/>
      <sheetName val="CONFM__DE_CALZADA_EXISTENTE34"/>
      <sheetName val="S310_1_Confor__calzada_existe34"/>
      <sheetName val="_S450_1_MEZCLA_MDC-134"/>
      <sheetName val="_S450_2MEZCLA_MDC-234"/>
      <sheetName val="S420_1_RIEGO_DE_IMPRIMACION_34"/>
      <sheetName val="S421_1_RIEGO_LIGA_CRR-134"/>
      <sheetName val="S460_1_FRESADO_34"/>
      <sheetName val="Excav__REPARACION_PAVIMENTO_34"/>
      <sheetName val="S465_1_EXC__PAV__ASFALTICO34"/>
      <sheetName val="S500_1_PAVIMENTO_CONCRETO34"/>
      <sheetName val="S510_1_PAVIMENTO_ADOQUIN34"/>
      <sheetName val="S600_1_EXCAV__VARIAS_34"/>
      <sheetName val="Relleno_Estructuras34"/>
      <sheetName val="eXCAVACIONES_VARIAS_EN_ROCA_34"/>
      <sheetName val="S600_2_EXCAV__ROCA34"/>
      <sheetName val="S610_1_Relleno_Estructuras34"/>
      <sheetName val="S623_1_Anclajes_34"/>
      <sheetName val="S623P1_Pantalla_Concreto34"/>
      <sheetName val="S630_3_Concretos_C34"/>
      <sheetName val="S630_4a_Concretos_D34"/>
      <sheetName val="S630_4b_Concretos_D34"/>
      <sheetName val="S630_6_CONCRETO_F34"/>
      <sheetName val="CONCRETO_G34"/>
      <sheetName val="S630_7_CONCRETO_G34"/>
      <sheetName val="s640_1_Acero_refuerzo34"/>
      <sheetName val="S642_13_Juntas_dilatacion34"/>
      <sheetName val="S644_2_Tuberia_PVC_4&quot;34"/>
      <sheetName val="_TUBERIA_36&quot;34"/>
      <sheetName val="S632_1_Baranda34"/>
      <sheetName val="_S661_1_TUBERIA_36&quot;_34"/>
      <sheetName val="S673_1_MAT__FILTRANTE34"/>
      <sheetName val="S673_2_GEOTEXTIL34"/>
      <sheetName val="TRANS__EXPLANACION34"/>
      <sheetName val="_S673_3_GEODREN_PLANAR_6&quot;34"/>
      <sheetName val="S681_1_GAVIONES34"/>
      <sheetName val="S700_1_Demarcacion34"/>
      <sheetName val="S700_2_Marca_víal34"/>
      <sheetName val="S701_1_tachas_reflectivas34"/>
      <sheetName val="S710_1_1_SEÑ_VERT__34"/>
      <sheetName val="S710_2_SEÑ_VERT_V34"/>
      <sheetName val="S710_1_2_SEÑ_VERT_34"/>
      <sheetName val="S730_1Defensas_34"/>
      <sheetName val="S800_2_CERCAS34"/>
      <sheetName val="S810_1_PROTECCION_TALUDES34"/>
      <sheetName val="S900_2Trans_explan34"/>
      <sheetName val="Tratamiento_fisuras34"/>
      <sheetName val="MARCAS_VIALES34"/>
      <sheetName val="Geomalla_con_fibra_de_vidrio34"/>
      <sheetName val="Anclajes_pasivos_4#634"/>
      <sheetName val="SNP1-geomalla_fibra_Vidrio34"/>
      <sheetName val="SNP2-geomalla_Biaxial34"/>
      <sheetName val="SNP3_concreto_3500_34"/>
      <sheetName val="SNP4_CEM__ASFALTICO34"/>
      <sheetName val="SNP5_MTTO_RUTINARIO34"/>
      <sheetName val="SNP6_Drenes34"/>
      <sheetName val="SNP7_Anclajes_pasivos_4#634"/>
      <sheetName val="SNP8_Anclajes_activos_2_Tor34"/>
      <sheetName val="SNP9_Anclajes_activos_4_Tor34"/>
      <sheetName val="SNP10_MATERIAL_3&quot;_TRIT34"/>
      <sheetName val="SNP11_Material_Relleno34"/>
      <sheetName val="SNP12_CUNETAS_3_00034"/>
      <sheetName val="SNP13_PARCHEO34"/>
      <sheetName val="SNP14_SELLO_JUNTAS34"/>
      <sheetName val="SNP15_Pilotes34"/>
      <sheetName val="SNP16_EXCAV__PAVIMENTO34"/>
      <sheetName val="SNP17_TRANS_BASE34"/>
      <sheetName val="SNP18_AFIRMADO_3&quot;34"/>
      <sheetName val="alcantarilla_K69+10334"/>
      <sheetName val="alcantarilla_K68+43734"/>
      <sheetName val="alcantarilla_K67+45534"/>
      <sheetName val="BOX_110+520_PUENTE_EL_VERDE34"/>
      <sheetName val="Muro_K99+070334"/>
      <sheetName val="MURO_K104+45434"/>
      <sheetName val="Muro_K109+057034"/>
      <sheetName val="BOX_K34"/>
      <sheetName val="INFORME_SEMANAL31"/>
      <sheetName val="201_731"/>
      <sheetName val="211_131"/>
      <sheetName val="320_231"/>
      <sheetName val="330_131"/>
      <sheetName val="330_231"/>
      <sheetName val="411_231"/>
      <sheetName val="450_2P31"/>
      <sheetName val="450_9P31"/>
      <sheetName val="461_131"/>
      <sheetName val="465_131"/>
      <sheetName val="464_1P31"/>
      <sheetName val="600_231"/>
      <sheetName val="630_531"/>
      <sheetName val="630_631"/>
      <sheetName val="630_731"/>
      <sheetName val="681_131"/>
      <sheetName val="670_P31"/>
      <sheetName val="671_P31"/>
      <sheetName val="674_231"/>
      <sheetName val="450_3P31"/>
      <sheetName val="621_1P31"/>
      <sheetName val="610_2P31"/>
      <sheetName val="230_231"/>
      <sheetName val="230_2P31"/>
      <sheetName val="621_1-1P31"/>
      <sheetName val="621_1_2P31"/>
      <sheetName val="PESO_VARILLAS31"/>
      <sheetName val="TARIFAS_MATERIALES12"/>
      <sheetName val="TARIFAS_EQUIPOS_12"/>
      <sheetName val="TARIFA_SALARIOS12"/>
      <sheetName val="210_1_130"/>
      <sheetName val="210_1_230"/>
      <sheetName val="210_2_130"/>
      <sheetName val="220_130"/>
      <sheetName val="420_130"/>
      <sheetName val="421_130"/>
      <sheetName val="630_4_130"/>
      <sheetName val="640_1_130"/>
      <sheetName val="4P_1_130"/>
      <sheetName val="671_130"/>
      <sheetName val="673P_130"/>
      <sheetName val="674p_230"/>
      <sheetName val="640_1_230"/>
      <sheetName val="640_1_430"/>
      <sheetName val="630_3_130"/>
      <sheetName val="700_130"/>
      <sheetName val="701_230"/>
      <sheetName val="710_130"/>
      <sheetName val="730_130"/>
      <sheetName val="TORTA_EST30"/>
      <sheetName val="MDC-1_COLOCACION_12"/>
      <sheetName val="D-20_COLOCACION_12"/>
      <sheetName val="TRANSPORTE_MEZCLA_ASFALTICA12"/>
      <sheetName val="EXT_microagomerado12"/>
      <sheetName val="Grafico_Avance12"/>
      <sheetName val="MYE_OBRA12"/>
      <sheetName val="BASE_DE_DATOS_DE_PRECIOS12"/>
      <sheetName val="Indicadores_Y_Listas30"/>
      <sheetName val="Tramo_212"/>
      <sheetName val="CANT_OBRA6"/>
      <sheetName val="Causa_Posible10"/>
      <sheetName val="Base_de_Datos10"/>
      <sheetName val="Elementos_Involucrados10"/>
      <sheetName val="CRA_MODI10"/>
      <sheetName val="Lista_ICCU10"/>
      <sheetName val="Paral__110"/>
      <sheetName val="Paral__210"/>
      <sheetName val="Paral__310"/>
      <sheetName val="Paral_410"/>
      <sheetName val="ACTA_4"/>
      <sheetName val="PRESUPUESTO_V56"/>
      <sheetName val="1__Preliminares6"/>
      <sheetName val="2__Demoliciones6"/>
      <sheetName val="3__Elementos_y_Estructuras6"/>
      <sheetName val="4__HVAC6"/>
      <sheetName val="8__Recubrimientos_y_Acabados6"/>
      <sheetName val="9__Otros6"/>
      <sheetName val="10__Tramites_y_Licencias6"/>
      <sheetName val="Valores_consolidados10"/>
      <sheetName val="Tipo_A110"/>
      <sheetName val="Tipo_A210"/>
      <sheetName val="Tipo_A310"/>
      <sheetName val="Tipo_B110"/>
      <sheetName val="Tipo_B210"/>
      <sheetName val="Tipo_B310"/>
      <sheetName val="Tipo_C110"/>
      <sheetName val="Tipo_C210"/>
      <sheetName val="Tipo_C310"/>
      <sheetName val="Tipo_D110"/>
      <sheetName val="Tipo_D210"/>
      <sheetName val="Tipo_D310"/>
      <sheetName val="Equipo_Menor10"/>
      <sheetName val="ALQUILADO_F-7857-308_10"/>
      <sheetName val="Real_Para_tarifas10"/>
      <sheetName val="Patrimonio_neto_personal10"/>
      <sheetName val="Skid_Lifting_Lug6"/>
      <sheetName val="CABLE_CONTROL6"/>
      <sheetName val="PSM_Monthly6"/>
      <sheetName val="ACTA_No_56"/>
      <sheetName val="ACTA_PROVEEDORES6"/>
      <sheetName val="ACTA_INICIO6"/>
      <sheetName val="ACTA_PARCIAL6"/>
      <sheetName val="ACTA_TERMINACION6"/>
      <sheetName val="IV__MANO_DE_OBRA_AIU6"/>
      <sheetName val="MATERIALES_Y_RECURSOS6"/>
      <sheetName val="CORTE_DE_OBRA_N°_16"/>
      <sheetName val="memoria_16"/>
      <sheetName val="Avan_Var10"/>
      <sheetName val="Avan_UF110"/>
      <sheetName val="Avan_UF210"/>
      <sheetName val="Avan_UF310"/>
      <sheetName val="Avan_UF4_10"/>
      <sheetName val="Plan_de_Obras10"/>
      <sheetName val="Hoja_210"/>
      <sheetName val="Resistividad_6"/>
      <sheetName val="PRESUPUESTOS-REV1_xls10"/>
      <sheetName val="GPI_5266"/>
      <sheetName val="VEA_3746"/>
      <sheetName val="RELACION_DE_PRECIOS6"/>
      <sheetName val="ACTA_56"/>
      <sheetName val="MODIF__26"/>
      <sheetName val="MODIF__36"/>
      <sheetName val="par_mar19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G_G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Relación_De_Equipos4"/>
      <sheetName val="EXC__TERRENO_NATURAL_3&quot;4"/>
      <sheetName val="EXC__PAVIMENTO_3&quot;4"/>
      <sheetName val="ACTA_DE_OBRA_ACUEDUCTO4"/>
      <sheetName val="ACTA_DE_OBRA_ANDEN4"/>
      <sheetName val="EXC__TERRENO_NATURAL_6&quot;4"/>
      <sheetName val="EXC__PAVIMENTO_6&quot;4"/>
      <sheetName val="EXC__ANDEN_TUBERIA_6&quot;4"/>
      <sheetName val="EXC__ZAPATAS4"/>
      <sheetName val="EMPALMES_Y_ACCESORIOS4"/>
      <sheetName val="SEMANA_84"/>
      <sheetName val="LOS_CAÑITOS4"/>
      <sheetName val="APU_CAÑITOS4"/>
      <sheetName val="PRESUPUESTO_CASETA4"/>
      <sheetName val="APU_BASES4"/>
      <sheetName val="EL_PARAISO4"/>
      <sheetName val="APU_EL_PARAISO4"/>
      <sheetName val="LOS_BLANCO4"/>
      <sheetName val="APU_LOS_BLANCO4"/>
      <sheetName val="BOCAS_DE_SOLIS4"/>
      <sheetName val="APU_BOCAS_DE_SOLIS4"/>
      <sheetName val="FACTOR_PRESTACIONAL4"/>
      <sheetName val="Base_de_datos_cuadrillas4"/>
      <sheetName val="Base_de_Diseño4"/>
      <sheetName val="Listas_de_apoyo_Social4"/>
      <sheetName val="Listas_de_apoyo4"/>
      <sheetName val="Madera"/>
      <sheetName val="Lámina"/>
      <sheetName val="Tubo"/>
      <sheetName val="M-NP-1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/>
      <sheetData sheetId="72"/>
      <sheetData sheetId="73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 refreshError="1"/>
      <sheetData sheetId="189" refreshError="1"/>
      <sheetData sheetId="190" refreshError="1"/>
      <sheetData sheetId="191" refreshError="1"/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>
        <row r="2">
          <cell r="A2">
            <v>0</v>
          </cell>
        </row>
      </sheetData>
      <sheetData sheetId="211">
        <row r="2">
          <cell r="A2">
            <v>0</v>
          </cell>
        </row>
      </sheetData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>
        <row r="2">
          <cell r="A2">
            <v>0</v>
          </cell>
        </row>
      </sheetData>
      <sheetData sheetId="281"/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/>
      <sheetData sheetId="417"/>
      <sheetData sheetId="418"/>
      <sheetData sheetId="419"/>
      <sheetData sheetId="420"/>
      <sheetData sheetId="421"/>
      <sheetData sheetId="422"/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/>
      <sheetData sheetId="438"/>
      <sheetData sheetId="439"/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 refreshError="1"/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 refreshError="1"/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 refreshError="1"/>
      <sheetData sheetId="1072" refreshError="1"/>
      <sheetData sheetId="1073" refreshError="1"/>
      <sheetData sheetId="1074" refreshError="1"/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 t="str">
            <v>FORMULARIO N° 4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 t="str">
            <v>FORMULARIO N° 4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 refreshError="1"/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 refreshError="1"/>
      <sheetData sheetId="1478" refreshError="1"/>
      <sheetData sheetId="1479">
        <row r="2">
          <cell r="A2">
            <v>0</v>
          </cell>
        </row>
      </sheetData>
      <sheetData sheetId="1480" refreshError="1"/>
      <sheetData sheetId="1481">
        <row r="2">
          <cell r="A2">
            <v>0</v>
          </cell>
        </row>
      </sheetData>
      <sheetData sheetId="1482" refreshError="1"/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 refreshError="1"/>
      <sheetData sheetId="1732">
        <row r="2">
          <cell r="A2" t="str">
            <v>Locación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 refreshError="1"/>
      <sheetData sheetId="1754">
        <row r="2">
          <cell r="A2" t="str">
            <v>FORMULARIO N° 4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 refreshError="1"/>
      <sheetData sheetId="2492" refreshError="1"/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5">
          <cell r="A5" t="str">
            <v>OFERTA ECONÓMICA DETALLADA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5">
          <cell r="A5" t="str">
            <v>OFERTA ECONÓMICA DETALLADA</v>
          </cell>
        </row>
      </sheetData>
      <sheetData sheetId="2711">
        <row r="5">
          <cell r="A5" t="str">
            <v>OFERTA ECONÓMICA DETALLADA</v>
          </cell>
        </row>
      </sheetData>
      <sheetData sheetId="2712">
        <row r="2">
          <cell r="B2">
            <v>0</v>
          </cell>
        </row>
      </sheetData>
      <sheetData sheetId="2713">
        <row r="2">
          <cell r="B2">
            <v>0</v>
          </cell>
        </row>
      </sheetData>
      <sheetData sheetId="2714"/>
      <sheetData sheetId="2715"/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B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B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B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B2">
            <v>0</v>
          </cell>
        </row>
      </sheetData>
      <sheetData sheetId="2938">
        <row r="2">
          <cell r="B2">
            <v>0</v>
          </cell>
        </row>
      </sheetData>
      <sheetData sheetId="2939">
        <row r="2">
          <cell r="A2">
            <v>0</v>
          </cell>
        </row>
      </sheetData>
      <sheetData sheetId="2940"/>
      <sheetData sheetId="2941"/>
      <sheetData sheetId="2942"/>
      <sheetData sheetId="2943"/>
      <sheetData sheetId="2944"/>
      <sheetData sheetId="2945"/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/>
      <sheetData sheetId="3143"/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B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B2">
            <v>0</v>
          </cell>
        </row>
      </sheetData>
      <sheetData sheetId="3168">
        <row r="2">
          <cell r="B2">
            <v>0</v>
          </cell>
        </row>
      </sheetData>
      <sheetData sheetId="3169">
        <row r="2">
          <cell r="A2">
            <v>0</v>
          </cell>
        </row>
      </sheetData>
      <sheetData sheetId="3170"/>
      <sheetData sheetId="3171"/>
      <sheetData sheetId="3172"/>
      <sheetData sheetId="3173"/>
      <sheetData sheetId="3174"/>
      <sheetData sheetId="3175"/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/>
      <sheetData sheetId="3368"/>
      <sheetData sheetId="3369"/>
      <sheetData sheetId="3370"/>
      <sheetData sheetId="3371">
        <row r="2">
          <cell r="A2">
            <v>0</v>
          </cell>
        </row>
      </sheetData>
      <sheetData sheetId="3372"/>
      <sheetData sheetId="3373"/>
      <sheetData sheetId="3374"/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B2">
            <v>0</v>
          </cell>
        </row>
      </sheetData>
      <sheetData sheetId="3380"/>
      <sheetData sheetId="3381"/>
      <sheetData sheetId="3382"/>
      <sheetData sheetId="3383"/>
      <sheetData sheetId="3384"/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/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/>
      <sheetData sheetId="3397"/>
      <sheetData sheetId="3398"/>
      <sheetData sheetId="3399">
        <row r="2">
          <cell r="B2" t="str">
            <v>Patrimonio
neto
personal</v>
          </cell>
        </row>
      </sheetData>
      <sheetData sheetId="3400"/>
      <sheetData sheetId="3401"/>
      <sheetData sheetId="3402"/>
      <sheetData sheetId="3403"/>
      <sheetData sheetId="3404"/>
      <sheetData sheetId="3405"/>
      <sheetData sheetId="3406">
        <row r="2">
          <cell r="B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/>
      <sheetData sheetId="3603"/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/>
      <sheetData sheetId="3609"/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 refreshError="1"/>
      <sheetData sheetId="3613" refreshError="1"/>
      <sheetData sheetId="3614" refreshError="1"/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/>
      <sheetData sheetId="3618">
        <row r="2">
          <cell r="A2">
            <v>0</v>
          </cell>
        </row>
      </sheetData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>
        <row r="2">
          <cell r="B2">
            <v>0</v>
          </cell>
        </row>
      </sheetData>
      <sheetData sheetId="3637"/>
      <sheetData sheetId="3638"/>
      <sheetData sheetId="3639"/>
      <sheetData sheetId="3640"/>
      <sheetData sheetId="3641"/>
      <sheetData sheetId="3642"/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/>
      <sheetData sheetId="3828"/>
      <sheetData sheetId="3829"/>
      <sheetData sheetId="3830"/>
      <sheetData sheetId="3831">
        <row r="2">
          <cell r="A2">
            <v>0</v>
          </cell>
        </row>
      </sheetData>
      <sheetData sheetId="3832"/>
      <sheetData sheetId="3833"/>
      <sheetData sheetId="3834"/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/>
      <sheetData sheetId="3839"/>
      <sheetData sheetId="3840"/>
      <sheetData sheetId="3841"/>
      <sheetData sheetId="3842"/>
      <sheetData sheetId="3843"/>
      <sheetData sheetId="3844"/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5">
          <cell r="A5" t="str">
            <v>OFERTA ECONÓMICA DETALLADA</v>
          </cell>
        </row>
      </sheetData>
      <sheetData sheetId="3858">
        <row r="2">
          <cell r="A2">
            <v>0</v>
          </cell>
        </row>
      </sheetData>
      <sheetData sheetId="3859"/>
      <sheetData sheetId="3860"/>
      <sheetData sheetId="3861"/>
      <sheetData sheetId="3862"/>
      <sheetData sheetId="3863"/>
      <sheetData sheetId="3864"/>
      <sheetData sheetId="3865"/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 refreshError="1"/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 t="str">
            <v>FORMULARIO N° 4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 refreshError="1"/>
      <sheetData sheetId="3883">
        <row r="2">
          <cell r="A2">
            <v>0</v>
          </cell>
        </row>
      </sheetData>
      <sheetData sheetId="3884" refreshError="1"/>
      <sheetData sheetId="3885" refreshError="1"/>
      <sheetData sheetId="3886" refreshError="1"/>
      <sheetData sheetId="3887" refreshError="1"/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>
        <row r="2">
          <cell r="A2">
            <v>0</v>
          </cell>
        </row>
      </sheetData>
      <sheetData sheetId="4239">
        <row r="2">
          <cell r="A2">
            <v>0</v>
          </cell>
        </row>
      </sheetData>
      <sheetData sheetId="4240">
        <row r="2">
          <cell r="A2">
            <v>0</v>
          </cell>
        </row>
      </sheetData>
      <sheetData sheetId="4241">
        <row r="2">
          <cell r="A2">
            <v>0</v>
          </cell>
        </row>
      </sheetData>
      <sheetData sheetId="4242">
        <row r="2">
          <cell r="A2">
            <v>0</v>
          </cell>
        </row>
      </sheetData>
      <sheetData sheetId="4243">
        <row r="2">
          <cell r="A2">
            <v>0</v>
          </cell>
        </row>
      </sheetData>
      <sheetData sheetId="4244">
        <row r="2">
          <cell r="A2">
            <v>0</v>
          </cell>
        </row>
      </sheetData>
      <sheetData sheetId="4245">
        <row r="2">
          <cell r="A2">
            <v>0</v>
          </cell>
        </row>
      </sheetData>
      <sheetData sheetId="4246">
        <row r="2">
          <cell r="A2">
            <v>0</v>
          </cell>
        </row>
      </sheetData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>
        <row r="2">
          <cell r="A2">
            <v>0</v>
          </cell>
        </row>
      </sheetData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>
        <row r="2">
          <cell r="A2">
            <v>0</v>
          </cell>
        </row>
      </sheetData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>
        <row r="2">
          <cell r="A2">
            <v>0</v>
          </cell>
        </row>
      </sheetData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>
        <row r="2">
          <cell r="A2">
            <v>0</v>
          </cell>
        </row>
      </sheetData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>
        <row r="2">
          <cell r="A2">
            <v>0</v>
          </cell>
        </row>
      </sheetData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>
        <row r="2">
          <cell r="A2">
            <v>0</v>
          </cell>
        </row>
      </sheetData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>
        <row r="2">
          <cell r="A2">
            <v>0</v>
          </cell>
        </row>
      </sheetData>
      <sheetData sheetId="4298">
        <row r="2">
          <cell r="A2">
            <v>0</v>
          </cell>
        </row>
      </sheetData>
      <sheetData sheetId="4299">
        <row r="2">
          <cell r="A2">
            <v>0</v>
          </cell>
        </row>
      </sheetData>
      <sheetData sheetId="4300">
        <row r="2">
          <cell r="A2">
            <v>0</v>
          </cell>
        </row>
      </sheetData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/>
      <sheetData sheetId="4389"/>
      <sheetData sheetId="4390">
        <row r="2">
          <cell r="A2">
            <v>0</v>
          </cell>
        </row>
      </sheetData>
      <sheetData sheetId="4391"/>
      <sheetData sheetId="4392"/>
      <sheetData sheetId="4393"/>
      <sheetData sheetId="4394"/>
      <sheetData sheetId="4395">
        <row r="2">
          <cell r="A2">
            <v>0</v>
          </cell>
        </row>
      </sheetData>
      <sheetData sheetId="4396"/>
      <sheetData sheetId="4397">
        <row r="2">
          <cell r="A2">
            <v>0</v>
          </cell>
        </row>
      </sheetData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>
        <row r="2">
          <cell r="A2">
            <v>0</v>
          </cell>
        </row>
      </sheetData>
      <sheetData sheetId="4409"/>
      <sheetData sheetId="4410">
        <row r="2">
          <cell r="A2">
            <v>0</v>
          </cell>
        </row>
      </sheetData>
      <sheetData sheetId="4411"/>
      <sheetData sheetId="4412"/>
      <sheetData sheetId="4413"/>
      <sheetData sheetId="4414"/>
      <sheetData sheetId="4415"/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/>
      <sheetData sheetId="4419"/>
      <sheetData sheetId="4420"/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/>
      <sheetData sheetId="4424"/>
      <sheetData sheetId="4425"/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/>
      <sheetData sheetId="4430"/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/>
      <sheetData sheetId="4434">
        <row r="2">
          <cell r="A2">
            <v>0</v>
          </cell>
        </row>
      </sheetData>
      <sheetData sheetId="4435"/>
      <sheetData sheetId="4436">
        <row r="2">
          <cell r="A2">
            <v>0</v>
          </cell>
        </row>
      </sheetData>
      <sheetData sheetId="4437"/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/>
      <sheetData sheetId="4441"/>
      <sheetData sheetId="4442"/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/>
      <sheetData sheetId="4446"/>
      <sheetData sheetId="4447"/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/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/>
      <sheetData sheetId="4465"/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/>
      <sheetData sheetId="4470"/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/>
      <sheetData sheetId="4479"/>
      <sheetData sheetId="4480"/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>
        <row r="2">
          <cell r="A2">
            <v>0</v>
          </cell>
        </row>
      </sheetData>
      <sheetData sheetId="4499"/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>
        <row r="2">
          <cell r="A2">
            <v>0</v>
          </cell>
        </row>
      </sheetData>
      <sheetData sheetId="4510"/>
      <sheetData sheetId="4511">
        <row r="2">
          <cell r="A2">
            <v>0</v>
          </cell>
        </row>
      </sheetData>
      <sheetData sheetId="4512"/>
      <sheetData sheetId="4513"/>
      <sheetData sheetId="4514"/>
      <sheetData sheetId="4515"/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/>
      <sheetData sheetId="4519">
        <row r="2">
          <cell r="A2">
            <v>0</v>
          </cell>
        </row>
      </sheetData>
      <sheetData sheetId="4520"/>
      <sheetData sheetId="4521"/>
      <sheetData sheetId="4522"/>
      <sheetData sheetId="4523"/>
      <sheetData sheetId="4524"/>
      <sheetData sheetId="4525"/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/>
      <sheetData sheetId="4529"/>
      <sheetData sheetId="4530"/>
      <sheetData sheetId="4531">
        <row r="2">
          <cell r="A2">
            <v>0</v>
          </cell>
        </row>
      </sheetData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/>
      <sheetData sheetId="4550"/>
      <sheetData sheetId="4551"/>
      <sheetData sheetId="4552"/>
      <sheetData sheetId="4553"/>
      <sheetData sheetId="4554"/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/>
      <sheetData sheetId="4560">
        <row r="2">
          <cell r="A2">
            <v>0</v>
          </cell>
        </row>
      </sheetData>
      <sheetData sheetId="4561"/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/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/>
      <sheetData sheetId="4569"/>
      <sheetData sheetId="4570">
        <row r="2">
          <cell r="A2">
            <v>0</v>
          </cell>
        </row>
      </sheetData>
      <sheetData sheetId="4571"/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/>
      <sheetData sheetId="4575">
        <row r="2">
          <cell r="A2">
            <v>0</v>
          </cell>
        </row>
      </sheetData>
      <sheetData sheetId="4576"/>
      <sheetData sheetId="4577">
        <row r="2">
          <cell r="A2">
            <v>0</v>
          </cell>
        </row>
      </sheetData>
      <sheetData sheetId="4578"/>
      <sheetData sheetId="4579"/>
      <sheetData sheetId="4580">
        <row r="2">
          <cell r="A2">
            <v>0</v>
          </cell>
        </row>
      </sheetData>
      <sheetData sheetId="4581"/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/>
      <sheetData sheetId="4585"/>
      <sheetData sheetId="4586"/>
      <sheetData sheetId="4587"/>
      <sheetData sheetId="4588"/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/>
      <sheetData sheetId="4597"/>
      <sheetData sheetId="4598"/>
      <sheetData sheetId="4599"/>
      <sheetData sheetId="4600"/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/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/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/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/>
      <sheetData sheetId="4626"/>
      <sheetData sheetId="4627"/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/>
      <sheetData sheetId="4631"/>
      <sheetData sheetId="4632"/>
      <sheetData sheetId="4633">
        <row r="2">
          <cell r="A2">
            <v>0</v>
          </cell>
        </row>
      </sheetData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/>
      <sheetData sheetId="4735"/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/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/>
      <sheetData sheetId="4760">
        <row r="2">
          <cell r="A2">
            <v>0</v>
          </cell>
        </row>
      </sheetData>
      <sheetData sheetId="4761"/>
      <sheetData sheetId="4762">
        <row r="2">
          <cell r="A2">
            <v>0</v>
          </cell>
        </row>
      </sheetData>
      <sheetData sheetId="4763"/>
      <sheetData sheetId="4764"/>
      <sheetData sheetId="4765">
        <row r="2">
          <cell r="A2">
            <v>0</v>
          </cell>
        </row>
      </sheetData>
      <sheetData sheetId="4766"/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/>
      <sheetData sheetId="4770"/>
      <sheetData sheetId="4771"/>
      <sheetData sheetId="4772"/>
      <sheetData sheetId="4773"/>
      <sheetData sheetId="4774">
        <row r="2">
          <cell r="A2">
            <v>0</v>
          </cell>
        </row>
      </sheetData>
      <sheetData sheetId="4775"/>
      <sheetData sheetId="4776"/>
      <sheetData sheetId="4777"/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/>
      <sheetData sheetId="4782"/>
      <sheetData sheetId="4783"/>
      <sheetData sheetId="4784"/>
      <sheetData sheetId="4785"/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/>
      <sheetData sheetId="4791"/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/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/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/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/>
      <sheetData sheetId="4811"/>
      <sheetData sheetId="4812"/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/>
      <sheetData sheetId="4824">
        <row r="2">
          <cell r="A2">
            <v>0</v>
          </cell>
        </row>
      </sheetData>
      <sheetData sheetId="4825"/>
      <sheetData sheetId="4826"/>
      <sheetData sheetId="4827">
        <row r="2">
          <cell r="A2">
            <v>0</v>
          </cell>
        </row>
      </sheetData>
      <sheetData sheetId="4828"/>
      <sheetData sheetId="4829"/>
      <sheetData sheetId="4830"/>
      <sheetData sheetId="4831"/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>
        <row r="2">
          <cell r="A2">
            <v>0</v>
          </cell>
        </row>
      </sheetData>
      <sheetData sheetId="5097">
        <row r="2">
          <cell r="A2">
            <v>0</v>
          </cell>
        </row>
      </sheetData>
      <sheetData sheetId="5098">
        <row r="2">
          <cell r="A2">
            <v>0</v>
          </cell>
        </row>
      </sheetData>
      <sheetData sheetId="5099">
        <row r="2">
          <cell r="A2">
            <v>0</v>
          </cell>
        </row>
      </sheetData>
      <sheetData sheetId="5100">
        <row r="2">
          <cell r="A2">
            <v>0</v>
          </cell>
        </row>
      </sheetData>
      <sheetData sheetId="5101">
        <row r="2">
          <cell r="A2">
            <v>0</v>
          </cell>
        </row>
      </sheetData>
      <sheetData sheetId="5102">
        <row r="2">
          <cell r="A2">
            <v>0</v>
          </cell>
        </row>
      </sheetData>
      <sheetData sheetId="5103">
        <row r="2">
          <cell r="A2">
            <v>0</v>
          </cell>
        </row>
      </sheetData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>
        <row r="2">
          <cell r="A2">
            <v>0</v>
          </cell>
        </row>
      </sheetData>
      <sheetData sheetId="5108">
        <row r="2">
          <cell r="A2">
            <v>0</v>
          </cell>
        </row>
      </sheetData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>
        <row r="2">
          <cell r="A2">
            <v>0</v>
          </cell>
        </row>
      </sheetData>
      <sheetData sheetId="5112">
        <row r="2">
          <cell r="A2">
            <v>0</v>
          </cell>
        </row>
      </sheetData>
      <sheetData sheetId="5113">
        <row r="2">
          <cell r="A2">
            <v>0</v>
          </cell>
        </row>
      </sheetData>
      <sheetData sheetId="5114">
        <row r="2">
          <cell r="A2">
            <v>0</v>
          </cell>
        </row>
      </sheetData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>
        <row r="2">
          <cell r="A2">
            <v>0</v>
          </cell>
        </row>
      </sheetData>
      <sheetData sheetId="5118">
        <row r="2">
          <cell r="A2">
            <v>0</v>
          </cell>
        </row>
      </sheetData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>
        <row r="2">
          <cell r="A2">
            <v>0</v>
          </cell>
        </row>
      </sheetData>
      <sheetData sheetId="5122">
        <row r="2">
          <cell r="A2">
            <v>0</v>
          </cell>
        </row>
      </sheetData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>
        <row r="2">
          <cell r="A2">
            <v>0</v>
          </cell>
        </row>
      </sheetData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/>
      <sheetData sheetId="5315">
        <row r="2">
          <cell r="A2">
            <v>0</v>
          </cell>
        </row>
      </sheetData>
      <sheetData sheetId="5316"/>
      <sheetData sheetId="5317">
        <row r="2">
          <cell r="A2">
            <v>0</v>
          </cell>
        </row>
      </sheetData>
      <sheetData sheetId="5318"/>
      <sheetData sheetId="5319"/>
      <sheetData sheetId="5320"/>
      <sheetData sheetId="5321"/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/>
      <sheetData sheetId="5325"/>
      <sheetData sheetId="5326"/>
      <sheetData sheetId="5327"/>
      <sheetData sheetId="5328"/>
      <sheetData sheetId="5329">
        <row r="2">
          <cell r="A2">
            <v>0</v>
          </cell>
        </row>
      </sheetData>
      <sheetData sheetId="5330"/>
      <sheetData sheetId="5331"/>
      <sheetData sheetId="5332"/>
      <sheetData sheetId="5333"/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/>
      <sheetData sheetId="5337"/>
      <sheetData sheetId="5338"/>
      <sheetData sheetId="5339"/>
      <sheetData sheetId="5340"/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/>
      <sheetData sheetId="5346"/>
      <sheetData sheetId="5347"/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/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/>
      <sheetData sheetId="5357"/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/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/>
      <sheetData sheetId="5366"/>
      <sheetData sheetId="5367"/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/>
      <sheetData sheetId="5378"/>
      <sheetData sheetId="5379">
        <row r="2">
          <cell r="A2">
            <v>0</v>
          </cell>
        </row>
      </sheetData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A2">
            <v>0</v>
          </cell>
        </row>
      </sheetData>
      <sheetData sheetId="5588">
        <row r="2">
          <cell r="A2">
            <v>0</v>
          </cell>
        </row>
      </sheetData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>
        <row r="2">
          <cell r="A2">
            <v>0</v>
          </cell>
        </row>
      </sheetData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>
        <row r="2">
          <cell r="A2">
            <v>0</v>
          </cell>
        </row>
      </sheetData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>
        <row r="2">
          <cell r="A2">
            <v>0</v>
          </cell>
        </row>
      </sheetData>
      <sheetData sheetId="5611">
        <row r="2">
          <cell r="A2">
            <v>0</v>
          </cell>
        </row>
      </sheetData>
      <sheetData sheetId="5612">
        <row r="2">
          <cell r="A2">
            <v>0</v>
          </cell>
        </row>
      </sheetData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>
        <row r="2">
          <cell r="A2">
            <v>0</v>
          </cell>
        </row>
      </sheetData>
      <sheetData sheetId="5626">
        <row r="2">
          <cell r="A2">
            <v>0</v>
          </cell>
        </row>
      </sheetData>
      <sheetData sheetId="5627">
        <row r="2">
          <cell r="A2">
            <v>0</v>
          </cell>
        </row>
      </sheetData>
      <sheetData sheetId="5628">
        <row r="2">
          <cell r="A2">
            <v>0</v>
          </cell>
        </row>
      </sheetData>
      <sheetData sheetId="5629">
        <row r="2">
          <cell r="A2">
            <v>0</v>
          </cell>
        </row>
      </sheetData>
      <sheetData sheetId="5630">
        <row r="2">
          <cell r="A2">
            <v>0</v>
          </cell>
        </row>
      </sheetData>
      <sheetData sheetId="5631">
        <row r="2">
          <cell r="A2">
            <v>0</v>
          </cell>
        </row>
      </sheetData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A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>
        <row r="2">
          <cell r="A2">
            <v>0</v>
          </cell>
        </row>
      </sheetData>
      <sheetData sheetId="5647">
        <row r="2">
          <cell r="A2">
            <v>0</v>
          </cell>
        </row>
      </sheetData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A2">
            <v>0</v>
          </cell>
        </row>
      </sheetData>
      <sheetData sheetId="5662">
        <row r="2">
          <cell r="A2">
            <v>0</v>
          </cell>
        </row>
      </sheetData>
      <sheetData sheetId="5663">
        <row r="2">
          <cell r="A2">
            <v>0</v>
          </cell>
        </row>
      </sheetData>
      <sheetData sheetId="5664">
        <row r="2">
          <cell r="A2">
            <v>0</v>
          </cell>
        </row>
      </sheetData>
      <sheetData sheetId="5665">
        <row r="2">
          <cell r="A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>
        <row r="2">
          <cell r="A2">
            <v>0</v>
          </cell>
        </row>
      </sheetData>
      <sheetData sheetId="5692">
        <row r="2">
          <cell r="A2">
            <v>0</v>
          </cell>
        </row>
      </sheetData>
      <sheetData sheetId="5693">
        <row r="2">
          <cell r="A2">
            <v>0</v>
          </cell>
        </row>
      </sheetData>
      <sheetData sheetId="5694">
        <row r="2">
          <cell r="A2">
            <v>0</v>
          </cell>
        </row>
      </sheetData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>
        <row r="2">
          <cell r="A2">
            <v>0</v>
          </cell>
        </row>
      </sheetData>
      <sheetData sheetId="5703">
        <row r="2">
          <cell r="A2">
            <v>0</v>
          </cell>
        </row>
      </sheetData>
      <sheetData sheetId="5704">
        <row r="2">
          <cell r="A2">
            <v>0</v>
          </cell>
        </row>
      </sheetData>
      <sheetData sheetId="5705">
        <row r="2">
          <cell r="A2">
            <v>0</v>
          </cell>
        </row>
      </sheetData>
      <sheetData sheetId="5706">
        <row r="2">
          <cell r="A2">
            <v>0</v>
          </cell>
        </row>
      </sheetData>
      <sheetData sheetId="5707">
        <row r="2">
          <cell r="A2">
            <v>0</v>
          </cell>
        </row>
      </sheetData>
      <sheetData sheetId="5708">
        <row r="2">
          <cell r="A2">
            <v>0</v>
          </cell>
        </row>
      </sheetData>
      <sheetData sheetId="5709">
        <row r="2">
          <cell r="A2">
            <v>0</v>
          </cell>
        </row>
      </sheetData>
      <sheetData sheetId="5710">
        <row r="2">
          <cell r="A2">
            <v>0</v>
          </cell>
        </row>
      </sheetData>
      <sheetData sheetId="5711">
        <row r="2">
          <cell r="A2">
            <v>0</v>
          </cell>
        </row>
      </sheetData>
      <sheetData sheetId="5712">
        <row r="2">
          <cell r="A2">
            <v>0</v>
          </cell>
        </row>
      </sheetData>
      <sheetData sheetId="5713">
        <row r="2">
          <cell r="A2">
            <v>0</v>
          </cell>
        </row>
      </sheetData>
      <sheetData sheetId="5714">
        <row r="2">
          <cell r="A2">
            <v>0</v>
          </cell>
        </row>
      </sheetData>
      <sheetData sheetId="5715">
        <row r="2">
          <cell r="A2">
            <v>0</v>
          </cell>
        </row>
      </sheetData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>
        <row r="2">
          <cell r="A2">
            <v>0</v>
          </cell>
        </row>
      </sheetData>
      <sheetData sheetId="5723">
        <row r="2">
          <cell r="A2">
            <v>0</v>
          </cell>
        </row>
      </sheetData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>
        <row r="2">
          <cell r="A2">
            <v>0</v>
          </cell>
        </row>
      </sheetData>
      <sheetData sheetId="5728">
        <row r="2">
          <cell r="A2">
            <v>0</v>
          </cell>
        </row>
      </sheetData>
      <sheetData sheetId="5729" refreshError="1"/>
      <sheetData sheetId="5730">
        <row r="2">
          <cell r="A2">
            <v>0</v>
          </cell>
        </row>
      </sheetData>
      <sheetData sheetId="5731">
        <row r="2">
          <cell r="A2">
            <v>0</v>
          </cell>
        </row>
      </sheetData>
      <sheetData sheetId="5732" refreshError="1"/>
      <sheetData sheetId="5733" refreshError="1"/>
      <sheetData sheetId="5734">
        <row r="2">
          <cell r="A2">
            <v>0</v>
          </cell>
        </row>
      </sheetData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>
        <row r="2">
          <cell r="A2">
            <v>0</v>
          </cell>
        </row>
      </sheetData>
      <sheetData sheetId="5748">
        <row r="2">
          <cell r="A2">
            <v>0</v>
          </cell>
        </row>
      </sheetData>
      <sheetData sheetId="5749">
        <row r="2">
          <cell r="A2">
            <v>0</v>
          </cell>
        </row>
      </sheetData>
      <sheetData sheetId="5750">
        <row r="2">
          <cell r="A2">
            <v>0</v>
          </cell>
        </row>
      </sheetData>
      <sheetData sheetId="5751">
        <row r="2">
          <cell r="A2">
            <v>0</v>
          </cell>
        </row>
      </sheetData>
      <sheetData sheetId="5752">
        <row r="2">
          <cell r="A2">
            <v>0</v>
          </cell>
        </row>
      </sheetData>
      <sheetData sheetId="5753">
        <row r="2">
          <cell r="A2">
            <v>0</v>
          </cell>
        </row>
      </sheetData>
      <sheetData sheetId="5754">
        <row r="2">
          <cell r="A2">
            <v>0</v>
          </cell>
        </row>
      </sheetData>
      <sheetData sheetId="5755" refreshError="1"/>
      <sheetData sheetId="5756" refreshError="1"/>
      <sheetData sheetId="5757">
        <row r="2">
          <cell r="A2">
            <v>0</v>
          </cell>
        </row>
      </sheetData>
      <sheetData sheetId="5758">
        <row r="2">
          <cell r="A2">
            <v>0</v>
          </cell>
        </row>
      </sheetData>
      <sheetData sheetId="5759" refreshError="1"/>
      <sheetData sheetId="5760" refreshError="1"/>
      <sheetData sheetId="5761">
        <row r="2">
          <cell r="A2">
            <v>0</v>
          </cell>
        </row>
      </sheetData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>
        <row r="2">
          <cell r="A2">
            <v>0</v>
          </cell>
        </row>
      </sheetData>
      <sheetData sheetId="5771">
        <row r="2">
          <cell r="A2">
            <v>0</v>
          </cell>
        </row>
      </sheetData>
      <sheetData sheetId="5772">
        <row r="2">
          <cell r="A2">
            <v>0</v>
          </cell>
        </row>
      </sheetData>
      <sheetData sheetId="5773">
        <row r="2">
          <cell r="A2">
            <v>0</v>
          </cell>
        </row>
      </sheetData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>
        <row r="2">
          <cell r="A2">
            <v>0</v>
          </cell>
        </row>
      </sheetData>
      <sheetData sheetId="5778">
        <row r="2">
          <cell r="A2">
            <v>0</v>
          </cell>
        </row>
      </sheetData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93">
        <row r="2">
          <cell r="A2">
            <v>0</v>
          </cell>
        </row>
      </sheetData>
      <sheetData sheetId="5794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795"/>
      <sheetData sheetId="5796">
        <row r="2">
          <cell r="A2">
            <v>0</v>
          </cell>
        </row>
      </sheetData>
      <sheetData sheetId="5797">
        <row r="2">
          <cell r="A2">
            <v>0</v>
          </cell>
        </row>
      </sheetData>
      <sheetData sheetId="5798">
        <row r="2">
          <cell r="A2">
            <v>0</v>
          </cell>
        </row>
      </sheetData>
      <sheetData sheetId="5799">
        <row r="2">
          <cell r="A2">
            <v>0</v>
          </cell>
        </row>
      </sheetData>
      <sheetData sheetId="5800">
        <row r="2">
          <cell r="A2">
            <v>0</v>
          </cell>
        </row>
      </sheetData>
      <sheetData sheetId="5801">
        <row r="2">
          <cell r="A2">
            <v>0</v>
          </cell>
        </row>
      </sheetData>
      <sheetData sheetId="580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03">
        <row r="2">
          <cell r="A2">
            <v>0</v>
          </cell>
        </row>
      </sheetData>
      <sheetData sheetId="5804">
        <row r="2">
          <cell r="A2">
            <v>0</v>
          </cell>
        </row>
      </sheetData>
      <sheetData sheetId="5805">
        <row r="2">
          <cell r="A2">
            <v>0</v>
          </cell>
        </row>
      </sheetData>
      <sheetData sheetId="5806">
        <row r="2">
          <cell r="A2">
            <v>0</v>
          </cell>
        </row>
      </sheetData>
      <sheetData sheetId="5807">
        <row r="2">
          <cell r="A2">
            <v>0</v>
          </cell>
        </row>
      </sheetData>
      <sheetData sheetId="5808">
        <row r="2">
          <cell r="A2">
            <v>0</v>
          </cell>
        </row>
      </sheetData>
      <sheetData sheetId="5809">
        <row r="2">
          <cell r="A2">
            <v>0</v>
          </cell>
        </row>
      </sheetData>
      <sheetData sheetId="5810">
        <row r="2">
          <cell r="A2">
            <v>0</v>
          </cell>
        </row>
      </sheetData>
      <sheetData sheetId="5811">
        <row r="2">
          <cell r="A2">
            <v>0</v>
          </cell>
        </row>
      </sheetData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>
        <row r="2">
          <cell r="A2">
            <v>0</v>
          </cell>
        </row>
      </sheetData>
      <sheetData sheetId="5832">
        <row r="2">
          <cell r="A2">
            <v>0</v>
          </cell>
        </row>
      </sheetData>
      <sheetData sheetId="5833">
        <row r="2">
          <cell r="A2">
            <v>0</v>
          </cell>
        </row>
      </sheetData>
      <sheetData sheetId="5834"/>
      <sheetData sheetId="5835">
        <row r="2">
          <cell r="A2">
            <v>0</v>
          </cell>
        </row>
      </sheetData>
      <sheetData sheetId="5836">
        <row r="2">
          <cell r="A2">
            <v>0</v>
          </cell>
        </row>
      </sheetData>
      <sheetData sheetId="5837">
        <row r="2">
          <cell r="A2">
            <v>0</v>
          </cell>
        </row>
      </sheetData>
      <sheetData sheetId="5838"/>
      <sheetData sheetId="5839">
        <row r="2">
          <cell r="A2">
            <v>0</v>
          </cell>
        </row>
      </sheetData>
      <sheetData sheetId="5840"/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>
        <row r="2">
          <cell r="A2">
            <v>0</v>
          </cell>
        </row>
      </sheetData>
      <sheetData sheetId="5880">
        <row r="2">
          <cell r="A2">
            <v>0</v>
          </cell>
        </row>
      </sheetData>
      <sheetData sheetId="5881">
        <row r="2">
          <cell r="A2">
            <v>0</v>
          </cell>
        </row>
      </sheetData>
      <sheetData sheetId="5882">
        <row r="2">
          <cell r="A2">
            <v>0</v>
          </cell>
        </row>
      </sheetData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>
        <row r="2">
          <cell r="A2">
            <v>0</v>
          </cell>
        </row>
      </sheetData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>
        <row r="2">
          <cell r="A2">
            <v>0</v>
          </cell>
        </row>
      </sheetData>
      <sheetData sheetId="5924">
        <row r="2">
          <cell r="A2">
            <v>0</v>
          </cell>
        </row>
      </sheetData>
      <sheetData sheetId="5925">
        <row r="2">
          <cell r="A2">
            <v>0</v>
          </cell>
        </row>
      </sheetData>
      <sheetData sheetId="5926">
        <row r="2">
          <cell r="A2">
            <v>0</v>
          </cell>
        </row>
      </sheetData>
      <sheetData sheetId="5927">
        <row r="2">
          <cell r="A2">
            <v>0</v>
          </cell>
        </row>
      </sheetData>
      <sheetData sheetId="5928">
        <row r="2">
          <cell r="A2">
            <v>0</v>
          </cell>
        </row>
      </sheetData>
      <sheetData sheetId="5929">
        <row r="2">
          <cell r="A2">
            <v>0</v>
          </cell>
        </row>
      </sheetData>
      <sheetData sheetId="5930">
        <row r="2">
          <cell r="A2">
            <v>0</v>
          </cell>
        </row>
      </sheetData>
      <sheetData sheetId="5931">
        <row r="2">
          <cell r="A2">
            <v>0</v>
          </cell>
        </row>
      </sheetData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/>
      <sheetData sheetId="5998"/>
      <sheetData sheetId="5999"/>
      <sheetData sheetId="6000"/>
      <sheetData sheetId="6001"/>
      <sheetData sheetId="6002"/>
      <sheetData sheetId="6003"/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/>
      <sheetData sheetId="6019"/>
      <sheetData sheetId="6020">
        <row r="2">
          <cell r="A2">
            <v>0</v>
          </cell>
        </row>
      </sheetData>
      <sheetData sheetId="6021"/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>
        <row r="2">
          <cell r="A2">
            <v>0</v>
          </cell>
        </row>
      </sheetData>
      <sheetData sheetId="6035">
        <row r="2">
          <cell r="A2">
            <v>0</v>
          </cell>
        </row>
      </sheetData>
      <sheetData sheetId="6036">
        <row r="2">
          <cell r="A2">
            <v>0</v>
          </cell>
        </row>
      </sheetData>
      <sheetData sheetId="6037">
        <row r="2">
          <cell r="A2">
            <v>0</v>
          </cell>
        </row>
      </sheetData>
      <sheetData sheetId="6038">
        <row r="2">
          <cell r="A2">
            <v>0</v>
          </cell>
        </row>
      </sheetData>
      <sheetData sheetId="6039">
        <row r="2">
          <cell r="A2">
            <v>0</v>
          </cell>
        </row>
      </sheetData>
      <sheetData sheetId="6040">
        <row r="2">
          <cell r="A2">
            <v>0</v>
          </cell>
        </row>
      </sheetData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>
        <row r="2">
          <cell r="A2">
            <v>0</v>
          </cell>
        </row>
      </sheetData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>
        <row r="2">
          <cell r="A2">
            <v>0</v>
          </cell>
        </row>
      </sheetData>
      <sheetData sheetId="6094">
        <row r="2">
          <cell r="A2">
            <v>0</v>
          </cell>
        </row>
      </sheetData>
      <sheetData sheetId="6095">
        <row r="2">
          <cell r="A2">
            <v>0</v>
          </cell>
        </row>
      </sheetData>
      <sheetData sheetId="6096">
        <row r="2">
          <cell r="A2">
            <v>0</v>
          </cell>
        </row>
      </sheetData>
      <sheetData sheetId="6097">
        <row r="2">
          <cell r="A2">
            <v>0</v>
          </cell>
        </row>
      </sheetData>
      <sheetData sheetId="6098">
        <row r="2">
          <cell r="A2">
            <v>0</v>
          </cell>
        </row>
      </sheetData>
      <sheetData sheetId="6099">
        <row r="2">
          <cell r="A2">
            <v>0</v>
          </cell>
        </row>
      </sheetData>
      <sheetData sheetId="6100"/>
      <sheetData sheetId="6101">
        <row r="2">
          <cell r="A2">
            <v>0</v>
          </cell>
        </row>
      </sheetData>
      <sheetData sheetId="6102">
        <row r="2">
          <cell r="A2">
            <v>0</v>
          </cell>
        </row>
      </sheetData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>
        <row r="2">
          <cell r="A2">
            <v>0</v>
          </cell>
        </row>
      </sheetData>
      <sheetData sheetId="6113">
        <row r="2">
          <cell r="A2">
            <v>0</v>
          </cell>
        </row>
      </sheetData>
      <sheetData sheetId="6114">
        <row r="2">
          <cell r="A2">
            <v>0</v>
          </cell>
        </row>
      </sheetData>
      <sheetData sheetId="6115">
        <row r="2">
          <cell r="A2">
            <v>0</v>
          </cell>
        </row>
      </sheetData>
      <sheetData sheetId="6116">
        <row r="2">
          <cell r="A2">
            <v>0</v>
          </cell>
        </row>
      </sheetData>
      <sheetData sheetId="6117">
        <row r="2">
          <cell r="A2">
            <v>0</v>
          </cell>
        </row>
      </sheetData>
      <sheetData sheetId="6118">
        <row r="2">
          <cell r="A2">
            <v>0</v>
          </cell>
        </row>
      </sheetData>
      <sheetData sheetId="6119">
        <row r="2">
          <cell r="A2">
            <v>0</v>
          </cell>
        </row>
      </sheetData>
      <sheetData sheetId="6120"/>
      <sheetData sheetId="6121"/>
      <sheetData sheetId="6122"/>
      <sheetData sheetId="6123"/>
      <sheetData sheetId="6124"/>
      <sheetData sheetId="6125">
        <row r="2">
          <cell r="A2">
            <v>0</v>
          </cell>
        </row>
      </sheetData>
      <sheetData sheetId="6126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27"/>
      <sheetData sheetId="6128">
        <row r="2">
          <cell r="A2">
            <v>0</v>
          </cell>
        </row>
      </sheetData>
      <sheetData sheetId="6129"/>
      <sheetData sheetId="6130"/>
      <sheetData sheetId="6131"/>
      <sheetData sheetId="6132">
        <row r="2">
          <cell r="A2">
            <v>0</v>
          </cell>
        </row>
      </sheetData>
      <sheetData sheetId="6133"/>
      <sheetData sheetId="6134">
        <row r="2">
          <cell r="B2" t="str">
            <v>Patrimonio
neto
personal</v>
          </cell>
        </row>
      </sheetData>
      <sheetData sheetId="6135"/>
      <sheetData sheetId="6136"/>
      <sheetData sheetId="6137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38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139">
        <row r="5">
          <cell r="A5">
            <v>0</v>
          </cell>
        </row>
      </sheetData>
      <sheetData sheetId="6140">
        <row r="2">
          <cell r="A2">
            <v>0</v>
          </cell>
        </row>
      </sheetData>
      <sheetData sheetId="6141"/>
      <sheetData sheetId="6142"/>
      <sheetData sheetId="6143">
        <row r="2">
          <cell r="B2">
            <v>0</v>
          </cell>
        </row>
      </sheetData>
      <sheetData sheetId="6144"/>
      <sheetData sheetId="6145"/>
      <sheetData sheetId="6146"/>
      <sheetData sheetId="6147"/>
      <sheetData sheetId="6148">
        <row r="2">
          <cell r="A2">
            <v>0</v>
          </cell>
        </row>
      </sheetData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>
        <row r="2">
          <cell r="A2">
            <v>0</v>
          </cell>
        </row>
      </sheetData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>
        <row r="2">
          <cell r="A2">
            <v>0</v>
          </cell>
        </row>
      </sheetData>
      <sheetData sheetId="6190">
        <row r="2">
          <cell r="A2">
            <v>0</v>
          </cell>
        </row>
      </sheetData>
      <sheetData sheetId="6191">
        <row r="2">
          <cell r="A2">
            <v>0</v>
          </cell>
        </row>
      </sheetData>
      <sheetData sheetId="6192">
        <row r="2">
          <cell r="A2">
            <v>0</v>
          </cell>
        </row>
      </sheetData>
      <sheetData sheetId="6193">
        <row r="2">
          <cell r="A2">
            <v>0</v>
          </cell>
        </row>
      </sheetData>
      <sheetData sheetId="6194">
        <row r="2">
          <cell r="A2">
            <v>0</v>
          </cell>
        </row>
      </sheetData>
      <sheetData sheetId="6195">
        <row r="2">
          <cell r="A2">
            <v>0</v>
          </cell>
        </row>
      </sheetData>
      <sheetData sheetId="6196">
        <row r="2">
          <cell r="A2">
            <v>0</v>
          </cell>
        </row>
      </sheetData>
      <sheetData sheetId="6197">
        <row r="2">
          <cell r="A2">
            <v>0</v>
          </cell>
        </row>
      </sheetData>
      <sheetData sheetId="6198">
        <row r="2">
          <cell r="A2">
            <v>0</v>
          </cell>
        </row>
      </sheetData>
      <sheetData sheetId="6199">
        <row r="2">
          <cell r="A2">
            <v>0</v>
          </cell>
        </row>
      </sheetData>
      <sheetData sheetId="6200">
        <row r="2">
          <cell r="A2">
            <v>0</v>
          </cell>
        </row>
      </sheetData>
      <sheetData sheetId="6201">
        <row r="2">
          <cell r="A2">
            <v>0</v>
          </cell>
        </row>
      </sheetData>
      <sheetData sheetId="6202">
        <row r="2">
          <cell r="A2">
            <v>0</v>
          </cell>
        </row>
      </sheetData>
      <sheetData sheetId="6203">
        <row r="2">
          <cell r="A2">
            <v>0</v>
          </cell>
        </row>
      </sheetData>
      <sheetData sheetId="6204">
        <row r="2">
          <cell r="A2">
            <v>0</v>
          </cell>
        </row>
      </sheetData>
      <sheetData sheetId="6205">
        <row r="2">
          <cell r="A2">
            <v>0</v>
          </cell>
        </row>
      </sheetData>
      <sheetData sheetId="6206">
        <row r="2">
          <cell r="A2">
            <v>0</v>
          </cell>
        </row>
      </sheetData>
      <sheetData sheetId="6207">
        <row r="2">
          <cell r="A2">
            <v>0</v>
          </cell>
        </row>
      </sheetData>
      <sheetData sheetId="6208">
        <row r="2">
          <cell r="A2">
            <v>0</v>
          </cell>
        </row>
      </sheetData>
      <sheetData sheetId="6209">
        <row r="2">
          <cell r="A2">
            <v>0</v>
          </cell>
        </row>
      </sheetData>
      <sheetData sheetId="6210">
        <row r="2">
          <cell r="A2">
            <v>0</v>
          </cell>
        </row>
      </sheetData>
      <sheetData sheetId="6211">
        <row r="2">
          <cell r="A2">
            <v>0</v>
          </cell>
        </row>
      </sheetData>
      <sheetData sheetId="6212">
        <row r="2">
          <cell r="A2">
            <v>0</v>
          </cell>
        </row>
      </sheetData>
      <sheetData sheetId="6213">
        <row r="2">
          <cell r="A2">
            <v>0</v>
          </cell>
        </row>
      </sheetData>
      <sheetData sheetId="6214">
        <row r="2">
          <cell r="A2">
            <v>0</v>
          </cell>
        </row>
      </sheetData>
      <sheetData sheetId="6215">
        <row r="2">
          <cell r="A2">
            <v>0</v>
          </cell>
        </row>
      </sheetData>
      <sheetData sheetId="6216">
        <row r="2">
          <cell r="A2">
            <v>0</v>
          </cell>
        </row>
      </sheetData>
      <sheetData sheetId="6217">
        <row r="2">
          <cell r="A2">
            <v>0</v>
          </cell>
        </row>
      </sheetData>
      <sheetData sheetId="6218">
        <row r="2">
          <cell r="A2">
            <v>0</v>
          </cell>
        </row>
      </sheetData>
      <sheetData sheetId="6219">
        <row r="2">
          <cell r="A2">
            <v>0</v>
          </cell>
        </row>
      </sheetData>
      <sheetData sheetId="6220">
        <row r="2">
          <cell r="A2">
            <v>0</v>
          </cell>
        </row>
      </sheetData>
      <sheetData sheetId="6221">
        <row r="2">
          <cell r="A2">
            <v>0</v>
          </cell>
        </row>
      </sheetData>
      <sheetData sheetId="6222">
        <row r="2">
          <cell r="A2">
            <v>0</v>
          </cell>
        </row>
      </sheetData>
      <sheetData sheetId="6223">
        <row r="2">
          <cell r="A2">
            <v>0</v>
          </cell>
        </row>
      </sheetData>
      <sheetData sheetId="6224">
        <row r="2">
          <cell r="A2">
            <v>0</v>
          </cell>
        </row>
      </sheetData>
      <sheetData sheetId="6225">
        <row r="2">
          <cell r="A2">
            <v>0</v>
          </cell>
        </row>
      </sheetData>
      <sheetData sheetId="6226">
        <row r="2">
          <cell r="A2">
            <v>0</v>
          </cell>
        </row>
      </sheetData>
      <sheetData sheetId="6227">
        <row r="2">
          <cell r="A2">
            <v>0</v>
          </cell>
        </row>
      </sheetData>
      <sheetData sheetId="6228">
        <row r="2">
          <cell r="A2">
            <v>0</v>
          </cell>
        </row>
      </sheetData>
      <sheetData sheetId="6229">
        <row r="2">
          <cell r="A2">
            <v>0</v>
          </cell>
        </row>
      </sheetData>
      <sheetData sheetId="6230">
        <row r="2">
          <cell r="A2">
            <v>0</v>
          </cell>
        </row>
      </sheetData>
      <sheetData sheetId="6231">
        <row r="2">
          <cell r="A2">
            <v>0</v>
          </cell>
        </row>
      </sheetData>
      <sheetData sheetId="6232">
        <row r="2">
          <cell r="A2">
            <v>0</v>
          </cell>
        </row>
      </sheetData>
      <sheetData sheetId="6233">
        <row r="2">
          <cell r="A2">
            <v>0</v>
          </cell>
        </row>
      </sheetData>
      <sheetData sheetId="6234">
        <row r="2">
          <cell r="A2">
            <v>0</v>
          </cell>
        </row>
      </sheetData>
      <sheetData sheetId="6235">
        <row r="2">
          <cell r="A2">
            <v>0</v>
          </cell>
        </row>
      </sheetData>
      <sheetData sheetId="6236">
        <row r="2">
          <cell r="A2">
            <v>0</v>
          </cell>
        </row>
      </sheetData>
      <sheetData sheetId="6237">
        <row r="2">
          <cell r="A2">
            <v>0</v>
          </cell>
        </row>
      </sheetData>
      <sheetData sheetId="6238">
        <row r="2">
          <cell r="A2">
            <v>0</v>
          </cell>
        </row>
      </sheetData>
      <sheetData sheetId="6239">
        <row r="2">
          <cell r="A2">
            <v>0</v>
          </cell>
        </row>
      </sheetData>
      <sheetData sheetId="6240">
        <row r="2">
          <cell r="A2">
            <v>0</v>
          </cell>
        </row>
      </sheetData>
      <sheetData sheetId="6241">
        <row r="2">
          <cell r="A2">
            <v>0</v>
          </cell>
        </row>
      </sheetData>
      <sheetData sheetId="6242">
        <row r="2">
          <cell r="A2">
            <v>0</v>
          </cell>
        </row>
      </sheetData>
      <sheetData sheetId="6243">
        <row r="2">
          <cell r="A2">
            <v>0</v>
          </cell>
        </row>
      </sheetData>
      <sheetData sheetId="6244">
        <row r="2">
          <cell r="A2">
            <v>0</v>
          </cell>
        </row>
      </sheetData>
      <sheetData sheetId="6245">
        <row r="2">
          <cell r="A2">
            <v>0</v>
          </cell>
        </row>
      </sheetData>
      <sheetData sheetId="6246">
        <row r="2">
          <cell r="A2">
            <v>0</v>
          </cell>
        </row>
      </sheetData>
      <sheetData sheetId="6247">
        <row r="2">
          <cell r="A2">
            <v>0</v>
          </cell>
        </row>
      </sheetData>
      <sheetData sheetId="6248">
        <row r="2">
          <cell r="A2">
            <v>0</v>
          </cell>
        </row>
      </sheetData>
      <sheetData sheetId="6249">
        <row r="2">
          <cell r="A2">
            <v>0</v>
          </cell>
        </row>
      </sheetData>
      <sheetData sheetId="6250">
        <row r="2">
          <cell r="A2">
            <v>0</v>
          </cell>
        </row>
      </sheetData>
      <sheetData sheetId="6251">
        <row r="2">
          <cell r="A2">
            <v>0</v>
          </cell>
        </row>
      </sheetData>
      <sheetData sheetId="6252">
        <row r="2">
          <cell r="A2">
            <v>0</v>
          </cell>
        </row>
      </sheetData>
      <sheetData sheetId="6253">
        <row r="2">
          <cell r="A2">
            <v>0</v>
          </cell>
        </row>
      </sheetData>
      <sheetData sheetId="6254">
        <row r="2">
          <cell r="A2">
            <v>0</v>
          </cell>
        </row>
      </sheetData>
      <sheetData sheetId="6255">
        <row r="2">
          <cell r="A2">
            <v>0</v>
          </cell>
        </row>
      </sheetData>
      <sheetData sheetId="6256">
        <row r="2">
          <cell r="A2">
            <v>0</v>
          </cell>
        </row>
      </sheetData>
      <sheetData sheetId="6257">
        <row r="2">
          <cell r="A2">
            <v>0</v>
          </cell>
        </row>
      </sheetData>
      <sheetData sheetId="6258">
        <row r="2">
          <cell r="A2">
            <v>0</v>
          </cell>
        </row>
      </sheetData>
      <sheetData sheetId="6259">
        <row r="2">
          <cell r="A2">
            <v>0</v>
          </cell>
        </row>
      </sheetData>
      <sheetData sheetId="6260">
        <row r="2">
          <cell r="A2">
            <v>0</v>
          </cell>
        </row>
      </sheetData>
      <sheetData sheetId="6261">
        <row r="2">
          <cell r="A2">
            <v>0</v>
          </cell>
        </row>
      </sheetData>
      <sheetData sheetId="6262">
        <row r="2">
          <cell r="A2">
            <v>0</v>
          </cell>
        </row>
      </sheetData>
      <sheetData sheetId="6263"/>
      <sheetData sheetId="6264"/>
      <sheetData sheetId="6265"/>
      <sheetData sheetId="6266"/>
      <sheetData sheetId="6267"/>
      <sheetData sheetId="6268"/>
      <sheetData sheetId="6269"/>
      <sheetData sheetId="6270">
        <row r="2">
          <cell r="A2">
            <v>0</v>
          </cell>
        </row>
      </sheetData>
      <sheetData sheetId="6271">
        <row r="2">
          <cell r="A2">
            <v>0</v>
          </cell>
        </row>
      </sheetData>
      <sheetData sheetId="6272">
        <row r="2">
          <cell r="A2">
            <v>0</v>
          </cell>
        </row>
      </sheetData>
      <sheetData sheetId="6273">
        <row r="2">
          <cell r="A2">
            <v>0</v>
          </cell>
        </row>
      </sheetData>
      <sheetData sheetId="6274">
        <row r="2">
          <cell r="A2">
            <v>0</v>
          </cell>
        </row>
      </sheetData>
      <sheetData sheetId="6275">
        <row r="2">
          <cell r="A2">
            <v>0</v>
          </cell>
        </row>
      </sheetData>
      <sheetData sheetId="6276">
        <row r="2">
          <cell r="A2">
            <v>0</v>
          </cell>
        </row>
      </sheetData>
      <sheetData sheetId="6277">
        <row r="2">
          <cell r="A2">
            <v>0</v>
          </cell>
        </row>
      </sheetData>
      <sheetData sheetId="6278">
        <row r="2">
          <cell r="A2">
            <v>0</v>
          </cell>
        </row>
      </sheetData>
      <sheetData sheetId="6279">
        <row r="2">
          <cell r="A2">
            <v>0</v>
          </cell>
        </row>
      </sheetData>
      <sheetData sheetId="6280">
        <row r="2">
          <cell r="A2">
            <v>0</v>
          </cell>
        </row>
      </sheetData>
      <sheetData sheetId="6281">
        <row r="2">
          <cell r="A2">
            <v>0</v>
          </cell>
        </row>
      </sheetData>
      <sheetData sheetId="6282">
        <row r="2">
          <cell r="A2">
            <v>0</v>
          </cell>
        </row>
      </sheetData>
      <sheetData sheetId="6283">
        <row r="2">
          <cell r="A2">
            <v>0</v>
          </cell>
        </row>
      </sheetData>
      <sheetData sheetId="6284"/>
      <sheetData sheetId="6285"/>
      <sheetData sheetId="6286">
        <row r="2">
          <cell r="A2">
            <v>0</v>
          </cell>
        </row>
      </sheetData>
      <sheetData sheetId="6287"/>
      <sheetData sheetId="6288">
        <row r="2">
          <cell r="A2">
            <v>0</v>
          </cell>
        </row>
      </sheetData>
      <sheetData sheetId="6289">
        <row r="2">
          <cell r="A2">
            <v>0</v>
          </cell>
        </row>
      </sheetData>
      <sheetData sheetId="6290">
        <row r="2">
          <cell r="A2">
            <v>0</v>
          </cell>
        </row>
      </sheetData>
      <sheetData sheetId="6291">
        <row r="2">
          <cell r="A2">
            <v>0</v>
          </cell>
        </row>
      </sheetData>
      <sheetData sheetId="6292">
        <row r="2">
          <cell r="A2">
            <v>0</v>
          </cell>
        </row>
      </sheetData>
      <sheetData sheetId="6293">
        <row r="2">
          <cell r="A2">
            <v>0</v>
          </cell>
        </row>
      </sheetData>
      <sheetData sheetId="6294"/>
      <sheetData sheetId="6295">
        <row r="2">
          <cell r="A2">
            <v>0</v>
          </cell>
        </row>
      </sheetData>
      <sheetData sheetId="6296">
        <row r="2">
          <cell r="A2">
            <v>0</v>
          </cell>
        </row>
      </sheetData>
      <sheetData sheetId="6297">
        <row r="2">
          <cell r="A2">
            <v>0</v>
          </cell>
        </row>
      </sheetData>
      <sheetData sheetId="6298">
        <row r="2">
          <cell r="A2">
            <v>0</v>
          </cell>
        </row>
      </sheetData>
      <sheetData sheetId="6299">
        <row r="2">
          <cell r="A2">
            <v>0</v>
          </cell>
        </row>
      </sheetData>
      <sheetData sheetId="6300">
        <row r="2">
          <cell r="A2">
            <v>0</v>
          </cell>
        </row>
      </sheetData>
      <sheetData sheetId="6301">
        <row r="2">
          <cell r="A2">
            <v>0</v>
          </cell>
        </row>
      </sheetData>
      <sheetData sheetId="6302">
        <row r="2">
          <cell r="A2">
            <v>0</v>
          </cell>
        </row>
      </sheetData>
      <sheetData sheetId="6303">
        <row r="2">
          <cell r="A2">
            <v>0</v>
          </cell>
        </row>
      </sheetData>
      <sheetData sheetId="6304">
        <row r="2">
          <cell r="A2">
            <v>0</v>
          </cell>
        </row>
      </sheetData>
      <sheetData sheetId="6305">
        <row r="2">
          <cell r="A2">
            <v>0</v>
          </cell>
        </row>
      </sheetData>
      <sheetData sheetId="6306">
        <row r="2">
          <cell r="A2">
            <v>0</v>
          </cell>
        </row>
      </sheetData>
      <sheetData sheetId="6307">
        <row r="2">
          <cell r="A2">
            <v>0</v>
          </cell>
        </row>
      </sheetData>
      <sheetData sheetId="6308">
        <row r="2">
          <cell r="A2">
            <v>0</v>
          </cell>
        </row>
      </sheetData>
      <sheetData sheetId="6309">
        <row r="2">
          <cell r="A2">
            <v>0</v>
          </cell>
        </row>
      </sheetData>
      <sheetData sheetId="6310">
        <row r="2">
          <cell r="A2">
            <v>0</v>
          </cell>
        </row>
      </sheetData>
      <sheetData sheetId="6311">
        <row r="2">
          <cell r="A2">
            <v>0</v>
          </cell>
        </row>
      </sheetData>
      <sheetData sheetId="6312">
        <row r="2">
          <cell r="A2">
            <v>0</v>
          </cell>
        </row>
      </sheetData>
      <sheetData sheetId="6313">
        <row r="2">
          <cell r="A2">
            <v>0</v>
          </cell>
        </row>
      </sheetData>
      <sheetData sheetId="6314">
        <row r="2">
          <cell r="A2">
            <v>0</v>
          </cell>
        </row>
      </sheetData>
      <sheetData sheetId="6315">
        <row r="2">
          <cell r="A2">
            <v>0</v>
          </cell>
        </row>
      </sheetData>
      <sheetData sheetId="6316">
        <row r="2">
          <cell r="A2">
            <v>0</v>
          </cell>
        </row>
      </sheetData>
      <sheetData sheetId="6317">
        <row r="2">
          <cell r="A2">
            <v>0</v>
          </cell>
        </row>
      </sheetData>
      <sheetData sheetId="6318">
        <row r="2">
          <cell r="A2">
            <v>0</v>
          </cell>
        </row>
      </sheetData>
      <sheetData sheetId="6319">
        <row r="2">
          <cell r="A2">
            <v>0</v>
          </cell>
        </row>
      </sheetData>
      <sheetData sheetId="6320">
        <row r="2">
          <cell r="A2">
            <v>0</v>
          </cell>
        </row>
      </sheetData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393"/>
      <sheetData sheetId="6394">
        <row r="2">
          <cell r="A2">
            <v>0</v>
          </cell>
        </row>
      </sheetData>
      <sheetData sheetId="6395"/>
      <sheetData sheetId="6396"/>
      <sheetData sheetId="6397"/>
      <sheetData sheetId="6398">
        <row r="2">
          <cell r="A2">
            <v>0</v>
          </cell>
        </row>
      </sheetData>
      <sheetData sheetId="6399"/>
      <sheetData sheetId="6400">
        <row r="2">
          <cell r="B2" t="str">
            <v>Patrimonio
neto
personal</v>
          </cell>
        </row>
      </sheetData>
      <sheetData sheetId="6401"/>
      <sheetData sheetId="6402"/>
      <sheetData sheetId="640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0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6405">
        <row r="5">
          <cell r="A5">
            <v>0</v>
          </cell>
        </row>
      </sheetData>
      <sheetData sheetId="6406">
        <row r="2">
          <cell r="A2">
            <v>0</v>
          </cell>
        </row>
      </sheetData>
      <sheetData sheetId="6407"/>
      <sheetData sheetId="6408"/>
      <sheetData sheetId="6409">
        <row r="2">
          <cell r="B2">
            <v>0</v>
          </cell>
        </row>
      </sheetData>
      <sheetData sheetId="6410"/>
      <sheetData sheetId="6411"/>
      <sheetData sheetId="6412"/>
      <sheetData sheetId="6413"/>
      <sheetData sheetId="6414">
        <row r="2">
          <cell r="A2">
            <v>0</v>
          </cell>
        </row>
      </sheetData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>
        <row r="2">
          <cell r="A2">
            <v>0</v>
          </cell>
        </row>
      </sheetData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>
        <row r="2">
          <cell r="A2">
            <v>0</v>
          </cell>
        </row>
      </sheetData>
      <sheetData sheetId="6456">
        <row r="2">
          <cell r="A2">
            <v>0</v>
          </cell>
        </row>
      </sheetData>
      <sheetData sheetId="6457">
        <row r="2">
          <cell r="A2">
            <v>0</v>
          </cell>
        </row>
      </sheetData>
      <sheetData sheetId="6458">
        <row r="2">
          <cell r="A2">
            <v>0</v>
          </cell>
        </row>
      </sheetData>
      <sheetData sheetId="6459">
        <row r="2">
          <cell r="A2">
            <v>0</v>
          </cell>
        </row>
      </sheetData>
      <sheetData sheetId="6460">
        <row r="2">
          <cell r="A2">
            <v>0</v>
          </cell>
        </row>
      </sheetData>
      <sheetData sheetId="6461">
        <row r="2">
          <cell r="A2">
            <v>0</v>
          </cell>
        </row>
      </sheetData>
      <sheetData sheetId="6462">
        <row r="2">
          <cell r="A2">
            <v>0</v>
          </cell>
        </row>
      </sheetData>
      <sheetData sheetId="6463">
        <row r="2">
          <cell r="A2">
            <v>0</v>
          </cell>
        </row>
      </sheetData>
      <sheetData sheetId="6464">
        <row r="2">
          <cell r="A2">
            <v>0</v>
          </cell>
        </row>
      </sheetData>
      <sheetData sheetId="6465">
        <row r="2">
          <cell r="A2">
            <v>0</v>
          </cell>
        </row>
      </sheetData>
      <sheetData sheetId="6466">
        <row r="2">
          <cell r="A2">
            <v>0</v>
          </cell>
        </row>
      </sheetData>
      <sheetData sheetId="6467">
        <row r="2">
          <cell r="A2">
            <v>0</v>
          </cell>
        </row>
      </sheetData>
      <sheetData sheetId="6468">
        <row r="2">
          <cell r="A2">
            <v>0</v>
          </cell>
        </row>
      </sheetData>
      <sheetData sheetId="6469">
        <row r="2">
          <cell r="A2">
            <v>0</v>
          </cell>
        </row>
      </sheetData>
      <sheetData sheetId="6470">
        <row r="2">
          <cell r="A2">
            <v>0</v>
          </cell>
        </row>
      </sheetData>
      <sheetData sheetId="6471">
        <row r="2">
          <cell r="A2">
            <v>0</v>
          </cell>
        </row>
      </sheetData>
      <sheetData sheetId="6472">
        <row r="2">
          <cell r="A2">
            <v>0</v>
          </cell>
        </row>
      </sheetData>
      <sheetData sheetId="6473">
        <row r="2">
          <cell r="A2">
            <v>0</v>
          </cell>
        </row>
      </sheetData>
      <sheetData sheetId="6474">
        <row r="2">
          <cell r="A2">
            <v>0</v>
          </cell>
        </row>
      </sheetData>
      <sheetData sheetId="6475">
        <row r="2">
          <cell r="A2">
            <v>0</v>
          </cell>
        </row>
      </sheetData>
      <sheetData sheetId="6476">
        <row r="2">
          <cell r="A2">
            <v>0</v>
          </cell>
        </row>
      </sheetData>
      <sheetData sheetId="6477">
        <row r="2">
          <cell r="A2">
            <v>0</v>
          </cell>
        </row>
      </sheetData>
      <sheetData sheetId="6478">
        <row r="2">
          <cell r="A2">
            <v>0</v>
          </cell>
        </row>
      </sheetData>
      <sheetData sheetId="6479">
        <row r="2">
          <cell r="A2">
            <v>0</v>
          </cell>
        </row>
      </sheetData>
      <sheetData sheetId="6480">
        <row r="2">
          <cell r="A2">
            <v>0</v>
          </cell>
        </row>
      </sheetData>
      <sheetData sheetId="6481">
        <row r="2">
          <cell r="A2">
            <v>0</v>
          </cell>
        </row>
      </sheetData>
      <sheetData sheetId="6482">
        <row r="2">
          <cell r="A2">
            <v>0</v>
          </cell>
        </row>
      </sheetData>
      <sheetData sheetId="6483">
        <row r="2">
          <cell r="A2">
            <v>0</v>
          </cell>
        </row>
      </sheetData>
      <sheetData sheetId="6484">
        <row r="2">
          <cell r="A2">
            <v>0</v>
          </cell>
        </row>
      </sheetData>
      <sheetData sheetId="6485">
        <row r="2">
          <cell r="A2">
            <v>0</v>
          </cell>
        </row>
      </sheetData>
      <sheetData sheetId="6486">
        <row r="2">
          <cell r="A2">
            <v>0</v>
          </cell>
        </row>
      </sheetData>
      <sheetData sheetId="6487">
        <row r="2">
          <cell r="A2">
            <v>0</v>
          </cell>
        </row>
      </sheetData>
      <sheetData sheetId="6488">
        <row r="2">
          <cell r="A2">
            <v>0</v>
          </cell>
        </row>
      </sheetData>
      <sheetData sheetId="6489">
        <row r="2">
          <cell r="A2">
            <v>0</v>
          </cell>
        </row>
      </sheetData>
      <sheetData sheetId="6490">
        <row r="2">
          <cell r="A2">
            <v>0</v>
          </cell>
        </row>
      </sheetData>
      <sheetData sheetId="6491">
        <row r="2">
          <cell r="A2">
            <v>0</v>
          </cell>
        </row>
      </sheetData>
      <sheetData sheetId="6492">
        <row r="2">
          <cell r="A2">
            <v>0</v>
          </cell>
        </row>
      </sheetData>
      <sheetData sheetId="6493">
        <row r="2">
          <cell r="A2">
            <v>0</v>
          </cell>
        </row>
      </sheetData>
      <sheetData sheetId="6494">
        <row r="2">
          <cell r="A2">
            <v>0</v>
          </cell>
        </row>
      </sheetData>
      <sheetData sheetId="6495">
        <row r="2">
          <cell r="A2">
            <v>0</v>
          </cell>
        </row>
      </sheetData>
      <sheetData sheetId="6496">
        <row r="2">
          <cell r="A2">
            <v>0</v>
          </cell>
        </row>
      </sheetData>
      <sheetData sheetId="6497">
        <row r="2">
          <cell r="A2">
            <v>0</v>
          </cell>
        </row>
      </sheetData>
      <sheetData sheetId="6498">
        <row r="2">
          <cell r="A2">
            <v>0</v>
          </cell>
        </row>
      </sheetData>
      <sheetData sheetId="6499">
        <row r="2">
          <cell r="A2">
            <v>0</v>
          </cell>
        </row>
      </sheetData>
      <sheetData sheetId="6500">
        <row r="2">
          <cell r="A2">
            <v>0</v>
          </cell>
        </row>
      </sheetData>
      <sheetData sheetId="6501">
        <row r="2">
          <cell r="A2">
            <v>0</v>
          </cell>
        </row>
      </sheetData>
      <sheetData sheetId="6502">
        <row r="2">
          <cell r="A2">
            <v>0</v>
          </cell>
        </row>
      </sheetData>
      <sheetData sheetId="6503">
        <row r="2">
          <cell r="A2">
            <v>0</v>
          </cell>
        </row>
      </sheetData>
      <sheetData sheetId="6504">
        <row r="2">
          <cell r="A2">
            <v>0</v>
          </cell>
        </row>
      </sheetData>
      <sheetData sheetId="6505">
        <row r="2">
          <cell r="A2">
            <v>0</v>
          </cell>
        </row>
      </sheetData>
      <sheetData sheetId="6506">
        <row r="2">
          <cell r="A2">
            <v>0</v>
          </cell>
        </row>
      </sheetData>
      <sheetData sheetId="6507">
        <row r="2">
          <cell r="A2">
            <v>0</v>
          </cell>
        </row>
      </sheetData>
      <sheetData sheetId="6508">
        <row r="2">
          <cell r="A2">
            <v>0</v>
          </cell>
        </row>
      </sheetData>
      <sheetData sheetId="6509">
        <row r="2">
          <cell r="A2">
            <v>0</v>
          </cell>
        </row>
      </sheetData>
      <sheetData sheetId="6510">
        <row r="2">
          <cell r="A2">
            <v>0</v>
          </cell>
        </row>
      </sheetData>
      <sheetData sheetId="6511">
        <row r="2">
          <cell r="A2">
            <v>0</v>
          </cell>
        </row>
      </sheetData>
      <sheetData sheetId="6512">
        <row r="2">
          <cell r="A2">
            <v>0</v>
          </cell>
        </row>
      </sheetData>
      <sheetData sheetId="6513">
        <row r="2">
          <cell r="A2">
            <v>0</v>
          </cell>
        </row>
      </sheetData>
      <sheetData sheetId="6514">
        <row r="2">
          <cell r="A2">
            <v>0</v>
          </cell>
        </row>
      </sheetData>
      <sheetData sheetId="6515">
        <row r="2">
          <cell r="A2">
            <v>0</v>
          </cell>
        </row>
      </sheetData>
      <sheetData sheetId="6516">
        <row r="2">
          <cell r="A2">
            <v>0</v>
          </cell>
        </row>
      </sheetData>
      <sheetData sheetId="6517">
        <row r="2">
          <cell r="A2">
            <v>0</v>
          </cell>
        </row>
      </sheetData>
      <sheetData sheetId="6518">
        <row r="2">
          <cell r="A2">
            <v>0</v>
          </cell>
        </row>
      </sheetData>
      <sheetData sheetId="6519">
        <row r="2">
          <cell r="A2">
            <v>0</v>
          </cell>
        </row>
      </sheetData>
      <sheetData sheetId="6520">
        <row r="2">
          <cell r="A2">
            <v>0</v>
          </cell>
        </row>
      </sheetData>
      <sheetData sheetId="6521">
        <row r="2">
          <cell r="A2">
            <v>0</v>
          </cell>
        </row>
      </sheetData>
      <sheetData sheetId="6522">
        <row r="2">
          <cell r="A2">
            <v>0</v>
          </cell>
        </row>
      </sheetData>
      <sheetData sheetId="6523">
        <row r="2">
          <cell r="A2">
            <v>0</v>
          </cell>
        </row>
      </sheetData>
      <sheetData sheetId="6524">
        <row r="2">
          <cell r="A2">
            <v>0</v>
          </cell>
        </row>
      </sheetData>
      <sheetData sheetId="6525">
        <row r="2">
          <cell r="A2">
            <v>0</v>
          </cell>
        </row>
      </sheetData>
      <sheetData sheetId="6526">
        <row r="2">
          <cell r="A2">
            <v>0</v>
          </cell>
        </row>
      </sheetData>
      <sheetData sheetId="6527">
        <row r="2">
          <cell r="A2">
            <v>0</v>
          </cell>
        </row>
      </sheetData>
      <sheetData sheetId="6528">
        <row r="2">
          <cell r="A2">
            <v>0</v>
          </cell>
        </row>
      </sheetData>
      <sheetData sheetId="6529"/>
      <sheetData sheetId="6530"/>
      <sheetData sheetId="6531"/>
      <sheetData sheetId="6532"/>
      <sheetData sheetId="6533"/>
      <sheetData sheetId="6534"/>
      <sheetData sheetId="6535"/>
      <sheetData sheetId="6536">
        <row r="2">
          <cell r="A2">
            <v>0</v>
          </cell>
        </row>
      </sheetData>
      <sheetData sheetId="6537">
        <row r="2">
          <cell r="A2">
            <v>0</v>
          </cell>
        </row>
      </sheetData>
      <sheetData sheetId="6538">
        <row r="2">
          <cell r="A2">
            <v>0</v>
          </cell>
        </row>
      </sheetData>
      <sheetData sheetId="6539">
        <row r="2">
          <cell r="A2">
            <v>0</v>
          </cell>
        </row>
      </sheetData>
      <sheetData sheetId="6540">
        <row r="2">
          <cell r="A2">
            <v>0</v>
          </cell>
        </row>
      </sheetData>
      <sheetData sheetId="6541">
        <row r="2">
          <cell r="A2">
            <v>0</v>
          </cell>
        </row>
      </sheetData>
      <sheetData sheetId="6542">
        <row r="2">
          <cell r="A2">
            <v>0</v>
          </cell>
        </row>
      </sheetData>
      <sheetData sheetId="6543">
        <row r="2">
          <cell r="A2">
            <v>0</v>
          </cell>
        </row>
      </sheetData>
      <sheetData sheetId="6544">
        <row r="2">
          <cell r="A2">
            <v>0</v>
          </cell>
        </row>
      </sheetData>
      <sheetData sheetId="6545">
        <row r="2">
          <cell r="A2">
            <v>0</v>
          </cell>
        </row>
      </sheetData>
      <sheetData sheetId="6546">
        <row r="2">
          <cell r="A2">
            <v>0</v>
          </cell>
        </row>
      </sheetData>
      <sheetData sheetId="6547">
        <row r="2">
          <cell r="A2">
            <v>0</v>
          </cell>
        </row>
      </sheetData>
      <sheetData sheetId="6548">
        <row r="2">
          <cell r="A2">
            <v>0</v>
          </cell>
        </row>
      </sheetData>
      <sheetData sheetId="6549">
        <row r="2">
          <cell r="A2">
            <v>0</v>
          </cell>
        </row>
      </sheetData>
      <sheetData sheetId="6550"/>
      <sheetData sheetId="6551"/>
      <sheetData sheetId="6552">
        <row r="2">
          <cell r="A2">
            <v>0</v>
          </cell>
        </row>
      </sheetData>
      <sheetData sheetId="6553"/>
      <sheetData sheetId="6554">
        <row r="2">
          <cell r="A2">
            <v>0</v>
          </cell>
        </row>
      </sheetData>
      <sheetData sheetId="6555">
        <row r="2">
          <cell r="A2">
            <v>0</v>
          </cell>
        </row>
      </sheetData>
      <sheetData sheetId="6556">
        <row r="2">
          <cell r="A2">
            <v>0</v>
          </cell>
        </row>
      </sheetData>
      <sheetData sheetId="6557">
        <row r="2">
          <cell r="A2">
            <v>0</v>
          </cell>
        </row>
      </sheetData>
      <sheetData sheetId="6558">
        <row r="2">
          <cell r="A2">
            <v>0</v>
          </cell>
        </row>
      </sheetData>
      <sheetData sheetId="6559">
        <row r="2">
          <cell r="A2">
            <v>0</v>
          </cell>
        </row>
      </sheetData>
      <sheetData sheetId="6560"/>
      <sheetData sheetId="6561">
        <row r="2">
          <cell r="A2">
            <v>0</v>
          </cell>
        </row>
      </sheetData>
      <sheetData sheetId="6562">
        <row r="2">
          <cell r="A2">
            <v>0</v>
          </cell>
        </row>
      </sheetData>
      <sheetData sheetId="6563">
        <row r="2">
          <cell r="A2">
            <v>0</v>
          </cell>
        </row>
      </sheetData>
      <sheetData sheetId="6564">
        <row r="2">
          <cell r="A2">
            <v>0</v>
          </cell>
        </row>
      </sheetData>
      <sheetData sheetId="6565">
        <row r="2">
          <cell r="A2">
            <v>0</v>
          </cell>
        </row>
      </sheetData>
      <sheetData sheetId="6566">
        <row r="2">
          <cell r="A2">
            <v>0</v>
          </cell>
        </row>
      </sheetData>
      <sheetData sheetId="6567">
        <row r="2">
          <cell r="A2">
            <v>0</v>
          </cell>
        </row>
      </sheetData>
      <sheetData sheetId="6568">
        <row r="2">
          <cell r="A2">
            <v>0</v>
          </cell>
        </row>
      </sheetData>
      <sheetData sheetId="6569">
        <row r="2">
          <cell r="A2">
            <v>0</v>
          </cell>
        </row>
      </sheetData>
      <sheetData sheetId="6570">
        <row r="2">
          <cell r="A2">
            <v>0</v>
          </cell>
        </row>
      </sheetData>
      <sheetData sheetId="6571">
        <row r="2">
          <cell r="A2">
            <v>0</v>
          </cell>
        </row>
      </sheetData>
      <sheetData sheetId="6572">
        <row r="2">
          <cell r="A2">
            <v>0</v>
          </cell>
        </row>
      </sheetData>
      <sheetData sheetId="6573">
        <row r="2">
          <cell r="A2">
            <v>0</v>
          </cell>
        </row>
      </sheetData>
      <sheetData sheetId="6574">
        <row r="2">
          <cell r="A2">
            <v>0</v>
          </cell>
        </row>
      </sheetData>
      <sheetData sheetId="6575">
        <row r="2">
          <cell r="A2">
            <v>0</v>
          </cell>
        </row>
      </sheetData>
      <sheetData sheetId="6576">
        <row r="2">
          <cell r="A2">
            <v>0</v>
          </cell>
        </row>
      </sheetData>
      <sheetData sheetId="6577">
        <row r="2">
          <cell r="A2">
            <v>0</v>
          </cell>
        </row>
      </sheetData>
      <sheetData sheetId="6578">
        <row r="2">
          <cell r="A2">
            <v>0</v>
          </cell>
        </row>
      </sheetData>
      <sheetData sheetId="6579">
        <row r="2">
          <cell r="A2">
            <v>0</v>
          </cell>
        </row>
      </sheetData>
      <sheetData sheetId="6580">
        <row r="2">
          <cell r="A2">
            <v>0</v>
          </cell>
        </row>
      </sheetData>
      <sheetData sheetId="6581">
        <row r="2">
          <cell r="A2">
            <v>0</v>
          </cell>
        </row>
      </sheetData>
      <sheetData sheetId="6582">
        <row r="2">
          <cell r="A2">
            <v>0</v>
          </cell>
        </row>
      </sheetData>
      <sheetData sheetId="6583">
        <row r="2">
          <cell r="A2">
            <v>0</v>
          </cell>
        </row>
      </sheetData>
      <sheetData sheetId="6584">
        <row r="2">
          <cell r="A2">
            <v>0</v>
          </cell>
        </row>
      </sheetData>
      <sheetData sheetId="6585">
        <row r="2">
          <cell r="A2">
            <v>0</v>
          </cell>
        </row>
      </sheetData>
      <sheetData sheetId="6586">
        <row r="2">
          <cell r="A2">
            <v>0</v>
          </cell>
        </row>
      </sheetData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>
        <row r="2">
          <cell r="A2">
            <v>0</v>
          </cell>
        </row>
      </sheetData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>
        <row r="2">
          <cell r="A2">
            <v>0</v>
          </cell>
        </row>
      </sheetData>
      <sheetData sheetId="6730">
        <row r="2">
          <cell r="A2">
            <v>0</v>
          </cell>
        </row>
      </sheetData>
      <sheetData sheetId="6731">
        <row r="2">
          <cell r="A2">
            <v>0</v>
          </cell>
        </row>
      </sheetData>
      <sheetData sheetId="6732">
        <row r="2">
          <cell r="A2">
            <v>0</v>
          </cell>
        </row>
      </sheetData>
      <sheetData sheetId="6733">
        <row r="2">
          <cell r="A2">
            <v>0</v>
          </cell>
        </row>
      </sheetData>
      <sheetData sheetId="6734">
        <row r="2">
          <cell r="A2">
            <v>0</v>
          </cell>
        </row>
      </sheetData>
      <sheetData sheetId="6735">
        <row r="2">
          <cell r="A2">
            <v>0</v>
          </cell>
        </row>
      </sheetData>
      <sheetData sheetId="6736">
        <row r="2">
          <cell r="A2">
            <v>0</v>
          </cell>
        </row>
      </sheetData>
      <sheetData sheetId="6737">
        <row r="2">
          <cell r="A2">
            <v>0</v>
          </cell>
        </row>
      </sheetData>
      <sheetData sheetId="6738">
        <row r="2">
          <cell r="A2">
            <v>0</v>
          </cell>
        </row>
      </sheetData>
      <sheetData sheetId="6739">
        <row r="2">
          <cell r="A2">
            <v>0</v>
          </cell>
        </row>
      </sheetData>
      <sheetData sheetId="6740">
        <row r="2">
          <cell r="A2">
            <v>0</v>
          </cell>
        </row>
      </sheetData>
      <sheetData sheetId="6741">
        <row r="2">
          <cell r="A2">
            <v>0</v>
          </cell>
        </row>
      </sheetData>
      <sheetData sheetId="6742">
        <row r="2">
          <cell r="A2">
            <v>0</v>
          </cell>
        </row>
      </sheetData>
      <sheetData sheetId="6743">
        <row r="2">
          <cell r="A2">
            <v>0</v>
          </cell>
        </row>
      </sheetData>
      <sheetData sheetId="6744">
        <row r="2">
          <cell r="A2">
            <v>0</v>
          </cell>
        </row>
      </sheetData>
      <sheetData sheetId="6745">
        <row r="2">
          <cell r="A2">
            <v>0</v>
          </cell>
        </row>
      </sheetData>
      <sheetData sheetId="6746">
        <row r="2">
          <cell r="A2">
            <v>0</v>
          </cell>
        </row>
      </sheetData>
      <sheetData sheetId="6747">
        <row r="2">
          <cell r="A2">
            <v>0</v>
          </cell>
        </row>
      </sheetData>
      <sheetData sheetId="6748">
        <row r="2">
          <cell r="A2">
            <v>0</v>
          </cell>
        </row>
      </sheetData>
      <sheetData sheetId="6749">
        <row r="2">
          <cell r="A2">
            <v>0</v>
          </cell>
        </row>
      </sheetData>
      <sheetData sheetId="6750">
        <row r="2">
          <cell r="A2">
            <v>0</v>
          </cell>
        </row>
      </sheetData>
      <sheetData sheetId="6751">
        <row r="2">
          <cell r="A2">
            <v>0</v>
          </cell>
        </row>
      </sheetData>
      <sheetData sheetId="6752">
        <row r="2">
          <cell r="A2">
            <v>0</v>
          </cell>
        </row>
      </sheetData>
      <sheetData sheetId="6753">
        <row r="2">
          <cell r="A2">
            <v>0</v>
          </cell>
        </row>
      </sheetData>
      <sheetData sheetId="6754">
        <row r="2">
          <cell r="A2">
            <v>0</v>
          </cell>
        </row>
      </sheetData>
      <sheetData sheetId="6755">
        <row r="2">
          <cell r="A2">
            <v>0</v>
          </cell>
        </row>
      </sheetData>
      <sheetData sheetId="6756">
        <row r="2">
          <cell r="A2">
            <v>0</v>
          </cell>
        </row>
      </sheetData>
      <sheetData sheetId="6757">
        <row r="2">
          <cell r="A2">
            <v>0</v>
          </cell>
        </row>
      </sheetData>
      <sheetData sheetId="6758">
        <row r="2">
          <cell r="A2">
            <v>0</v>
          </cell>
        </row>
      </sheetData>
      <sheetData sheetId="6759">
        <row r="2">
          <cell r="A2">
            <v>0</v>
          </cell>
        </row>
      </sheetData>
      <sheetData sheetId="6760">
        <row r="2">
          <cell r="A2">
            <v>0</v>
          </cell>
        </row>
      </sheetData>
      <sheetData sheetId="6761">
        <row r="2">
          <cell r="A2">
            <v>0</v>
          </cell>
        </row>
      </sheetData>
      <sheetData sheetId="6762">
        <row r="2">
          <cell r="A2">
            <v>0</v>
          </cell>
        </row>
      </sheetData>
      <sheetData sheetId="6763">
        <row r="2">
          <cell r="A2">
            <v>0</v>
          </cell>
        </row>
      </sheetData>
      <sheetData sheetId="6764">
        <row r="2">
          <cell r="A2">
            <v>0</v>
          </cell>
        </row>
      </sheetData>
      <sheetData sheetId="6765">
        <row r="2">
          <cell r="A2">
            <v>0</v>
          </cell>
        </row>
      </sheetData>
      <sheetData sheetId="6766">
        <row r="2">
          <cell r="A2">
            <v>0</v>
          </cell>
        </row>
      </sheetData>
      <sheetData sheetId="6767">
        <row r="2">
          <cell r="A2">
            <v>0</v>
          </cell>
        </row>
      </sheetData>
      <sheetData sheetId="6768">
        <row r="2">
          <cell r="A2">
            <v>0</v>
          </cell>
        </row>
      </sheetData>
      <sheetData sheetId="6769">
        <row r="2">
          <cell r="A2">
            <v>0</v>
          </cell>
        </row>
      </sheetData>
      <sheetData sheetId="6770">
        <row r="2">
          <cell r="A2">
            <v>0</v>
          </cell>
        </row>
      </sheetData>
      <sheetData sheetId="6771">
        <row r="2">
          <cell r="A2">
            <v>0</v>
          </cell>
        </row>
      </sheetData>
      <sheetData sheetId="6772">
        <row r="2">
          <cell r="A2">
            <v>0</v>
          </cell>
        </row>
      </sheetData>
      <sheetData sheetId="6773">
        <row r="2">
          <cell r="A2">
            <v>0</v>
          </cell>
        </row>
      </sheetData>
      <sheetData sheetId="6774">
        <row r="2">
          <cell r="A2">
            <v>0</v>
          </cell>
        </row>
      </sheetData>
      <sheetData sheetId="6775">
        <row r="2">
          <cell r="A2">
            <v>0</v>
          </cell>
        </row>
      </sheetData>
      <sheetData sheetId="6776">
        <row r="2">
          <cell r="A2">
            <v>0</v>
          </cell>
        </row>
      </sheetData>
      <sheetData sheetId="6777">
        <row r="2">
          <cell r="A2">
            <v>0</v>
          </cell>
        </row>
      </sheetData>
      <sheetData sheetId="6778">
        <row r="2">
          <cell r="A2">
            <v>0</v>
          </cell>
        </row>
      </sheetData>
      <sheetData sheetId="6779">
        <row r="2">
          <cell r="A2">
            <v>0</v>
          </cell>
        </row>
      </sheetData>
      <sheetData sheetId="6780">
        <row r="2">
          <cell r="A2">
            <v>0</v>
          </cell>
        </row>
      </sheetData>
      <sheetData sheetId="6781">
        <row r="2">
          <cell r="A2">
            <v>0</v>
          </cell>
        </row>
      </sheetData>
      <sheetData sheetId="6782">
        <row r="2">
          <cell r="A2">
            <v>0</v>
          </cell>
        </row>
      </sheetData>
      <sheetData sheetId="6783">
        <row r="2">
          <cell r="A2">
            <v>0</v>
          </cell>
        </row>
      </sheetData>
      <sheetData sheetId="6784">
        <row r="2">
          <cell r="A2">
            <v>0</v>
          </cell>
        </row>
      </sheetData>
      <sheetData sheetId="6785">
        <row r="2">
          <cell r="A2">
            <v>0</v>
          </cell>
        </row>
      </sheetData>
      <sheetData sheetId="6786">
        <row r="2">
          <cell r="A2">
            <v>0</v>
          </cell>
        </row>
      </sheetData>
      <sheetData sheetId="6787">
        <row r="2">
          <cell r="A2">
            <v>0</v>
          </cell>
        </row>
      </sheetData>
      <sheetData sheetId="6788">
        <row r="2">
          <cell r="A2">
            <v>0</v>
          </cell>
        </row>
      </sheetData>
      <sheetData sheetId="6789">
        <row r="2">
          <cell r="A2">
            <v>0</v>
          </cell>
        </row>
      </sheetData>
      <sheetData sheetId="6790">
        <row r="2">
          <cell r="A2">
            <v>0</v>
          </cell>
        </row>
      </sheetData>
      <sheetData sheetId="6791">
        <row r="2">
          <cell r="A2">
            <v>0</v>
          </cell>
        </row>
      </sheetData>
      <sheetData sheetId="6792">
        <row r="2">
          <cell r="A2">
            <v>0</v>
          </cell>
        </row>
      </sheetData>
      <sheetData sheetId="6793">
        <row r="2">
          <cell r="A2">
            <v>0</v>
          </cell>
        </row>
      </sheetData>
      <sheetData sheetId="6794">
        <row r="2">
          <cell r="A2">
            <v>0</v>
          </cell>
        </row>
      </sheetData>
      <sheetData sheetId="6795">
        <row r="2">
          <cell r="A2">
            <v>0</v>
          </cell>
        </row>
      </sheetData>
      <sheetData sheetId="6796">
        <row r="2">
          <cell r="A2">
            <v>0</v>
          </cell>
        </row>
      </sheetData>
      <sheetData sheetId="6797">
        <row r="2">
          <cell r="A2">
            <v>0</v>
          </cell>
        </row>
      </sheetData>
      <sheetData sheetId="6798">
        <row r="2">
          <cell r="A2">
            <v>0</v>
          </cell>
        </row>
      </sheetData>
      <sheetData sheetId="6799">
        <row r="2">
          <cell r="A2">
            <v>0</v>
          </cell>
        </row>
      </sheetData>
      <sheetData sheetId="6800">
        <row r="2">
          <cell r="A2">
            <v>0</v>
          </cell>
        </row>
      </sheetData>
      <sheetData sheetId="6801">
        <row r="2">
          <cell r="A2">
            <v>0</v>
          </cell>
        </row>
      </sheetData>
      <sheetData sheetId="6802">
        <row r="2">
          <cell r="A2">
            <v>0</v>
          </cell>
        </row>
      </sheetData>
      <sheetData sheetId="6803"/>
      <sheetData sheetId="6804"/>
      <sheetData sheetId="6805"/>
      <sheetData sheetId="6806"/>
      <sheetData sheetId="6807"/>
      <sheetData sheetId="6808"/>
      <sheetData sheetId="6809"/>
      <sheetData sheetId="6810">
        <row r="2">
          <cell r="A2">
            <v>0</v>
          </cell>
        </row>
      </sheetData>
      <sheetData sheetId="6811">
        <row r="2">
          <cell r="A2">
            <v>0</v>
          </cell>
        </row>
      </sheetData>
      <sheetData sheetId="6812">
        <row r="2">
          <cell r="A2">
            <v>0</v>
          </cell>
        </row>
      </sheetData>
      <sheetData sheetId="6813">
        <row r="2">
          <cell r="A2">
            <v>0</v>
          </cell>
        </row>
      </sheetData>
      <sheetData sheetId="6814">
        <row r="2">
          <cell r="A2">
            <v>0</v>
          </cell>
        </row>
      </sheetData>
      <sheetData sheetId="6815">
        <row r="2">
          <cell r="A2">
            <v>0</v>
          </cell>
        </row>
      </sheetData>
      <sheetData sheetId="6816">
        <row r="2">
          <cell r="A2">
            <v>0</v>
          </cell>
        </row>
      </sheetData>
      <sheetData sheetId="6817">
        <row r="2">
          <cell r="A2">
            <v>0</v>
          </cell>
        </row>
      </sheetData>
      <sheetData sheetId="6818">
        <row r="2">
          <cell r="A2">
            <v>0</v>
          </cell>
        </row>
      </sheetData>
      <sheetData sheetId="6819">
        <row r="2">
          <cell r="A2">
            <v>0</v>
          </cell>
        </row>
      </sheetData>
      <sheetData sheetId="6820">
        <row r="2">
          <cell r="A2">
            <v>0</v>
          </cell>
        </row>
      </sheetData>
      <sheetData sheetId="6821">
        <row r="2">
          <cell r="A2">
            <v>0</v>
          </cell>
        </row>
      </sheetData>
      <sheetData sheetId="6822">
        <row r="2">
          <cell r="A2">
            <v>0</v>
          </cell>
        </row>
      </sheetData>
      <sheetData sheetId="6823">
        <row r="2">
          <cell r="A2">
            <v>0</v>
          </cell>
        </row>
      </sheetData>
      <sheetData sheetId="6824"/>
      <sheetData sheetId="6825"/>
      <sheetData sheetId="6826">
        <row r="2">
          <cell r="A2">
            <v>0</v>
          </cell>
        </row>
      </sheetData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/>
      <sheetData sheetId="6977" refreshError="1"/>
      <sheetData sheetId="6978" refreshError="1"/>
      <sheetData sheetId="6979" refreshError="1"/>
      <sheetData sheetId="6980">
        <row r="2">
          <cell r="A2">
            <v>0</v>
          </cell>
        </row>
      </sheetData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 refreshError="1"/>
      <sheetData sheetId="7023" refreshError="1"/>
      <sheetData sheetId="7024" refreshError="1"/>
      <sheetData sheetId="7025">
        <row r="2">
          <cell r="A2" t="str">
            <v>FORMULARIO N° 4</v>
          </cell>
        </row>
      </sheetData>
      <sheetData sheetId="7026">
        <row r="2">
          <cell r="A2">
            <v>0</v>
          </cell>
        </row>
      </sheetData>
      <sheetData sheetId="7027">
        <row r="2">
          <cell r="A2">
            <v>0</v>
          </cell>
        </row>
      </sheetData>
      <sheetData sheetId="7028">
        <row r="2">
          <cell r="A2">
            <v>0</v>
          </cell>
        </row>
      </sheetData>
      <sheetData sheetId="7029"/>
      <sheetData sheetId="7030"/>
      <sheetData sheetId="7031"/>
      <sheetData sheetId="7032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 refreshError="1"/>
      <sheetData sheetId="7042"/>
      <sheetData sheetId="7043"/>
      <sheetData sheetId="7044"/>
      <sheetData sheetId="7045"/>
      <sheetData sheetId="7046" refreshError="1"/>
      <sheetData sheetId="7047" refreshError="1"/>
      <sheetData sheetId="7048" refreshError="1"/>
      <sheetData sheetId="7049" refreshError="1"/>
      <sheetData sheetId="7050">
        <row r="2">
          <cell r="A2">
            <v>0</v>
          </cell>
        </row>
      </sheetData>
      <sheetData sheetId="7051"/>
      <sheetData sheetId="7052"/>
      <sheetData sheetId="7053"/>
      <sheetData sheetId="7054"/>
      <sheetData sheetId="7055">
        <row r="2">
          <cell r="A2">
            <v>0</v>
          </cell>
        </row>
      </sheetData>
      <sheetData sheetId="7056"/>
      <sheetData sheetId="7057">
        <row r="2">
          <cell r="A2">
            <v>0</v>
          </cell>
        </row>
      </sheetData>
      <sheetData sheetId="7058">
        <row r="2">
          <cell r="A2">
            <v>0</v>
          </cell>
        </row>
      </sheetData>
      <sheetData sheetId="7059">
        <row r="2">
          <cell r="A2">
            <v>0</v>
          </cell>
        </row>
      </sheetData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 refreshError="1"/>
      <sheetData sheetId="7073" refreshError="1"/>
      <sheetData sheetId="7074">
        <row r="2">
          <cell r="A2">
            <v>0</v>
          </cell>
        </row>
      </sheetData>
      <sheetData sheetId="7075"/>
      <sheetData sheetId="7076"/>
      <sheetData sheetId="7077">
        <row r="2">
          <cell r="A2">
            <v>0</v>
          </cell>
        </row>
      </sheetData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>
        <row r="2">
          <cell r="A2">
            <v>0</v>
          </cell>
        </row>
      </sheetData>
      <sheetData sheetId="7088">
        <row r="2">
          <cell r="A2">
            <v>0</v>
          </cell>
        </row>
      </sheetData>
      <sheetData sheetId="7089">
        <row r="2">
          <cell r="A2">
            <v>0</v>
          </cell>
        </row>
      </sheetData>
      <sheetData sheetId="7090">
        <row r="2">
          <cell r="A2">
            <v>0</v>
          </cell>
        </row>
      </sheetData>
      <sheetData sheetId="7091">
        <row r="2">
          <cell r="A2">
            <v>0</v>
          </cell>
        </row>
      </sheetData>
      <sheetData sheetId="7092">
        <row r="2">
          <cell r="A2">
            <v>0</v>
          </cell>
        </row>
      </sheetData>
      <sheetData sheetId="7093">
        <row r="2">
          <cell r="A2">
            <v>0</v>
          </cell>
        </row>
      </sheetData>
      <sheetData sheetId="7094"/>
      <sheetData sheetId="7095">
        <row r="2">
          <cell r="A2">
            <v>0</v>
          </cell>
        </row>
      </sheetData>
      <sheetData sheetId="7096">
        <row r="2">
          <cell r="A2">
            <v>0</v>
          </cell>
        </row>
      </sheetData>
      <sheetData sheetId="7097"/>
      <sheetData sheetId="7098">
        <row r="2">
          <cell r="A2">
            <v>0</v>
          </cell>
        </row>
      </sheetData>
      <sheetData sheetId="7099"/>
      <sheetData sheetId="7100"/>
      <sheetData sheetId="7101"/>
      <sheetData sheetId="7102"/>
      <sheetData sheetId="7103"/>
      <sheetData sheetId="7104"/>
      <sheetData sheetId="7105"/>
      <sheetData sheetId="7106">
        <row r="2">
          <cell r="A2">
            <v>0</v>
          </cell>
        </row>
      </sheetData>
      <sheetData sheetId="7107">
        <row r="2">
          <cell r="A2">
            <v>0</v>
          </cell>
        </row>
      </sheetData>
      <sheetData sheetId="7108">
        <row r="2">
          <cell r="A2">
            <v>0</v>
          </cell>
        </row>
      </sheetData>
      <sheetData sheetId="7109">
        <row r="2">
          <cell r="A2">
            <v>0</v>
          </cell>
        </row>
      </sheetData>
      <sheetData sheetId="7110">
        <row r="2">
          <cell r="A2">
            <v>0</v>
          </cell>
        </row>
      </sheetData>
      <sheetData sheetId="7111">
        <row r="2">
          <cell r="A2">
            <v>0</v>
          </cell>
        </row>
      </sheetData>
      <sheetData sheetId="7112">
        <row r="2">
          <cell r="A2">
            <v>0</v>
          </cell>
        </row>
      </sheetData>
      <sheetData sheetId="7113">
        <row r="2">
          <cell r="A2">
            <v>0</v>
          </cell>
        </row>
      </sheetData>
      <sheetData sheetId="7114"/>
      <sheetData sheetId="7115"/>
      <sheetData sheetId="7116"/>
      <sheetData sheetId="7117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>
        <row r="2">
          <cell r="A2">
            <v>0</v>
          </cell>
        </row>
      </sheetData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>
        <row r="2">
          <cell r="A2">
            <v>0</v>
          </cell>
        </row>
      </sheetData>
      <sheetData sheetId="7192"/>
      <sheetData sheetId="7193">
        <row r="2">
          <cell r="A2">
            <v>0</v>
          </cell>
        </row>
      </sheetData>
      <sheetData sheetId="7194">
        <row r="2">
          <cell r="A2">
            <v>0</v>
          </cell>
        </row>
      </sheetData>
      <sheetData sheetId="7195">
        <row r="2">
          <cell r="A2">
            <v>0</v>
          </cell>
        </row>
      </sheetData>
      <sheetData sheetId="7196">
        <row r="2">
          <cell r="A2">
            <v>0</v>
          </cell>
        </row>
      </sheetData>
      <sheetData sheetId="7197">
        <row r="2">
          <cell r="A2">
            <v>0</v>
          </cell>
        </row>
      </sheetData>
      <sheetData sheetId="7198">
        <row r="2">
          <cell r="A2">
            <v>0</v>
          </cell>
        </row>
      </sheetData>
      <sheetData sheetId="7199">
        <row r="2">
          <cell r="A2">
            <v>0</v>
          </cell>
        </row>
      </sheetData>
      <sheetData sheetId="7200">
        <row r="2">
          <cell r="A2">
            <v>0</v>
          </cell>
        </row>
      </sheetData>
      <sheetData sheetId="7201">
        <row r="2">
          <cell r="A2">
            <v>0</v>
          </cell>
        </row>
      </sheetData>
      <sheetData sheetId="7202">
        <row r="2">
          <cell r="A2">
            <v>0</v>
          </cell>
        </row>
      </sheetData>
      <sheetData sheetId="7203">
        <row r="2">
          <cell r="A2">
            <v>0</v>
          </cell>
        </row>
      </sheetData>
      <sheetData sheetId="7204">
        <row r="2">
          <cell r="A2">
            <v>0</v>
          </cell>
        </row>
      </sheetData>
      <sheetData sheetId="7205">
        <row r="2">
          <cell r="A2">
            <v>0</v>
          </cell>
        </row>
      </sheetData>
      <sheetData sheetId="7206">
        <row r="2">
          <cell r="A2">
            <v>0</v>
          </cell>
        </row>
      </sheetData>
      <sheetData sheetId="7207">
        <row r="2">
          <cell r="A2">
            <v>0</v>
          </cell>
        </row>
      </sheetData>
      <sheetData sheetId="7208">
        <row r="2">
          <cell r="A2">
            <v>0</v>
          </cell>
        </row>
      </sheetData>
      <sheetData sheetId="7209">
        <row r="2">
          <cell r="A2">
            <v>0</v>
          </cell>
        </row>
      </sheetData>
      <sheetData sheetId="7210">
        <row r="2">
          <cell r="A2">
            <v>0</v>
          </cell>
        </row>
      </sheetData>
      <sheetData sheetId="7211">
        <row r="2">
          <cell r="A2">
            <v>0</v>
          </cell>
        </row>
      </sheetData>
      <sheetData sheetId="7212">
        <row r="2">
          <cell r="A2">
            <v>0</v>
          </cell>
        </row>
      </sheetData>
      <sheetData sheetId="7213">
        <row r="2">
          <cell r="A2">
            <v>0</v>
          </cell>
        </row>
      </sheetData>
      <sheetData sheetId="7214">
        <row r="2">
          <cell r="A2">
            <v>0</v>
          </cell>
        </row>
      </sheetData>
      <sheetData sheetId="7215">
        <row r="2">
          <cell r="A2">
            <v>0</v>
          </cell>
        </row>
      </sheetData>
      <sheetData sheetId="7216">
        <row r="2">
          <cell r="A2">
            <v>0</v>
          </cell>
        </row>
      </sheetData>
      <sheetData sheetId="7217">
        <row r="2">
          <cell r="A2">
            <v>0</v>
          </cell>
        </row>
      </sheetData>
      <sheetData sheetId="7218">
        <row r="2">
          <cell r="A2">
            <v>0</v>
          </cell>
        </row>
      </sheetData>
      <sheetData sheetId="7219">
        <row r="2">
          <cell r="A2">
            <v>0</v>
          </cell>
        </row>
      </sheetData>
      <sheetData sheetId="7220">
        <row r="2">
          <cell r="A2">
            <v>0</v>
          </cell>
        </row>
      </sheetData>
      <sheetData sheetId="7221">
        <row r="2">
          <cell r="A2">
            <v>0</v>
          </cell>
        </row>
      </sheetData>
      <sheetData sheetId="7222">
        <row r="2">
          <cell r="A2">
            <v>0</v>
          </cell>
        </row>
      </sheetData>
      <sheetData sheetId="7223">
        <row r="2">
          <cell r="A2">
            <v>0</v>
          </cell>
        </row>
      </sheetData>
      <sheetData sheetId="7224">
        <row r="2">
          <cell r="A2">
            <v>0</v>
          </cell>
        </row>
      </sheetData>
      <sheetData sheetId="7225">
        <row r="2">
          <cell r="A2">
            <v>0</v>
          </cell>
        </row>
      </sheetData>
      <sheetData sheetId="7226">
        <row r="2">
          <cell r="A2">
            <v>0</v>
          </cell>
        </row>
      </sheetData>
      <sheetData sheetId="7227">
        <row r="2">
          <cell r="A2">
            <v>0</v>
          </cell>
        </row>
      </sheetData>
      <sheetData sheetId="7228">
        <row r="2">
          <cell r="A2">
            <v>0</v>
          </cell>
        </row>
      </sheetData>
      <sheetData sheetId="7229">
        <row r="2">
          <cell r="A2">
            <v>0</v>
          </cell>
        </row>
      </sheetData>
      <sheetData sheetId="7230">
        <row r="2">
          <cell r="A2">
            <v>0</v>
          </cell>
        </row>
      </sheetData>
      <sheetData sheetId="7231">
        <row r="2">
          <cell r="A2">
            <v>0</v>
          </cell>
        </row>
      </sheetData>
      <sheetData sheetId="7232">
        <row r="2">
          <cell r="A2">
            <v>0</v>
          </cell>
        </row>
      </sheetData>
      <sheetData sheetId="7233">
        <row r="2">
          <cell r="A2">
            <v>0</v>
          </cell>
        </row>
      </sheetData>
      <sheetData sheetId="7234">
        <row r="2">
          <cell r="A2">
            <v>0</v>
          </cell>
        </row>
      </sheetData>
      <sheetData sheetId="7235">
        <row r="2">
          <cell r="A2">
            <v>0</v>
          </cell>
        </row>
      </sheetData>
      <sheetData sheetId="7236">
        <row r="2">
          <cell r="A2">
            <v>0</v>
          </cell>
        </row>
      </sheetData>
      <sheetData sheetId="7237">
        <row r="2">
          <cell r="A2">
            <v>0</v>
          </cell>
        </row>
      </sheetData>
      <sheetData sheetId="7238">
        <row r="2">
          <cell r="A2">
            <v>0</v>
          </cell>
        </row>
      </sheetData>
      <sheetData sheetId="7239">
        <row r="2">
          <cell r="A2">
            <v>0</v>
          </cell>
        </row>
      </sheetData>
      <sheetData sheetId="7240">
        <row r="2">
          <cell r="A2">
            <v>0</v>
          </cell>
        </row>
      </sheetData>
      <sheetData sheetId="7241">
        <row r="2">
          <cell r="A2">
            <v>0</v>
          </cell>
        </row>
      </sheetData>
      <sheetData sheetId="7242">
        <row r="2">
          <cell r="A2">
            <v>0</v>
          </cell>
        </row>
      </sheetData>
      <sheetData sheetId="7243">
        <row r="2">
          <cell r="A2">
            <v>0</v>
          </cell>
        </row>
      </sheetData>
      <sheetData sheetId="7244">
        <row r="2">
          <cell r="A2">
            <v>0</v>
          </cell>
        </row>
      </sheetData>
      <sheetData sheetId="7245">
        <row r="2">
          <cell r="A2">
            <v>0</v>
          </cell>
        </row>
      </sheetData>
      <sheetData sheetId="7246">
        <row r="2">
          <cell r="A2">
            <v>0</v>
          </cell>
        </row>
      </sheetData>
      <sheetData sheetId="7247">
        <row r="2">
          <cell r="A2">
            <v>0</v>
          </cell>
        </row>
      </sheetData>
      <sheetData sheetId="7248">
        <row r="2">
          <cell r="A2">
            <v>0</v>
          </cell>
        </row>
      </sheetData>
      <sheetData sheetId="7249">
        <row r="2">
          <cell r="A2">
            <v>0</v>
          </cell>
        </row>
      </sheetData>
      <sheetData sheetId="7250">
        <row r="2">
          <cell r="A2">
            <v>0</v>
          </cell>
        </row>
      </sheetData>
      <sheetData sheetId="7251">
        <row r="2">
          <cell r="A2">
            <v>0</v>
          </cell>
        </row>
      </sheetData>
      <sheetData sheetId="7252">
        <row r="2">
          <cell r="A2">
            <v>0</v>
          </cell>
        </row>
      </sheetData>
      <sheetData sheetId="7253">
        <row r="2">
          <cell r="A2">
            <v>0</v>
          </cell>
        </row>
      </sheetData>
      <sheetData sheetId="7254">
        <row r="2">
          <cell r="A2">
            <v>0</v>
          </cell>
        </row>
      </sheetData>
      <sheetData sheetId="7255">
        <row r="2">
          <cell r="A2">
            <v>0</v>
          </cell>
        </row>
      </sheetData>
      <sheetData sheetId="7256">
        <row r="2">
          <cell r="A2">
            <v>0</v>
          </cell>
        </row>
      </sheetData>
      <sheetData sheetId="7257">
        <row r="2">
          <cell r="A2">
            <v>0</v>
          </cell>
        </row>
      </sheetData>
      <sheetData sheetId="7258">
        <row r="2">
          <cell r="A2">
            <v>0</v>
          </cell>
        </row>
      </sheetData>
      <sheetData sheetId="7259">
        <row r="2">
          <cell r="A2">
            <v>0</v>
          </cell>
        </row>
      </sheetData>
      <sheetData sheetId="7260">
        <row r="2">
          <cell r="A2">
            <v>0</v>
          </cell>
        </row>
      </sheetData>
      <sheetData sheetId="7261">
        <row r="2">
          <cell r="A2">
            <v>0</v>
          </cell>
        </row>
      </sheetData>
      <sheetData sheetId="7262">
        <row r="2">
          <cell r="A2">
            <v>0</v>
          </cell>
        </row>
      </sheetData>
      <sheetData sheetId="7263">
        <row r="2">
          <cell r="A2">
            <v>0</v>
          </cell>
        </row>
      </sheetData>
      <sheetData sheetId="7264">
        <row r="2">
          <cell r="A2">
            <v>0</v>
          </cell>
        </row>
      </sheetData>
      <sheetData sheetId="7265">
        <row r="2">
          <cell r="A2">
            <v>0</v>
          </cell>
        </row>
      </sheetData>
      <sheetData sheetId="7266">
        <row r="2">
          <cell r="A2">
            <v>0</v>
          </cell>
        </row>
      </sheetData>
      <sheetData sheetId="7267">
        <row r="2">
          <cell r="A2">
            <v>0</v>
          </cell>
        </row>
      </sheetData>
      <sheetData sheetId="7268">
        <row r="2">
          <cell r="A2">
            <v>0</v>
          </cell>
        </row>
      </sheetData>
      <sheetData sheetId="7269">
        <row r="2">
          <cell r="A2">
            <v>0</v>
          </cell>
        </row>
      </sheetData>
      <sheetData sheetId="7270">
        <row r="2">
          <cell r="A2">
            <v>0</v>
          </cell>
        </row>
      </sheetData>
      <sheetData sheetId="7271">
        <row r="2">
          <cell r="A2">
            <v>0</v>
          </cell>
        </row>
      </sheetData>
      <sheetData sheetId="7272">
        <row r="2">
          <cell r="A2">
            <v>0</v>
          </cell>
        </row>
      </sheetData>
      <sheetData sheetId="7273"/>
      <sheetData sheetId="7274"/>
      <sheetData sheetId="7275"/>
      <sheetData sheetId="7276"/>
      <sheetData sheetId="7277"/>
      <sheetData sheetId="7278"/>
      <sheetData sheetId="7279"/>
      <sheetData sheetId="7280">
        <row r="2">
          <cell r="A2">
            <v>0</v>
          </cell>
        </row>
      </sheetData>
      <sheetData sheetId="7281">
        <row r="2">
          <cell r="A2">
            <v>0</v>
          </cell>
        </row>
      </sheetData>
      <sheetData sheetId="7282">
        <row r="2">
          <cell r="A2">
            <v>0</v>
          </cell>
        </row>
      </sheetData>
      <sheetData sheetId="7283">
        <row r="2">
          <cell r="A2">
            <v>0</v>
          </cell>
        </row>
      </sheetData>
      <sheetData sheetId="7284">
        <row r="2">
          <cell r="A2">
            <v>0</v>
          </cell>
        </row>
      </sheetData>
      <sheetData sheetId="7285">
        <row r="2">
          <cell r="A2">
            <v>0</v>
          </cell>
        </row>
      </sheetData>
      <sheetData sheetId="7286">
        <row r="2">
          <cell r="A2">
            <v>0</v>
          </cell>
        </row>
      </sheetData>
      <sheetData sheetId="7287">
        <row r="2">
          <cell r="A2">
            <v>0</v>
          </cell>
        </row>
      </sheetData>
      <sheetData sheetId="7288">
        <row r="2">
          <cell r="A2">
            <v>0</v>
          </cell>
        </row>
      </sheetData>
      <sheetData sheetId="7289">
        <row r="2">
          <cell r="A2">
            <v>0</v>
          </cell>
        </row>
      </sheetData>
      <sheetData sheetId="7290">
        <row r="2">
          <cell r="A2">
            <v>0</v>
          </cell>
        </row>
      </sheetData>
      <sheetData sheetId="7291">
        <row r="2">
          <cell r="A2">
            <v>0</v>
          </cell>
        </row>
      </sheetData>
      <sheetData sheetId="7292">
        <row r="2">
          <cell r="A2">
            <v>0</v>
          </cell>
        </row>
      </sheetData>
      <sheetData sheetId="7293">
        <row r="2">
          <cell r="A2">
            <v>0</v>
          </cell>
        </row>
      </sheetData>
      <sheetData sheetId="7294">
        <row r="2">
          <cell r="A2">
            <v>0</v>
          </cell>
        </row>
      </sheetData>
      <sheetData sheetId="7295">
        <row r="2">
          <cell r="A2">
            <v>0</v>
          </cell>
        </row>
      </sheetData>
      <sheetData sheetId="7296">
        <row r="2">
          <cell r="A2">
            <v>0</v>
          </cell>
        </row>
      </sheetData>
      <sheetData sheetId="7297">
        <row r="2">
          <cell r="A2">
            <v>0</v>
          </cell>
        </row>
      </sheetData>
      <sheetData sheetId="7298">
        <row r="2">
          <cell r="A2">
            <v>0</v>
          </cell>
        </row>
      </sheetData>
      <sheetData sheetId="7299">
        <row r="2">
          <cell r="A2">
            <v>0</v>
          </cell>
        </row>
      </sheetData>
      <sheetData sheetId="7300">
        <row r="2">
          <cell r="A2">
            <v>0</v>
          </cell>
        </row>
      </sheetData>
      <sheetData sheetId="7301">
        <row r="2">
          <cell r="A2">
            <v>0</v>
          </cell>
        </row>
      </sheetData>
      <sheetData sheetId="7302">
        <row r="2">
          <cell r="A2">
            <v>0</v>
          </cell>
        </row>
      </sheetData>
      <sheetData sheetId="7303">
        <row r="2">
          <cell r="A2">
            <v>0</v>
          </cell>
        </row>
      </sheetData>
      <sheetData sheetId="7304">
        <row r="2">
          <cell r="A2">
            <v>0</v>
          </cell>
        </row>
      </sheetData>
      <sheetData sheetId="7305">
        <row r="2">
          <cell r="A2">
            <v>0</v>
          </cell>
        </row>
      </sheetData>
      <sheetData sheetId="7306">
        <row r="2">
          <cell r="A2">
            <v>0</v>
          </cell>
        </row>
      </sheetData>
      <sheetData sheetId="7307">
        <row r="2">
          <cell r="A2">
            <v>0</v>
          </cell>
        </row>
      </sheetData>
      <sheetData sheetId="7308">
        <row r="2">
          <cell r="A2">
            <v>0</v>
          </cell>
        </row>
      </sheetData>
      <sheetData sheetId="7309">
        <row r="2">
          <cell r="A2">
            <v>0</v>
          </cell>
        </row>
      </sheetData>
      <sheetData sheetId="7310">
        <row r="2">
          <cell r="A2">
            <v>0</v>
          </cell>
        </row>
      </sheetData>
      <sheetData sheetId="7311">
        <row r="2">
          <cell r="A2">
            <v>0</v>
          </cell>
        </row>
      </sheetData>
      <sheetData sheetId="7312">
        <row r="2">
          <cell r="A2">
            <v>0</v>
          </cell>
        </row>
      </sheetData>
      <sheetData sheetId="7313">
        <row r="2">
          <cell r="A2">
            <v>0</v>
          </cell>
        </row>
      </sheetData>
      <sheetData sheetId="7314">
        <row r="2">
          <cell r="A2">
            <v>0</v>
          </cell>
        </row>
      </sheetData>
      <sheetData sheetId="7315">
        <row r="2">
          <cell r="A2">
            <v>0</v>
          </cell>
        </row>
      </sheetData>
      <sheetData sheetId="7316">
        <row r="2">
          <cell r="A2">
            <v>0</v>
          </cell>
        </row>
      </sheetData>
      <sheetData sheetId="7317"/>
      <sheetData sheetId="7318"/>
      <sheetData sheetId="7319"/>
      <sheetData sheetId="7320">
        <row r="2">
          <cell r="A2">
            <v>0</v>
          </cell>
        </row>
      </sheetData>
      <sheetData sheetId="7321">
        <row r="2">
          <cell r="A2">
            <v>0</v>
          </cell>
        </row>
      </sheetData>
      <sheetData sheetId="7322"/>
      <sheetData sheetId="7323"/>
      <sheetData sheetId="7324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/>
      <sheetData sheetId="7487" refreshError="1"/>
      <sheetData sheetId="7488" refreshError="1"/>
      <sheetData sheetId="7489"/>
      <sheetData sheetId="7490"/>
      <sheetData sheetId="7491"/>
      <sheetData sheetId="7492"/>
      <sheetData sheetId="7493"/>
      <sheetData sheetId="7494"/>
      <sheetData sheetId="7495"/>
      <sheetData sheetId="7496"/>
      <sheetData sheetId="7497"/>
      <sheetData sheetId="7498"/>
      <sheetData sheetId="7499">
        <row r="2">
          <cell r="A2">
            <v>0</v>
          </cell>
        </row>
      </sheetData>
      <sheetData sheetId="7500">
        <row r="2">
          <cell r="A2">
            <v>0</v>
          </cell>
        </row>
      </sheetData>
      <sheetData sheetId="7501">
        <row r="2">
          <cell r="A2">
            <v>0</v>
          </cell>
        </row>
      </sheetData>
      <sheetData sheetId="7502">
        <row r="2">
          <cell r="A2">
            <v>0</v>
          </cell>
        </row>
      </sheetData>
      <sheetData sheetId="7503">
        <row r="2">
          <cell r="A2">
            <v>0</v>
          </cell>
        </row>
      </sheetData>
      <sheetData sheetId="7504">
        <row r="2">
          <cell r="A2">
            <v>0</v>
          </cell>
        </row>
      </sheetData>
      <sheetData sheetId="7505">
        <row r="2">
          <cell r="A2">
            <v>0</v>
          </cell>
        </row>
      </sheetData>
      <sheetData sheetId="7506">
        <row r="2">
          <cell r="A2">
            <v>0</v>
          </cell>
        </row>
      </sheetData>
      <sheetData sheetId="7507">
        <row r="2">
          <cell r="A2">
            <v>0</v>
          </cell>
        </row>
      </sheetData>
      <sheetData sheetId="7508">
        <row r="2">
          <cell r="A2">
            <v>0</v>
          </cell>
        </row>
      </sheetData>
      <sheetData sheetId="7509">
        <row r="2">
          <cell r="A2">
            <v>0</v>
          </cell>
        </row>
      </sheetData>
      <sheetData sheetId="7510"/>
      <sheetData sheetId="7511"/>
      <sheetData sheetId="7512">
        <row r="2">
          <cell r="A2">
            <v>0</v>
          </cell>
        </row>
      </sheetData>
      <sheetData sheetId="7513">
        <row r="2">
          <cell r="B2" t="str">
            <v>Patrimonio
neto
personal</v>
          </cell>
        </row>
      </sheetData>
      <sheetData sheetId="7514">
        <row r="2">
          <cell r="A2">
            <v>0</v>
          </cell>
        </row>
      </sheetData>
      <sheetData sheetId="7515">
        <row r="2">
          <cell r="A2">
            <v>0</v>
          </cell>
        </row>
      </sheetData>
      <sheetData sheetId="7516">
        <row r="2">
          <cell r="A2">
            <v>0</v>
          </cell>
        </row>
      </sheetData>
      <sheetData sheetId="7517">
        <row r="2">
          <cell r="A2">
            <v>0</v>
          </cell>
        </row>
      </sheetData>
      <sheetData sheetId="7518">
        <row r="2">
          <cell r="A2">
            <v>0</v>
          </cell>
        </row>
      </sheetData>
      <sheetData sheetId="7519">
        <row r="2">
          <cell r="A2">
            <v>0</v>
          </cell>
        </row>
      </sheetData>
      <sheetData sheetId="7520">
        <row r="2">
          <cell r="A2">
            <v>0</v>
          </cell>
        </row>
      </sheetData>
      <sheetData sheetId="7521">
        <row r="2">
          <cell r="A2">
            <v>0</v>
          </cell>
        </row>
      </sheetData>
      <sheetData sheetId="7522">
        <row r="2">
          <cell r="A2">
            <v>0</v>
          </cell>
        </row>
      </sheetData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538"/>
      <sheetData sheetId="7539"/>
      <sheetData sheetId="7540"/>
      <sheetData sheetId="7541"/>
      <sheetData sheetId="7542">
        <row r="2">
          <cell r="A2">
            <v>0</v>
          </cell>
        </row>
      </sheetData>
      <sheetData sheetId="7543"/>
      <sheetData sheetId="7544"/>
      <sheetData sheetId="7545">
        <row r="2">
          <cell r="A2">
            <v>0</v>
          </cell>
        </row>
      </sheetData>
      <sheetData sheetId="7546">
        <row r="2">
          <cell r="A2">
            <v>0</v>
          </cell>
        </row>
      </sheetData>
      <sheetData sheetId="7547">
        <row r="2">
          <cell r="A2">
            <v>0</v>
          </cell>
        </row>
      </sheetData>
      <sheetData sheetId="7548">
        <row r="2">
          <cell r="A2">
            <v>0</v>
          </cell>
        </row>
      </sheetData>
      <sheetData sheetId="7549">
        <row r="2">
          <cell r="A2">
            <v>0</v>
          </cell>
        </row>
      </sheetData>
      <sheetData sheetId="7550">
        <row r="2">
          <cell r="A2">
            <v>0</v>
          </cell>
        </row>
      </sheetData>
      <sheetData sheetId="7551">
        <row r="2">
          <cell r="A2">
            <v>0</v>
          </cell>
        </row>
      </sheetData>
      <sheetData sheetId="7552">
        <row r="2">
          <cell r="A2">
            <v>0</v>
          </cell>
        </row>
      </sheetData>
      <sheetData sheetId="7553">
        <row r="2">
          <cell r="A2">
            <v>0</v>
          </cell>
        </row>
      </sheetData>
      <sheetData sheetId="7554">
        <row r="2">
          <cell r="A2">
            <v>0</v>
          </cell>
        </row>
      </sheetData>
      <sheetData sheetId="7555">
        <row r="2">
          <cell r="A2">
            <v>0</v>
          </cell>
        </row>
      </sheetData>
      <sheetData sheetId="7556"/>
      <sheetData sheetId="7557"/>
      <sheetData sheetId="7558">
        <row r="2">
          <cell r="A2">
            <v>0</v>
          </cell>
        </row>
      </sheetData>
      <sheetData sheetId="7559">
        <row r="2">
          <cell r="B2" t="str">
            <v>Patrimonio
neto
personal</v>
          </cell>
        </row>
      </sheetData>
      <sheetData sheetId="7560">
        <row r="2">
          <cell r="A2">
            <v>0</v>
          </cell>
        </row>
      </sheetData>
      <sheetData sheetId="7561">
        <row r="2">
          <cell r="A2">
            <v>0</v>
          </cell>
        </row>
      </sheetData>
      <sheetData sheetId="7562">
        <row r="2">
          <cell r="A2">
            <v>0</v>
          </cell>
        </row>
      </sheetData>
      <sheetData sheetId="7563">
        <row r="2">
          <cell r="A2">
            <v>0</v>
          </cell>
        </row>
      </sheetData>
      <sheetData sheetId="7564">
        <row r="2">
          <cell r="A2">
            <v>0</v>
          </cell>
        </row>
      </sheetData>
      <sheetData sheetId="7565">
        <row r="2">
          <cell r="A2">
            <v>0</v>
          </cell>
        </row>
      </sheetData>
      <sheetData sheetId="7566">
        <row r="2">
          <cell r="A2">
            <v>0</v>
          </cell>
        </row>
      </sheetData>
      <sheetData sheetId="7567">
        <row r="2">
          <cell r="A2">
            <v>0</v>
          </cell>
        </row>
      </sheetData>
      <sheetData sheetId="7568">
        <row r="2">
          <cell r="A2">
            <v>0</v>
          </cell>
        </row>
      </sheetData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>
        <row r="2">
          <cell r="A2">
            <v>0</v>
          </cell>
        </row>
      </sheetData>
      <sheetData sheetId="7579"/>
      <sheetData sheetId="7580"/>
      <sheetData sheetId="7581"/>
      <sheetData sheetId="7582"/>
      <sheetData sheetId="7583"/>
      <sheetData sheetId="7584"/>
      <sheetData sheetId="7585"/>
      <sheetData sheetId="7586">
        <row r="2">
          <cell r="A2">
            <v>0</v>
          </cell>
        </row>
      </sheetData>
      <sheetData sheetId="7587">
        <row r="2">
          <cell r="A2">
            <v>0</v>
          </cell>
        </row>
      </sheetData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>
        <row r="2">
          <cell r="A2">
            <v>0</v>
          </cell>
        </row>
      </sheetData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>
        <row r="2">
          <cell r="A2">
            <v>0</v>
          </cell>
        </row>
      </sheetData>
      <sheetData sheetId="7637"/>
      <sheetData sheetId="7638">
        <row r="2">
          <cell r="A2">
            <v>0</v>
          </cell>
        </row>
      </sheetData>
      <sheetData sheetId="7639">
        <row r="2">
          <cell r="A2">
            <v>0</v>
          </cell>
        </row>
      </sheetData>
      <sheetData sheetId="7640">
        <row r="2">
          <cell r="A2">
            <v>0</v>
          </cell>
        </row>
      </sheetData>
      <sheetData sheetId="7641">
        <row r="2">
          <cell r="A2">
            <v>0</v>
          </cell>
        </row>
      </sheetData>
      <sheetData sheetId="7642">
        <row r="2">
          <cell r="A2">
            <v>0</v>
          </cell>
        </row>
      </sheetData>
      <sheetData sheetId="7643">
        <row r="2">
          <cell r="A2">
            <v>0</v>
          </cell>
        </row>
      </sheetData>
      <sheetData sheetId="7644">
        <row r="2">
          <cell r="A2">
            <v>0</v>
          </cell>
        </row>
      </sheetData>
      <sheetData sheetId="7645">
        <row r="2">
          <cell r="A2">
            <v>0</v>
          </cell>
        </row>
      </sheetData>
      <sheetData sheetId="7646">
        <row r="2">
          <cell r="A2">
            <v>0</v>
          </cell>
        </row>
      </sheetData>
      <sheetData sheetId="7647">
        <row r="2">
          <cell r="A2">
            <v>0</v>
          </cell>
        </row>
      </sheetData>
      <sheetData sheetId="7648">
        <row r="2">
          <cell r="A2">
            <v>0</v>
          </cell>
        </row>
      </sheetData>
      <sheetData sheetId="7649">
        <row r="2">
          <cell r="A2">
            <v>0</v>
          </cell>
        </row>
      </sheetData>
      <sheetData sheetId="7650">
        <row r="2">
          <cell r="A2">
            <v>0</v>
          </cell>
        </row>
      </sheetData>
      <sheetData sheetId="7651">
        <row r="2">
          <cell r="A2">
            <v>0</v>
          </cell>
        </row>
      </sheetData>
      <sheetData sheetId="7652">
        <row r="2">
          <cell r="A2">
            <v>0</v>
          </cell>
        </row>
      </sheetData>
      <sheetData sheetId="7653">
        <row r="2">
          <cell r="A2">
            <v>0</v>
          </cell>
        </row>
      </sheetData>
      <sheetData sheetId="7654">
        <row r="2">
          <cell r="A2">
            <v>0</v>
          </cell>
        </row>
      </sheetData>
      <sheetData sheetId="7655">
        <row r="2">
          <cell r="A2">
            <v>0</v>
          </cell>
        </row>
      </sheetData>
      <sheetData sheetId="7656">
        <row r="2">
          <cell r="A2">
            <v>0</v>
          </cell>
        </row>
      </sheetData>
      <sheetData sheetId="7657">
        <row r="2">
          <cell r="A2">
            <v>0</v>
          </cell>
        </row>
      </sheetData>
      <sheetData sheetId="7658">
        <row r="2">
          <cell r="A2">
            <v>0</v>
          </cell>
        </row>
      </sheetData>
      <sheetData sheetId="7659">
        <row r="2">
          <cell r="A2">
            <v>0</v>
          </cell>
        </row>
      </sheetData>
      <sheetData sheetId="7660">
        <row r="2">
          <cell r="A2">
            <v>0</v>
          </cell>
        </row>
      </sheetData>
      <sheetData sheetId="7661">
        <row r="2">
          <cell r="A2">
            <v>0</v>
          </cell>
        </row>
      </sheetData>
      <sheetData sheetId="7662">
        <row r="2">
          <cell r="A2">
            <v>0</v>
          </cell>
        </row>
      </sheetData>
      <sheetData sheetId="7663">
        <row r="2">
          <cell r="A2">
            <v>0</v>
          </cell>
        </row>
      </sheetData>
      <sheetData sheetId="7664">
        <row r="2">
          <cell r="A2">
            <v>0</v>
          </cell>
        </row>
      </sheetData>
      <sheetData sheetId="7665">
        <row r="2">
          <cell r="A2">
            <v>0</v>
          </cell>
        </row>
      </sheetData>
      <sheetData sheetId="7666">
        <row r="2">
          <cell r="A2">
            <v>0</v>
          </cell>
        </row>
      </sheetData>
      <sheetData sheetId="7667">
        <row r="2">
          <cell r="A2">
            <v>0</v>
          </cell>
        </row>
      </sheetData>
      <sheetData sheetId="7668">
        <row r="2">
          <cell r="A2">
            <v>0</v>
          </cell>
        </row>
      </sheetData>
      <sheetData sheetId="7669">
        <row r="2">
          <cell r="A2">
            <v>0</v>
          </cell>
        </row>
      </sheetData>
      <sheetData sheetId="7670">
        <row r="2">
          <cell r="A2">
            <v>0</v>
          </cell>
        </row>
      </sheetData>
      <sheetData sheetId="7671">
        <row r="2">
          <cell r="A2">
            <v>0</v>
          </cell>
        </row>
      </sheetData>
      <sheetData sheetId="7672">
        <row r="2">
          <cell r="A2">
            <v>0</v>
          </cell>
        </row>
      </sheetData>
      <sheetData sheetId="7673">
        <row r="2">
          <cell r="A2">
            <v>0</v>
          </cell>
        </row>
      </sheetData>
      <sheetData sheetId="7674">
        <row r="2">
          <cell r="A2">
            <v>0</v>
          </cell>
        </row>
      </sheetData>
      <sheetData sheetId="7675">
        <row r="2">
          <cell r="A2">
            <v>0</v>
          </cell>
        </row>
      </sheetData>
      <sheetData sheetId="7676">
        <row r="2">
          <cell r="A2">
            <v>0</v>
          </cell>
        </row>
      </sheetData>
      <sheetData sheetId="7677">
        <row r="2">
          <cell r="A2">
            <v>0</v>
          </cell>
        </row>
      </sheetData>
      <sheetData sheetId="7678">
        <row r="2">
          <cell r="A2">
            <v>0</v>
          </cell>
        </row>
      </sheetData>
      <sheetData sheetId="7679">
        <row r="2">
          <cell r="A2">
            <v>0</v>
          </cell>
        </row>
      </sheetData>
      <sheetData sheetId="7680">
        <row r="2">
          <cell r="A2">
            <v>0</v>
          </cell>
        </row>
      </sheetData>
      <sheetData sheetId="7681">
        <row r="2">
          <cell r="A2">
            <v>0</v>
          </cell>
        </row>
      </sheetData>
      <sheetData sheetId="7682">
        <row r="2">
          <cell r="A2">
            <v>0</v>
          </cell>
        </row>
      </sheetData>
      <sheetData sheetId="7683">
        <row r="2">
          <cell r="A2">
            <v>0</v>
          </cell>
        </row>
      </sheetData>
      <sheetData sheetId="7684">
        <row r="2">
          <cell r="A2">
            <v>0</v>
          </cell>
        </row>
      </sheetData>
      <sheetData sheetId="7685">
        <row r="2">
          <cell r="A2">
            <v>0</v>
          </cell>
        </row>
      </sheetData>
      <sheetData sheetId="7686">
        <row r="2">
          <cell r="A2">
            <v>0</v>
          </cell>
        </row>
      </sheetData>
      <sheetData sheetId="7687">
        <row r="2">
          <cell r="A2">
            <v>0</v>
          </cell>
        </row>
      </sheetData>
      <sheetData sheetId="7688">
        <row r="2">
          <cell r="A2">
            <v>0</v>
          </cell>
        </row>
      </sheetData>
      <sheetData sheetId="7689">
        <row r="2">
          <cell r="A2">
            <v>0</v>
          </cell>
        </row>
      </sheetData>
      <sheetData sheetId="7690">
        <row r="2">
          <cell r="A2">
            <v>0</v>
          </cell>
        </row>
      </sheetData>
      <sheetData sheetId="7691">
        <row r="2">
          <cell r="A2">
            <v>0</v>
          </cell>
        </row>
      </sheetData>
      <sheetData sheetId="7692">
        <row r="2">
          <cell r="A2">
            <v>0</v>
          </cell>
        </row>
      </sheetData>
      <sheetData sheetId="7693">
        <row r="2">
          <cell r="A2">
            <v>0</v>
          </cell>
        </row>
      </sheetData>
      <sheetData sheetId="7694">
        <row r="2">
          <cell r="A2">
            <v>0</v>
          </cell>
        </row>
      </sheetData>
      <sheetData sheetId="7695">
        <row r="2">
          <cell r="A2">
            <v>0</v>
          </cell>
        </row>
      </sheetData>
      <sheetData sheetId="7696">
        <row r="2">
          <cell r="A2">
            <v>0</v>
          </cell>
        </row>
      </sheetData>
      <sheetData sheetId="7697">
        <row r="2">
          <cell r="A2">
            <v>0</v>
          </cell>
        </row>
      </sheetData>
      <sheetData sheetId="7698">
        <row r="2">
          <cell r="A2">
            <v>0</v>
          </cell>
        </row>
      </sheetData>
      <sheetData sheetId="7699">
        <row r="2">
          <cell r="A2">
            <v>0</v>
          </cell>
        </row>
      </sheetData>
      <sheetData sheetId="7700">
        <row r="2">
          <cell r="A2">
            <v>0</v>
          </cell>
        </row>
      </sheetData>
      <sheetData sheetId="7701">
        <row r="2">
          <cell r="A2">
            <v>0</v>
          </cell>
        </row>
      </sheetData>
      <sheetData sheetId="7702">
        <row r="2">
          <cell r="A2">
            <v>0</v>
          </cell>
        </row>
      </sheetData>
      <sheetData sheetId="7703">
        <row r="2">
          <cell r="A2">
            <v>0</v>
          </cell>
        </row>
      </sheetData>
      <sheetData sheetId="7704">
        <row r="2">
          <cell r="A2">
            <v>0</v>
          </cell>
        </row>
      </sheetData>
      <sheetData sheetId="7705">
        <row r="2">
          <cell r="A2">
            <v>0</v>
          </cell>
        </row>
      </sheetData>
      <sheetData sheetId="7706">
        <row r="2">
          <cell r="A2">
            <v>0</v>
          </cell>
        </row>
      </sheetData>
      <sheetData sheetId="7707">
        <row r="2">
          <cell r="A2">
            <v>0</v>
          </cell>
        </row>
      </sheetData>
      <sheetData sheetId="7708">
        <row r="2">
          <cell r="A2">
            <v>0</v>
          </cell>
        </row>
      </sheetData>
      <sheetData sheetId="7709">
        <row r="2">
          <cell r="A2">
            <v>0</v>
          </cell>
        </row>
      </sheetData>
      <sheetData sheetId="7710">
        <row r="2">
          <cell r="A2">
            <v>0</v>
          </cell>
        </row>
      </sheetData>
      <sheetData sheetId="7711">
        <row r="2">
          <cell r="A2">
            <v>0</v>
          </cell>
        </row>
      </sheetData>
      <sheetData sheetId="7712">
        <row r="2">
          <cell r="A2">
            <v>0</v>
          </cell>
        </row>
      </sheetData>
      <sheetData sheetId="7713">
        <row r="2">
          <cell r="A2">
            <v>0</v>
          </cell>
        </row>
      </sheetData>
      <sheetData sheetId="7714">
        <row r="2">
          <cell r="A2">
            <v>0</v>
          </cell>
        </row>
      </sheetData>
      <sheetData sheetId="7715">
        <row r="2">
          <cell r="A2">
            <v>0</v>
          </cell>
        </row>
      </sheetData>
      <sheetData sheetId="7716">
        <row r="2">
          <cell r="A2">
            <v>0</v>
          </cell>
        </row>
      </sheetData>
      <sheetData sheetId="7717">
        <row r="2">
          <cell r="A2">
            <v>0</v>
          </cell>
        </row>
      </sheetData>
      <sheetData sheetId="7718"/>
      <sheetData sheetId="7719"/>
      <sheetData sheetId="7720"/>
      <sheetData sheetId="7721"/>
      <sheetData sheetId="7722"/>
      <sheetData sheetId="7723"/>
      <sheetData sheetId="7724"/>
      <sheetData sheetId="7725">
        <row r="2">
          <cell r="A2">
            <v>0</v>
          </cell>
        </row>
      </sheetData>
      <sheetData sheetId="7726">
        <row r="2">
          <cell r="A2">
            <v>0</v>
          </cell>
        </row>
      </sheetData>
      <sheetData sheetId="7727">
        <row r="2">
          <cell r="A2">
            <v>0</v>
          </cell>
        </row>
      </sheetData>
      <sheetData sheetId="7728">
        <row r="2">
          <cell r="A2">
            <v>0</v>
          </cell>
        </row>
      </sheetData>
      <sheetData sheetId="7729">
        <row r="2">
          <cell r="A2">
            <v>0</v>
          </cell>
        </row>
      </sheetData>
      <sheetData sheetId="7730">
        <row r="2">
          <cell r="A2">
            <v>0</v>
          </cell>
        </row>
      </sheetData>
      <sheetData sheetId="7731">
        <row r="2">
          <cell r="A2">
            <v>0</v>
          </cell>
        </row>
      </sheetData>
      <sheetData sheetId="7732">
        <row r="2">
          <cell r="A2">
            <v>0</v>
          </cell>
        </row>
      </sheetData>
      <sheetData sheetId="7733">
        <row r="2">
          <cell r="A2">
            <v>0</v>
          </cell>
        </row>
      </sheetData>
      <sheetData sheetId="7734">
        <row r="2">
          <cell r="A2">
            <v>0</v>
          </cell>
        </row>
      </sheetData>
      <sheetData sheetId="7735">
        <row r="2">
          <cell r="A2">
            <v>0</v>
          </cell>
        </row>
      </sheetData>
      <sheetData sheetId="7736">
        <row r="2">
          <cell r="A2">
            <v>0</v>
          </cell>
        </row>
      </sheetData>
      <sheetData sheetId="7737">
        <row r="2">
          <cell r="A2">
            <v>0</v>
          </cell>
        </row>
      </sheetData>
      <sheetData sheetId="7738">
        <row r="2">
          <cell r="A2">
            <v>0</v>
          </cell>
        </row>
      </sheetData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/>
      <sheetData sheetId="7809"/>
      <sheetData sheetId="7810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7811"/>
      <sheetData sheetId="7812"/>
      <sheetData sheetId="7813"/>
      <sheetData sheetId="7814"/>
      <sheetData sheetId="7815">
        <row r="2">
          <cell r="A2">
            <v>0</v>
          </cell>
        </row>
      </sheetData>
      <sheetData sheetId="7816"/>
      <sheetData sheetId="7817"/>
      <sheetData sheetId="7818">
        <row r="2">
          <cell r="A2">
            <v>0</v>
          </cell>
        </row>
      </sheetData>
      <sheetData sheetId="7819">
        <row r="2">
          <cell r="A2">
            <v>0</v>
          </cell>
        </row>
      </sheetData>
      <sheetData sheetId="7820">
        <row r="2">
          <cell r="A2">
            <v>0</v>
          </cell>
        </row>
      </sheetData>
      <sheetData sheetId="7821">
        <row r="2">
          <cell r="A2">
            <v>0</v>
          </cell>
        </row>
      </sheetData>
      <sheetData sheetId="7822">
        <row r="2">
          <cell r="A2">
            <v>0</v>
          </cell>
        </row>
      </sheetData>
      <sheetData sheetId="7823">
        <row r="2">
          <cell r="A2">
            <v>0</v>
          </cell>
        </row>
      </sheetData>
      <sheetData sheetId="7824">
        <row r="2">
          <cell r="A2">
            <v>0</v>
          </cell>
        </row>
      </sheetData>
      <sheetData sheetId="7825">
        <row r="2">
          <cell r="A2">
            <v>0</v>
          </cell>
        </row>
      </sheetData>
      <sheetData sheetId="7826">
        <row r="2">
          <cell r="A2">
            <v>0</v>
          </cell>
        </row>
      </sheetData>
      <sheetData sheetId="7827">
        <row r="2">
          <cell r="A2">
            <v>0</v>
          </cell>
        </row>
      </sheetData>
      <sheetData sheetId="7828">
        <row r="2">
          <cell r="A2">
            <v>0</v>
          </cell>
        </row>
      </sheetData>
      <sheetData sheetId="7829"/>
      <sheetData sheetId="7830"/>
      <sheetData sheetId="7831">
        <row r="2">
          <cell r="A2">
            <v>0</v>
          </cell>
        </row>
      </sheetData>
      <sheetData sheetId="7832">
        <row r="2">
          <cell r="B2" t="str">
            <v>Patrimonio
neto
personal</v>
          </cell>
        </row>
      </sheetData>
      <sheetData sheetId="7833">
        <row r="2">
          <cell r="A2">
            <v>0</v>
          </cell>
        </row>
      </sheetData>
      <sheetData sheetId="7834">
        <row r="2">
          <cell r="A2">
            <v>0</v>
          </cell>
        </row>
      </sheetData>
      <sheetData sheetId="7835"/>
      <sheetData sheetId="7836">
        <row r="2">
          <cell r="A2">
            <v>0</v>
          </cell>
        </row>
      </sheetData>
      <sheetData sheetId="7837"/>
      <sheetData sheetId="7838"/>
      <sheetData sheetId="7839">
        <row r="2">
          <cell r="A2">
            <v>0</v>
          </cell>
        </row>
      </sheetData>
      <sheetData sheetId="7840">
        <row r="2">
          <cell r="A2">
            <v>0</v>
          </cell>
        </row>
      </sheetData>
      <sheetData sheetId="7841">
        <row r="2">
          <cell r="A2">
            <v>0</v>
          </cell>
        </row>
      </sheetData>
      <sheetData sheetId="7842">
        <row r="2">
          <cell r="A2">
            <v>0</v>
          </cell>
        </row>
      </sheetData>
      <sheetData sheetId="7843"/>
      <sheetData sheetId="7844"/>
      <sheetData sheetId="7845">
        <row r="2">
          <cell r="A2">
            <v>0</v>
          </cell>
        </row>
      </sheetData>
      <sheetData sheetId="7846">
        <row r="2">
          <cell r="A2">
            <v>0</v>
          </cell>
        </row>
      </sheetData>
      <sheetData sheetId="7847">
        <row r="2">
          <cell r="A2">
            <v>0</v>
          </cell>
        </row>
      </sheetData>
      <sheetData sheetId="7848">
        <row r="2">
          <cell r="A2">
            <v>0</v>
          </cell>
        </row>
      </sheetData>
      <sheetData sheetId="7849">
        <row r="2">
          <cell r="A2">
            <v>0</v>
          </cell>
        </row>
      </sheetData>
      <sheetData sheetId="7850">
        <row r="2">
          <cell r="A2">
            <v>0</v>
          </cell>
        </row>
      </sheetData>
      <sheetData sheetId="7851">
        <row r="2">
          <cell r="A2">
            <v>0</v>
          </cell>
        </row>
      </sheetData>
      <sheetData sheetId="7852">
        <row r="2">
          <cell r="A2">
            <v>0</v>
          </cell>
        </row>
      </sheetData>
      <sheetData sheetId="7853">
        <row r="2">
          <cell r="A2">
            <v>0</v>
          </cell>
        </row>
      </sheetData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>
        <row r="2">
          <cell r="A2">
            <v>0</v>
          </cell>
        </row>
      </sheetData>
      <sheetData sheetId="7865"/>
      <sheetData sheetId="7866"/>
      <sheetData sheetId="7867"/>
      <sheetData sheetId="7868"/>
      <sheetData sheetId="7869"/>
      <sheetData sheetId="7870"/>
      <sheetData sheetId="7871"/>
      <sheetData sheetId="7872">
        <row r="2">
          <cell r="A2">
            <v>0</v>
          </cell>
        </row>
      </sheetData>
      <sheetData sheetId="7873">
        <row r="2">
          <cell r="A2">
            <v>0</v>
          </cell>
        </row>
      </sheetData>
      <sheetData sheetId="7874"/>
      <sheetData sheetId="7875"/>
      <sheetData sheetId="7876"/>
      <sheetData sheetId="7877"/>
      <sheetData sheetId="7878"/>
      <sheetData sheetId="7879"/>
      <sheetData sheetId="7880"/>
      <sheetData sheetId="7881"/>
      <sheetData sheetId="7882"/>
      <sheetData sheetId="7883"/>
      <sheetData sheetId="7884"/>
      <sheetData sheetId="7885"/>
      <sheetData sheetId="7886"/>
      <sheetData sheetId="7887"/>
      <sheetData sheetId="7888"/>
      <sheetData sheetId="7889">
        <row r="2">
          <cell r="A2">
            <v>0</v>
          </cell>
        </row>
      </sheetData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/>
      <sheetData sheetId="7899"/>
      <sheetData sheetId="7900"/>
      <sheetData sheetId="7901"/>
      <sheetData sheetId="7902"/>
      <sheetData sheetId="7903"/>
      <sheetData sheetId="7904"/>
      <sheetData sheetId="7905"/>
      <sheetData sheetId="7906"/>
      <sheetData sheetId="7907"/>
      <sheetData sheetId="7908"/>
      <sheetData sheetId="7909"/>
      <sheetData sheetId="7910"/>
      <sheetData sheetId="7911"/>
      <sheetData sheetId="7912"/>
      <sheetData sheetId="7913"/>
      <sheetData sheetId="7914"/>
      <sheetData sheetId="7915"/>
      <sheetData sheetId="7916"/>
      <sheetData sheetId="7917"/>
      <sheetData sheetId="7918"/>
      <sheetData sheetId="7919"/>
      <sheetData sheetId="7920"/>
      <sheetData sheetId="7921"/>
      <sheetData sheetId="7922">
        <row r="2">
          <cell r="A2">
            <v>0</v>
          </cell>
        </row>
      </sheetData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ETERAS"/>
      <sheetName val="GENERALIDADES "/>
      <sheetName val="ESTADO RED"/>
      <sheetName val="PORTADA"/>
      <sheetName val="TABLA DE CONTENIDO"/>
      <sheetName val="CUMPLIMIENTO % "/>
      <sheetName val="CUMPLIMIENTO %  (2)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GENERALIDADES_"/>
      <sheetName val="ESTADO_RED"/>
      <sheetName val="TABLA_DE_CONTENIDO"/>
      <sheetName val="CUMPLIMIENTO_%_"/>
      <sheetName val="CUMPLIMIENTO_%__(2)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CRA.MODI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BASE DATOS"/>
      <sheetName val="MATERIALES"/>
      <sheetName val="PROPUESTA PRESENTADA"/>
      <sheetName val="BASES"/>
      <sheetName val="BDATOS"/>
      <sheetName val="DATOS"/>
      <sheetName val="GIRON"/>
      <sheetName val="SANTILL"/>
      <sheetName val="ACTA21"/>
      <sheetName val="IPC"/>
      <sheetName val="CIM"/>
      <sheetName val="suministros"/>
      <sheetName val="MOV"/>
      <sheetName val="PREL"/>
      <sheetName val="TABLA_DE_CONTENIDO6"/>
      <sheetName val="GENERALIDADES_6"/>
      <sheetName val="CUMPLIMIENTO_%_6"/>
      <sheetName val="CUMPLIMIENTO_%__(2)6"/>
      <sheetName val="ESTADO_RED6"/>
      <sheetName val="SEMAFORO_45A-046"/>
      <sheetName val="SEMAFORO_55-016"/>
      <sheetName val="SEMAFORO_56-076"/>
      <sheetName val="SEMAFORO_55CN-036"/>
      <sheetName val="SEMAFORO_55CN-016"/>
      <sheetName val="TORTA_EST__VIAS_6"/>
      <sheetName val="EST__VIAS6"/>
      <sheetName val="MAPA_EST_RED6"/>
      <sheetName val="NECESIDAD_VIA6"/>
      <sheetName val="Necesidades_cr_6"/>
      <sheetName val="SITIOS_CRITICOS6"/>
      <sheetName val="CANT_OBRA_B-C6"/>
      <sheetName val="CANT_OBRA_C-G6"/>
      <sheetName val="CANT_OBRA_Z-U6"/>
      <sheetName val="CANT_OBRA_B-T6"/>
      <sheetName val="INF__EMERGENCIAS6"/>
      <sheetName val="NEC_PTES6"/>
      <sheetName val="NEC__PONTONES6"/>
      <sheetName val="señal_v6"/>
      <sheetName val="señal_H6"/>
      <sheetName val="ACCIDENTALIDAD_junio6"/>
      <sheetName val="ACCIDENTALIDAD_julio6"/>
      <sheetName val="ACCIDENTALIDAD_agosto6"/>
      <sheetName val="ACCIDENT_6"/>
      <sheetName val="DEFENSA_VIAS6"/>
      <sheetName val="ZONAS_RETIRO6"/>
      <sheetName val="CUANTI_AMV6"/>
      <sheetName val="CUALI_AMV6"/>
      <sheetName val="CUANTI_MICRO6"/>
      <sheetName val="CUALI_MICRO6"/>
      <sheetName val="ACC_EJECUTIVO6"/>
      <sheetName val="RESUM_ACCID6"/>
      <sheetName val="RESUM_ACCID_(2)6"/>
      <sheetName val="TABLA_DE_CONTENIDO1"/>
      <sheetName val="GENERALIDADES_1"/>
      <sheetName val="CUMPLIMIENTO_%_1"/>
      <sheetName val="CUMPLIMIENTO_%__(2)1"/>
      <sheetName val="ESTADO_RED1"/>
      <sheetName val="SEMAFORO_45A-041"/>
      <sheetName val="SEMAFORO_55-011"/>
      <sheetName val="SEMAFORO_56-071"/>
      <sheetName val="SEMAFORO_55CN-031"/>
      <sheetName val="SEMAFORO_55CN-011"/>
      <sheetName val="TORTA_EST__VIAS_1"/>
      <sheetName val="EST__VIAS1"/>
      <sheetName val="MAPA_EST_RED1"/>
      <sheetName val="NECESIDAD_VIA1"/>
      <sheetName val="Necesidades_cr_1"/>
      <sheetName val="SITIOS_CRITICOS1"/>
      <sheetName val="CANT_OBRA_B-C1"/>
      <sheetName val="CANT_OBRA_C-G1"/>
      <sheetName val="CANT_OBRA_Z-U1"/>
      <sheetName val="CANT_OBRA_B-T1"/>
      <sheetName val="INF__EMERGENCIAS1"/>
      <sheetName val="NEC_PTES1"/>
      <sheetName val="NEC__PONTONES1"/>
      <sheetName val="señal_v1"/>
      <sheetName val="señal_H1"/>
      <sheetName val="ACCIDENTALIDAD_junio1"/>
      <sheetName val="ACCIDENTALIDAD_julio1"/>
      <sheetName val="ACCIDENTALIDAD_agosto1"/>
      <sheetName val="ACCIDENT_1"/>
      <sheetName val="DEFENSA_VIAS1"/>
      <sheetName val="ZONAS_RETIRO1"/>
      <sheetName val="CUANTI_AMV1"/>
      <sheetName val="CUALI_AMV1"/>
      <sheetName val="CUANTI_MICRO1"/>
      <sheetName val="CUALI_MICRO1"/>
      <sheetName val="ACC_EJECUTIVO1"/>
      <sheetName val="RESUM_ACCID1"/>
      <sheetName val="RESUM_ACCID_(2)1"/>
      <sheetName val="TABLA_DE_CONTENIDO2"/>
      <sheetName val="GENERALIDADES_2"/>
      <sheetName val="CUMPLIMIENTO_%_2"/>
      <sheetName val="CUMPLIMIENTO_%__(2)2"/>
      <sheetName val="ESTADO_RED2"/>
      <sheetName val="SEMAFORO_45A-042"/>
      <sheetName val="SEMAFORO_55-012"/>
      <sheetName val="SEMAFORO_56-072"/>
      <sheetName val="SEMAFORO_55CN-032"/>
      <sheetName val="SEMAFORO_55CN-012"/>
      <sheetName val="TORTA_EST__VIAS_2"/>
      <sheetName val="EST__VIAS2"/>
      <sheetName val="MAPA_EST_RED2"/>
      <sheetName val="NECESIDAD_VIA2"/>
      <sheetName val="Necesidades_cr_2"/>
      <sheetName val="SITIOS_CRITICOS2"/>
      <sheetName val="CANT_OBRA_B-C2"/>
      <sheetName val="CANT_OBRA_C-G2"/>
      <sheetName val="CANT_OBRA_Z-U2"/>
      <sheetName val="CANT_OBRA_B-T2"/>
      <sheetName val="INF__EMERGENCIAS2"/>
      <sheetName val="NEC_PTES2"/>
      <sheetName val="NEC__PONTONES2"/>
      <sheetName val="señal_v2"/>
      <sheetName val="señal_H2"/>
      <sheetName val="ACCIDENTALIDAD_junio2"/>
      <sheetName val="ACCIDENTALIDAD_julio2"/>
      <sheetName val="ACCIDENTALIDAD_agosto2"/>
      <sheetName val="ACCIDENT_2"/>
      <sheetName val="DEFENSA_VIAS2"/>
      <sheetName val="ZONAS_RETIRO2"/>
      <sheetName val="CUANTI_AMV2"/>
      <sheetName val="CUALI_AMV2"/>
      <sheetName val="CUANTI_MICRO2"/>
      <sheetName val="CUALI_MICRO2"/>
      <sheetName val="ACC_EJECUTIVO2"/>
      <sheetName val="RESUM_ACCID2"/>
      <sheetName val="RESUM_ACCID_(2)2"/>
      <sheetName val="TABLA_DE_CONTENIDO3"/>
      <sheetName val="GENERALIDADES_3"/>
      <sheetName val="CUMPLIMIENTO_%_3"/>
      <sheetName val="CUMPLIMIENTO_%__(2)3"/>
      <sheetName val="ESTADO_RED3"/>
      <sheetName val="SEMAFORO_45A-043"/>
      <sheetName val="SEMAFORO_55-013"/>
      <sheetName val="SEMAFORO_56-073"/>
      <sheetName val="SEMAFORO_55CN-033"/>
      <sheetName val="SEMAFORO_55CN-013"/>
      <sheetName val="TORTA_EST__VIAS_3"/>
      <sheetName val="EST__VIAS3"/>
      <sheetName val="MAPA_EST_RED3"/>
      <sheetName val="NECESIDAD_VIA3"/>
      <sheetName val="Necesidades_cr_3"/>
      <sheetName val="SITIOS_CRITICOS3"/>
      <sheetName val="CANT_OBRA_B-C3"/>
      <sheetName val="CANT_OBRA_C-G3"/>
      <sheetName val="CANT_OBRA_Z-U3"/>
      <sheetName val="CANT_OBRA_B-T3"/>
      <sheetName val="INF__EMERGENCIAS3"/>
      <sheetName val="NEC_PTES3"/>
      <sheetName val="NEC__PONTONES3"/>
      <sheetName val="señal_v3"/>
      <sheetName val="señal_H3"/>
      <sheetName val="ACCIDENTALIDAD_junio3"/>
      <sheetName val="ACCIDENTALIDAD_julio3"/>
      <sheetName val="ACCIDENTALIDAD_agosto3"/>
      <sheetName val="ACCIDENT_3"/>
      <sheetName val="DEFENSA_VIAS3"/>
      <sheetName val="ZONAS_RETIRO3"/>
      <sheetName val="CUANTI_AMV3"/>
      <sheetName val="CUALI_AMV3"/>
      <sheetName val="CUANTI_MICRO3"/>
      <sheetName val="CUALI_MICRO3"/>
      <sheetName val="ACC_EJECUTIVO3"/>
      <sheetName val="RESUM_ACCID3"/>
      <sheetName val="RESUM_ACCID_(2)3"/>
      <sheetName val="TABLA_DE_CONTENIDO4"/>
      <sheetName val="GENERALIDADES_4"/>
      <sheetName val="CUMPLIMIENTO_%_4"/>
      <sheetName val="CUMPLIMIENTO_%__(2)4"/>
      <sheetName val="ESTADO_RED4"/>
      <sheetName val="SEMAFORO_45A-044"/>
      <sheetName val="SEMAFORO_55-014"/>
      <sheetName val="SEMAFORO_56-074"/>
      <sheetName val="SEMAFORO_55CN-034"/>
      <sheetName val="SEMAFORO_55CN-014"/>
      <sheetName val="TORTA_EST__VIAS_4"/>
      <sheetName val="EST__VIAS4"/>
      <sheetName val="MAPA_EST_RED4"/>
      <sheetName val="NECESIDAD_VIA4"/>
      <sheetName val="Necesidades_cr_4"/>
      <sheetName val="SITIOS_CRITICOS4"/>
      <sheetName val="CANT_OBRA_B-C4"/>
      <sheetName val="CANT_OBRA_C-G4"/>
      <sheetName val="CANT_OBRA_Z-U4"/>
      <sheetName val="CANT_OBRA_B-T4"/>
      <sheetName val="INF__EMERGENCIAS4"/>
      <sheetName val="NEC_PTES4"/>
      <sheetName val="NEC__PONTONES4"/>
      <sheetName val="señal_v4"/>
      <sheetName val="señal_H4"/>
      <sheetName val="ACCIDENTALIDAD_junio4"/>
      <sheetName val="ACCIDENTALIDAD_julio4"/>
      <sheetName val="ACCIDENTALIDAD_agosto4"/>
      <sheetName val="ACCIDENT_4"/>
      <sheetName val="DEFENSA_VIAS4"/>
      <sheetName val="ZONAS_RETIRO4"/>
      <sheetName val="CUANTI_AMV4"/>
      <sheetName val="CUALI_AMV4"/>
      <sheetName val="CUANTI_MICRO4"/>
      <sheetName val="CUALI_MICRO4"/>
      <sheetName val="ACC_EJECUTIVO4"/>
      <sheetName val="RESUM_ACCID4"/>
      <sheetName val="RESUM_ACCID_(2)4"/>
      <sheetName val="TABLA_DE_CONTENIDO5"/>
      <sheetName val="GENERALIDADES_5"/>
      <sheetName val="CUMPLIMIENTO_%_5"/>
      <sheetName val="CUMPLIMIENTO_%__(2)5"/>
      <sheetName val="ESTADO_RED5"/>
      <sheetName val="SEMAFORO_45A-045"/>
      <sheetName val="SEMAFORO_55-015"/>
      <sheetName val="SEMAFORO_56-075"/>
      <sheetName val="SEMAFORO_55CN-035"/>
      <sheetName val="SEMAFORO_55CN-015"/>
      <sheetName val="TORTA_EST__VIAS_5"/>
      <sheetName val="EST__VIAS5"/>
      <sheetName val="MAPA_EST_RED5"/>
      <sheetName val="NECESIDAD_VIA5"/>
      <sheetName val="Necesidades_cr_5"/>
      <sheetName val="SITIOS_CRITICOS5"/>
      <sheetName val="CANT_OBRA_B-C5"/>
      <sheetName val="CANT_OBRA_C-G5"/>
      <sheetName val="CANT_OBRA_Z-U5"/>
      <sheetName val="CANT_OBRA_B-T5"/>
      <sheetName val="INF__EMERGENCIAS5"/>
      <sheetName val="NEC_PTES5"/>
      <sheetName val="NEC__PONTONES5"/>
      <sheetName val="señal_v5"/>
      <sheetName val="señal_H5"/>
      <sheetName val="ACCIDENTALIDAD_junio5"/>
      <sheetName val="ACCIDENTALIDAD_julio5"/>
      <sheetName val="ACCIDENTALIDAD_agosto5"/>
      <sheetName val="ACCIDENT_5"/>
      <sheetName val="DEFENSA_VIAS5"/>
      <sheetName val="ZONAS_RETIRO5"/>
      <sheetName val="CUANTI_AMV5"/>
      <sheetName val="CUALI_AMV5"/>
      <sheetName val="CUANTI_MICRO5"/>
      <sheetName val="CUALI_MICRO5"/>
      <sheetName val="ACC_EJECUTIVO5"/>
      <sheetName val="RESUM_ACCID5"/>
      <sheetName val="RESUM_ACCID_(2)5"/>
      <sheetName val="TABLA_DE_CONTENIDO7"/>
      <sheetName val="GENERALIDADES_7"/>
      <sheetName val="CUMPLIMIENTO_%_7"/>
      <sheetName val="CUMPLIMIENTO_%__(2)7"/>
      <sheetName val="ESTADO_RED7"/>
      <sheetName val="SEMAFORO_45A-047"/>
      <sheetName val="SEMAFORO_55-017"/>
      <sheetName val="SEMAFORO_56-077"/>
      <sheetName val="SEMAFORO_55CN-037"/>
      <sheetName val="SEMAFORO_55CN-017"/>
      <sheetName val="TORTA_EST__VIAS_7"/>
      <sheetName val="EST__VIAS7"/>
      <sheetName val="MAPA_EST_RED7"/>
      <sheetName val="NECESIDAD_VIA7"/>
      <sheetName val="Necesidades_cr_7"/>
      <sheetName val="SITIOS_CRITICOS7"/>
      <sheetName val="CANT_OBRA_B-C7"/>
      <sheetName val="CANT_OBRA_C-G7"/>
      <sheetName val="CANT_OBRA_Z-U7"/>
      <sheetName val="CANT_OBRA_B-T7"/>
      <sheetName val="INF__EMERGENCIAS7"/>
      <sheetName val="NEC_PTES7"/>
      <sheetName val="NEC__PONTONES7"/>
      <sheetName val="señal_v7"/>
      <sheetName val="señal_H7"/>
      <sheetName val="ACCIDENTALIDAD_junio7"/>
      <sheetName val="ACCIDENTALIDAD_julio7"/>
      <sheetName val="ACCIDENTALIDAD_agosto7"/>
      <sheetName val="ACCIDENT_7"/>
      <sheetName val="DEFENSA_VIAS7"/>
      <sheetName val="ZONAS_RETIRO7"/>
      <sheetName val="CUANTI_AMV7"/>
      <sheetName val="CUALI_AMV7"/>
      <sheetName val="CUANTI_MICRO7"/>
      <sheetName val="CUALI_MICRO7"/>
      <sheetName val="ACC_EJECUTIVO7"/>
      <sheetName val="RESUM_ACCID7"/>
      <sheetName val="RESUM_ACCID_(2)7"/>
      <sheetName val="TABLA_DE_CONTENIDO8"/>
      <sheetName val="GENERALIDADES_8"/>
      <sheetName val="CUMPLIMIENTO_%_8"/>
      <sheetName val="CUMPLIMIENTO_%__(2)8"/>
      <sheetName val="ESTADO_RED8"/>
      <sheetName val="SEMAFORO_45A-048"/>
      <sheetName val="SEMAFORO_55-018"/>
      <sheetName val="SEMAFORO_56-078"/>
      <sheetName val="SEMAFORO_55CN-038"/>
      <sheetName val="SEMAFORO_55CN-018"/>
      <sheetName val="TORTA_EST__VIAS_8"/>
      <sheetName val="EST__VIAS8"/>
      <sheetName val="MAPA_EST_RED8"/>
      <sheetName val="NECESIDAD_VIA8"/>
      <sheetName val="Necesidades_cr_8"/>
      <sheetName val="SITIOS_CRITICOS8"/>
      <sheetName val="CANT_OBRA_B-C8"/>
      <sheetName val="CANT_OBRA_C-G8"/>
      <sheetName val="CANT_OBRA_Z-U8"/>
      <sheetName val="CANT_OBRA_B-T8"/>
      <sheetName val="INF__EMERGENCIAS8"/>
      <sheetName val="NEC_PTES8"/>
      <sheetName val="NEC__PONTONES8"/>
      <sheetName val="señal_v8"/>
      <sheetName val="señal_H8"/>
      <sheetName val="ACCIDENTALIDAD_junio8"/>
      <sheetName val="ACCIDENTALIDAD_julio8"/>
      <sheetName val="ACCIDENTALIDAD_agosto8"/>
      <sheetName val="ACCIDENT_8"/>
      <sheetName val="DEFENSA_VIAS8"/>
      <sheetName val="ZONAS_RETIRO8"/>
      <sheetName val="CUANTI_AMV8"/>
      <sheetName val="CUALI_AMV8"/>
      <sheetName val="CUANTI_MICRO8"/>
      <sheetName val="CUALI_MICRO8"/>
      <sheetName val="ACC_EJECUTIVO8"/>
      <sheetName val="RESUM_ACCID8"/>
      <sheetName val="RESUM_ACCID_(2)8"/>
      <sheetName val="TABLA_DE_CONTENIDO9"/>
      <sheetName val="GENERALIDADES_9"/>
      <sheetName val="CUMPLIMIENTO_%_9"/>
      <sheetName val="CUMPLIMIENTO_%__(2)9"/>
      <sheetName val="ESTADO_RED9"/>
      <sheetName val="SEMAFORO_45A-049"/>
      <sheetName val="SEMAFORO_55-019"/>
      <sheetName val="SEMAFORO_56-079"/>
      <sheetName val="SEMAFORO_55CN-039"/>
      <sheetName val="SEMAFORO_55CN-019"/>
      <sheetName val="TORTA_EST__VIAS_9"/>
      <sheetName val="EST__VIAS9"/>
      <sheetName val="MAPA_EST_RED9"/>
      <sheetName val="NECESIDAD_VIA9"/>
      <sheetName val="Necesidades_cr_9"/>
      <sheetName val="SITIOS_CRITICOS9"/>
      <sheetName val="CANT_OBRA_B-C9"/>
      <sheetName val="CANT_OBRA_C-G9"/>
      <sheetName val="CANT_OBRA_Z-U9"/>
      <sheetName val="CANT_OBRA_B-T9"/>
      <sheetName val="INF__EMERGENCIAS9"/>
      <sheetName val="NEC_PTES9"/>
      <sheetName val="NEC__PONTONES9"/>
      <sheetName val="señal_v9"/>
      <sheetName val="señal_H9"/>
      <sheetName val="ACCIDENTALIDAD_junio9"/>
      <sheetName val="ACCIDENTALIDAD_julio9"/>
      <sheetName val="ACCIDENTALIDAD_agosto9"/>
      <sheetName val="ACCIDENT_9"/>
      <sheetName val="DEFENSA_VIAS9"/>
      <sheetName val="ZONAS_RETIRO9"/>
      <sheetName val="CUANTI_AMV9"/>
      <sheetName val="CUALI_AMV9"/>
      <sheetName val="CUANTI_MICRO9"/>
      <sheetName val="CUALI_MICRO9"/>
      <sheetName val="ACC_EJECUTIVO9"/>
      <sheetName val="RESUM_ACCID9"/>
      <sheetName val="RESUM_ACCID_(2)9"/>
      <sheetName val="TABLA_DE_CONTENIDO10"/>
      <sheetName val="GENERALIDADES_10"/>
      <sheetName val="CUMPLIMIENTO_%_10"/>
      <sheetName val="CUMPLIMIENTO_%__(2)10"/>
      <sheetName val="ESTADO_RED10"/>
      <sheetName val="SEMAFORO_45A-0410"/>
      <sheetName val="SEMAFORO_55-0110"/>
      <sheetName val="SEMAFORO_56-0710"/>
      <sheetName val="SEMAFORO_55CN-0310"/>
      <sheetName val="SEMAFORO_55CN-0110"/>
      <sheetName val="TORTA_EST__VIAS_10"/>
      <sheetName val="EST__VIAS10"/>
      <sheetName val="MAPA_EST_RED10"/>
      <sheetName val="NECESIDAD_VIA10"/>
      <sheetName val="Necesidades_cr_10"/>
      <sheetName val="SITIOS_CRITICOS10"/>
      <sheetName val="CANT_OBRA_B-C10"/>
      <sheetName val="CANT_OBRA_C-G10"/>
      <sheetName val="CANT_OBRA_Z-U10"/>
      <sheetName val="CANT_OBRA_B-T10"/>
      <sheetName val="INF__EMERGENCIAS10"/>
      <sheetName val="NEC_PTES10"/>
      <sheetName val="NEC__PONTONES10"/>
      <sheetName val="señal_v10"/>
      <sheetName val="señal_H10"/>
      <sheetName val="ACCIDENTALIDAD_junio10"/>
      <sheetName val="ACCIDENTALIDAD_julio10"/>
      <sheetName val="ACCIDENTALIDAD_agosto10"/>
      <sheetName val="ACCIDENT_10"/>
      <sheetName val="DEFENSA_VIAS10"/>
      <sheetName val="ZONAS_RETIRO10"/>
      <sheetName val="CUANTI_AMV10"/>
      <sheetName val="CUALI_AMV10"/>
      <sheetName val="CUANTI_MICRO10"/>
      <sheetName val="CUALI_MICRO10"/>
      <sheetName val="ACC_EJECUTIVO10"/>
      <sheetName val="RESUM_ACCID10"/>
      <sheetName val="RESUM_ACCID_(2)10"/>
      <sheetName val="TABLA_DE_CONTENIDO11"/>
      <sheetName val="GENERALIDADES_11"/>
      <sheetName val="CUMPLIMIENTO_%_11"/>
      <sheetName val="CUMPLIMIENTO_%__(2)11"/>
      <sheetName val="ESTADO_RED11"/>
      <sheetName val="SEMAFORO_45A-0411"/>
      <sheetName val="SEMAFORO_55-0111"/>
      <sheetName val="SEMAFORO_56-0711"/>
      <sheetName val="SEMAFORO_55CN-0311"/>
      <sheetName val="SEMAFORO_55CN-0111"/>
      <sheetName val="TORTA_EST__VIAS_11"/>
      <sheetName val="EST__VIAS11"/>
      <sheetName val="MAPA_EST_RED11"/>
      <sheetName val="NECESIDAD_VIA11"/>
      <sheetName val="Necesidades_cr_11"/>
      <sheetName val="SITIOS_CRITICOS11"/>
      <sheetName val="CANT_OBRA_B-C11"/>
      <sheetName val="CANT_OBRA_C-G11"/>
      <sheetName val="CANT_OBRA_Z-U11"/>
      <sheetName val="CANT_OBRA_B-T11"/>
      <sheetName val="INF__EMERGENCIAS11"/>
      <sheetName val="NEC_PTES11"/>
      <sheetName val="NEC__PONTONES11"/>
      <sheetName val="señal_v11"/>
      <sheetName val="señal_H11"/>
      <sheetName val="ACCIDENTALIDAD_junio11"/>
      <sheetName val="ACCIDENTALIDAD_julio11"/>
      <sheetName val="ACCIDENTALIDAD_agosto11"/>
      <sheetName val="ACCIDENT_11"/>
      <sheetName val="DEFENSA_VIAS11"/>
      <sheetName val="ZONAS_RETIRO11"/>
      <sheetName val="CUANTI_AMV11"/>
      <sheetName val="CUALI_AMV11"/>
      <sheetName val="CUANTI_MICRO11"/>
      <sheetName val="CUALI_MICRO11"/>
      <sheetName val="ACC_EJECUTIVO11"/>
      <sheetName val="RESUM_ACCID11"/>
      <sheetName val="RESUM_ACCID_(2)11"/>
      <sheetName val="TABLA_DE_CONTENIDO12"/>
      <sheetName val="GENERALIDADES_12"/>
      <sheetName val="CUMPLIMIENTO_%_12"/>
      <sheetName val="CUMPLIMIENTO_%__(2)12"/>
      <sheetName val="ESTADO_RED12"/>
      <sheetName val="SEMAFORO_45A-0412"/>
      <sheetName val="SEMAFORO_55-0112"/>
      <sheetName val="SEMAFORO_56-0712"/>
      <sheetName val="SEMAFORO_55CN-0312"/>
      <sheetName val="SEMAFORO_55CN-0112"/>
      <sheetName val="TORTA_EST__VIAS_12"/>
      <sheetName val="EST__VIAS12"/>
      <sheetName val="MAPA_EST_RED12"/>
      <sheetName val="NECESIDAD_VIA12"/>
      <sheetName val="Necesidades_cr_12"/>
      <sheetName val="SITIOS_CRITICOS12"/>
      <sheetName val="CANT_OBRA_B-C12"/>
      <sheetName val="CANT_OBRA_C-G12"/>
      <sheetName val="CANT_OBRA_Z-U12"/>
      <sheetName val="CANT_OBRA_B-T12"/>
      <sheetName val="INF__EMERGENCIAS12"/>
      <sheetName val="NEC_PTES12"/>
      <sheetName val="NEC__PONTONES12"/>
      <sheetName val="señal_v12"/>
      <sheetName val="señal_H12"/>
      <sheetName val="ACCIDENTALIDAD_junio12"/>
      <sheetName val="ACCIDENTALIDAD_julio12"/>
      <sheetName val="ACCIDENTALIDAD_agosto12"/>
      <sheetName val="ACCIDENT_12"/>
      <sheetName val="DEFENSA_VIAS12"/>
      <sheetName val="ZONAS_RETIRO12"/>
      <sheetName val="CUANTI_AMV12"/>
      <sheetName val="CUALI_AMV12"/>
      <sheetName val="CUANTI_MICRO12"/>
      <sheetName val="CUALI_MICRO12"/>
      <sheetName val="ACC_EJECUTIVO12"/>
      <sheetName val="RESUM_ACCID12"/>
      <sheetName val="RESUM_ACCID_(2)12"/>
      <sheetName val="Pres_CDI90"/>
      <sheetName val="BaseDatos"/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  <sheetName val="FACTORES"/>
      <sheetName val="O &amp; M P. Parque Recreodeportiv "/>
      <sheetName val="1"/>
      <sheetName val="Alcantarillas"/>
      <sheetName val="TABLA_DE_CONTENIDO20"/>
      <sheetName val="GENERALIDADES_20"/>
      <sheetName val="CUMPLIMIENTO_%_20"/>
      <sheetName val="CUMPLIMIENTO_%__(2)20"/>
      <sheetName val="ESTADO_RED20"/>
      <sheetName val="SEMAFORO_45A-0420"/>
      <sheetName val="SEMAFORO_55-0120"/>
      <sheetName val="SEMAFORO_56-0720"/>
      <sheetName val="SEMAFORO_55CN-0320"/>
      <sheetName val="SEMAFORO_55CN-0120"/>
      <sheetName val="TORTA_EST__VIAS_20"/>
      <sheetName val="EST__VIAS20"/>
      <sheetName val="MAPA_EST_RED20"/>
      <sheetName val="NECESIDAD_VIA20"/>
      <sheetName val="Necesidades_cr_20"/>
      <sheetName val="SITIOS_CRITICOS20"/>
      <sheetName val="CANT_OBRA_B-C20"/>
      <sheetName val="CANT_OBRA_C-G20"/>
      <sheetName val="CANT_OBRA_Z-U20"/>
      <sheetName val="CANT_OBRA_B-T20"/>
      <sheetName val="INF__EMERGENCIAS20"/>
      <sheetName val="NEC_PTES20"/>
      <sheetName val="NEC__PONTONES20"/>
      <sheetName val="señal_v20"/>
      <sheetName val="señal_H20"/>
      <sheetName val="ACCIDENTALIDAD_junio20"/>
      <sheetName val="ACCIDENTALIDAD_julio20"/>
      <sheetName val="ACCIDENTALIDAD_agosto20"/>
      <sheetName val="ACCIDENT_20"/>
      <sheetName val="DEFENSA_VIAS20"/>
      <sheetName val="ZONAS_RETIRO20"/>
      <sheetName val="CUANTI_AMV20"/>
      <sheetName val="CUALI_AMV20"/>
      <sheetName val="CUANTI_MICRO20"/>
      <sheetName val="CUALI_MICRO20"/>
      <sheetName val="ACC_EJECUTIVO20"/>
      <sheetName val="RESUM_ACCID20"/>
      <sheetName val="RESUM_ACCID_(2)20"/>
      <sheetName val="TABLA_DE_CONTENIDO15"/>
      <sheetName val="GENERALIDADES_15"/>
      <sheetName val="CUMPLIMIENTO_%_15"/>
      <sheetName val="CUMPLIMIENTO_%__(2)15"/>
      <sheetName val="ESTADO_RED15"/>
      <sheetName val="SEMAFORO_45A-0415"/>
      <sheetName val="SEMAFORO_55-0115"/>
      <sheetName val="SEMAFORO_56-0715"/>
      <sheetName val="SEMAFORO_55CN-0315"/>
      <sheetName val="SEMAFORO_55CN-0115"/>
      <sheetName val="TORTA_EST__VIAS_15"/>
      <sheetName val="EST__VIAS15"/>
      <sheetName val="MAPA_EST_RED15"/>
      <sheetName val="NECESIDAD_VIA15"/>
      <sheetName val="Necesidades_cr_15"/>
      <sheetName val="SITIOS_CRITICOS15"/>
      <sheetName val="CANT_OBRA_B-C15"/>
      <sheetName val="CANT_OBRA_C-G15"/>
      <sheetName val="CANT_OBRA_Z-U15"/>
      <sheetName val="CANT_OBRA_B-T15"/>
      <sheetName val="INF__EMERGENCIAS15"/>
      <sheetName val="NEC_PTES15"/>
      <sheetName val="NEC__PONTONES15"/>
      <sheetName val="señal_v15"/>
      <sheetName val="señal_H15"/>
      <sheetName val="ACCIDENTALIDAD_junio15"/>
      <sheetName val="ACCIDENTALIDAD_julio15"/>
      <sheetName val="ACCIDENTALIDAD_agosto15"/>
      <sheetName val="ACCIDENT_15"/>
      <sheetName val="DEFENSA_VIAS15"/>
      <sheetName val="ZONAS_RETIRO15"/>
      <sheetName val="CUANTI_AMV15"/>
      <sheetName val="CUALI_AMV15"/>
      <sheetName val="CUANTI_MICRO15"/>
      <sheetName val="CUALI_MICRO15"/>
      <sheetName val="ACC_EJECUTIVO15"/>
      <sheetName val="RESUM_ACCID15"/>
      <sheetName val="RESUM_ACCID_(2)15"/>
      <sheetName val="TABLA_DE_CONTENIDO13"/>
      <sheetName val="GENERALIDADES_13"/>
      <sheetName val="CUMPLIMIENTO_%_13"/>
      <sheetName val="CUMPLIMIENTO_%__(2)13"/>
      <sheetName val="ESTADO_RED13"/>
      <sheetName val="SEMAFORO_45A-0413"/>
      <sheetName val="SEMAFORO_55-0113"/>
      <sheetName val="SEMAFORO_56-0713"/>
      <sheetName val="SEMAFORO_55CN-0313"/>
      <sheetName val="SEMAFORO_55CN-0113"/>
      <sheetName val="TORTA_EST__VIAS_13"/>
      <sheetName val="EST__VIAS13"/>
      <sheetName val="MAPA_EST_RED13"/>
      <sheetName val="NECESIDAD_VIA13"/>
      <sheetName val="Necesidades_cr_13"/>
      <sheetName val="SITIOS_CRITICOS13"/>
      <sheetName val="CANT_OBRA_B-C13"/>
      <sheetName val="CANT_OBRA_C-G13"/>
      <sheetName val="CANT_OBRA_Z-U13"/>
      <sheetName val="CANT_OBRA_B-T13"/>
      <sheetName val="INF__EMERGENCIAS13"/>
      <sheetName val="NEC_PTES13"/>
      <sheetName val="NEC__PONTONES13"/>
      <sheetName val="señal_v13"/>
      <sheetName val="señal_H13"/>
      <sheetName val="ACCIDENTALIDAD_junio13"/>
      <sheetName val="ACCIDENTALIDAD_julio13"/>
      <sheetName val="ACCIDENTALIDAD_agosto13"/>
      <sheetName val="ACCIDENT_13"/>
      <sheetName val="DEFENSA_VIAS13"/>
      <sheetName val="ZONAS_RETIRO13"/>
      <sheetName val="CUANTI_AMV13"/>
      <sheetName val="CUALI_AMV13"/>
      <sheetName val="CUANTI_MICRO13"/>
      <sheetName val="CUALI_MICRO13"/>
      <sheetName val="ACC_EJECUTIVO13"/>
      <sheetName val="RESUM_ACCID13"/>
      <sheetName val="RESUM_ACCID_(2)13"/>
      <sheetName val="TABLA_DE_CONTENIDO14"/>
      <sheetName val="GENERALIDADES_14"/>
      <sheetName val="CUMPLIMIENTO_%_14"/>
      <sheetName val="CUMPLIMIENTO_%__(2)14"/>
      <sheetName val="ESTADO_RED14"/>
      <sheetName val="SEMAFORO_45A-0414"/>
      <sheetName val="SEMAFORO_55-0114"/>
      <sheetName val="SEMAFORO_56-0714"/>
      <sheetName val="SEMAFORO_55CN-0314"/>
      <sheetName val="SEMAFORO_55CN-0114"/>
      <sheetName val="TORTA_EST__VIAS_14"/>
      <sheetName val="EST__VIAS14"/>
      <sheetName val="MAPA_EST_RED14"/>
      <sheetName val="NECESIDAD_VIA14"/>
      <sheetName val="Necesidades_cr_14"/>
      <sheetName val="SITIOS_CRITICOS14"/>
      <sheetName val="CANT_OBRA_B-C14"/>
      <sheetName val="CANT_OBRA_C-G14"/>
      <sheetName val="CANT_OBRA_Z-U14"/>
      <sheetName val="CANT_OBRA_B-T14"/>
      <sheetName val="INF__EMERGENCIAS14"/>
      <sheetName val="NEC_PTES14"/>
      <sheetName val="NEC__PONTONES14"/>
      <sheetName val="señal_v14"/>
      <sheetName val="señal_H14"/>
      <sheetName val="ACCIDENTALIDAD_junio14"/>
      <sheetName val="ACCIDENTALIDAD_julio14"/>
      <sheetName val="ACCIDENTALIDAD_agosto14"/>
      <sheetName val="ACCIDENT_14"/>
      <sheetName val="DEFENSA_VIAS14"/>
      <sheetName val="ZONAS_RETIRO14"/>
      <sheetName val="CUANTI_AMV14"/>
      <sheetName val="CUALI_AMV14"/>
      <sheetName val="CUANTI_MICRO14"/>
      <sheetName val="CUALI_MICRO14"/>
      <sheetName val="ACC_EJECUTIVO14"/>
      <sheetName val="RESUM_ACCID14"/>
      <sheetName val="RESUM_ACCID_(2)14"/>
      <sheetName val="TABLA_DE_CONTENIDO16"/>
      <sheetName val="GENERALIDADES_16"/>
      <sheetName val="CUMPLIMIENTO_%_16"/>
      <sheetName val="CUMPLIMIENTO_%__(2)16"/>
      <sheetName val="ESTADO_RED16"/>
      <sheetName val="SEMAFORO_45A-0416"/>
      <sheetName val="SEMAFORO_55-0116"/>
      <sheetName val="SEMAFORO_56-0716"/>
      <sheetName val="SEMAFORO_55CN-0316"/>
      <sheetName val="SEMAFORO_55CN-0116"/>
      <sheetName val="TORTA_EST__VIAS_16"/>
      <sheetName val="EST__VIAS16"/>
      <sheetName val="MAPA_EST_RED16"/>
      <sheetName val="NECESIDAD_VIA16"/>
      <sheetName val="Necesidades_cr_16"/>
      <sheetName val="SITIOS_CRITICOS16"/>
      <sheetName val="CANT_OBRA_B-C16"/>
      <sheetName val="CANT_OBRA_C-G16"/>
      <sheetName val="CANT_OBRA_Z-U16"/>
      <sheetName val="CANT_OBRA_B-T16"/>
      <sheetName val="INF__EMERGENCIAS16"/>
      <sheetName val="NEC_PTES16"/>
      <sheetName val="NEC__PONTONES16"/>
      <sheetName val="señal_v16"/>
      <sheetName val="señal_H16"/>
      <sheetName val="ACCIDENTALIDAD_junio16"/>
      <sheetName val="ACCIDENTALIDAD_julio16"/>
      <sheetName val="ACCIDENTALIDAD_agosto16"/>
      <sheetName val="ACCIDENT_16"/>
      <sheetName val="DEFENSA_VIAS16"/>
      <sheetName val="ZONAS_RETIRO16"/>
      <sheetName val="CUANTI_AMV16"/>
      <sheetName val="CUALI_AMV16"/>
      <sheetName val="CUANTI_MICRO16"/>
      <sheetName val="CUALI_MICRO16"/>
      <sheetName val="ACC_EJECUTIVO16"/>
      <sheetName val="RESUM_ACCID16"/>
      <sheetName val="RESUM_ACCID_(2)16"/>
      <sheetName val="TABLA_DE_CONTENIDO17"/>
      <sheetName val="GENERALIDADES_17"/>
      <sheetName val="CUMPLIMIENTO_%_17"/>
      <sheetName val="CUMPLIMIENTO_%__(2)17"/>
      <sheetName val="ESTADO_RED17"/>
      <sheetName val="SEMAFORO_45A-0417"/>
      <sheetName val="SEMAFORO_55-0117"/>
      <sheetName val="SEMAFORO_56-0717"/>
      <sheetName val="SEMAFORO_55CN-0317"/>
      <sheetName val="SEMAFORO_55CN-0117"/>
      <sheetName val="TORTA_EST__VIAS_17"/>
      <sheetName val="EST__VIAS17"/>
      <sheetName val="MAPA_EST_RED17"/>
      <sheetName val="NECESIDAD_VIA17"/>
      <sheetName val="Necesidades_cr_17"/>
      <sheetName val="SITIOS_CRITICOS17"/>
      <sheetName val="CANT_OBRA_B-C17"/>
      <sheetName val="CANT_OBRA_C-G17"/>
      <sheetName val="CANT_OBRA_Z-U17"/>
      <sheetName val="CANT_OBRA_B-T17"/>
      <sheetName val="INF__EMERGENCIAS17"/>
      <sheetName val="NEC_PTES17"/>
      <sheetName val="NEC__PONTONES17"/>
      <sheetName val="señal_v17"/>
      <sheetName val="señal_H17"/>
      <sheetName val="ACCIDENTALIDAD_junio17"/>
      <sheetName val="ACCIDENTALIDAD_julio17"/>
      <sheetName val="ACCIDENTALIDAD_agosto17"/>
      <sheetName val="ACCIDENT_17"/>
      <sheetName val="DEFENSA_VIAS17"/>
      <sheetName val="ZONAS_RETIRO17"/>
      <sheetName val="CUANTI_AMV17"/>
      <sheetName val="CUALI_AMV17"/>
      <sheetName val="CUANTI_MICRO17"/>
      <sheetName val="CUALI_MICRO17"/>
      <sheetName val="ACC_EJECUTIVO17"/>
      <sheetName val="RESUM_ACCID17"/>
      <sheetName val="RESUM_ACCID_(2)17"/>
      <sheetName val="TABLA_DE_CONTENIDO18"/>
      <sheetName val="GENERALIDADES_18"/>
      <sheetName val="CUMPLIMIENTO_%_18"/>
      <sheetName val="CUMPLIMIENTO_%__(2)18"/>
      <sheetName val="ESTADO_RED18"/>
      <sheetName val="SEMAFORO_45A-0418"/>
      <sheetName val="SEMAFORO_55-0118"/>
      <sheetName val="SEMAFORO_56-0718"/>
      <sheetName val="SEMAFORO_55CN-0318"/>
      <sheetName val="SEMAFORO_55CN-0118"/>
      <sheetName val="TORTA_EST__VIAS_18"/>
      <sheetName val="EST__VIAS18"/>
      <sheetName val="MAPA_EST_RED18"/>
      <sheetName val="NECESIDAD_VIA18"/>
      <sheetName val="Necesidades_cr_18"/>
      <sheetName val="SITIOS_CRITICOS18"/>
      <sheetName val="CANT_OBRA_B-C18"/>
      <sheetName val="CANT_OBRA_C-G18"/>
      <sheetName val="CANT_OBRA_Z-U18"/>
      <sheetName val="CANT_OBRA_B-T18"/>
      <sheetName val="INF__EMERGENCIAS18"/>
      <sheetName val="NEC_PTES18"/>
      <sheetName val="NEC__PONTONES18"/>
      <sheetName val="señal_v18"/>
      <sheetName val="señal_H18"/>
      <sheetName val="ACCIDENTALIDAD_junio18"/>
      <sheetName val="ACCIDENTALIDAD_julio18"/>
      <sheetName val="ACCIDENTALIDAD_agosto18"/>
      <sheetName val="ACCIDENT_18"/>
      <sheetName val="DEFENSA_VIAS18"/>
      <sheetName val="ZONAS_RETIRO18"/>
      <sheetName val="CUANTI_AMV18"/>
      <sheetName val="CUALI_AMV18"/>
      <sheetName val="CUANTI_MICRO18"/>
      <sheetName val="CUALI_MICRO18"/>
      <sheetName val="ACC_EJECUTIVO18"/>
      <sheetName val="RESUM_ACCID18"/>
      <sheetName val="RESUM_ACCID_(2)18"/>
      <sheetName val="TABLA_DE_CONTENIDO19"/>
      <sheetName val="GENERALIDADES_19"/>
      <sheetName val="CUMPLIMIENTO_%_19"/>
      <sheetName val="CUMPLIMIENTO_%__(2)19"/>
      <sheetName val="ESTADO_RED19"/>
      <sheetName val="SEMAFORO_45A-0419"/>
      <sheetName val="SEMAFORO_55-0119"/>
      <sheetName val="SEMAFORO_56-0719"/>
      <sheetName val="SEMAFORO_55CN-0319"/>
      <sheetName val="SEMAFORO_55CN-0119"/>
      <sheetName val="TORTA_EST__VIAS_19"/>
      <sheetName val="EST__VIAS19"/>
      <sheetName val="MAPA_EST_RED19"/>
      <sheetName val="NECESIDAD_VIA19"/>
      <sheetName val="Necesidades_cr_19"/>
      <sheetName val="SITIOS_CRITICOS19"/>
      <sheetName val="CANT_OBRA_B-C19"/>
      <sheetName val="CANT_OBRA_C-G19"/>
      <sheetName val="CANT_OBRA_Z-U19"/>
      <sheetName val="CANT_OBRA_B-T19"/>
      <sheetName val="INF__EMERGENCIAS19"/>
      <sheetName val="NEC_PTES19"/>
      <sheetName val="NEC__PONTONES19"/>
      <sheetName val="señal_v19"/>
      <sheetName val="señal_H19"/>
      <sheetName val="ACCIDENTALIDAD_junio19"/>
      <sheetName val="ACCIDENTALIDAD_julio19"/>
      <sheetName val="ACCIDENTALIDAD_agosto19"/>
      <sheetName val="ACCIDENT_19"/>
      <sheetName val="DEFENSA_VIAS19"/>
      <sheetName val="ZONAS_RETIRO19"/>
      <sheetName val="CUANTI_AMV19"/>
      <sheetName val="CUALI_AMV19"/>
      <sheetName val="CUANTI_MICRO19"/>
      <sheetName val="CUALI_MICRO19"/>
      <sheetName val="ACC_EJECUTIVO19"/>
      <sheetName val="RESUM_ACCID19"/>
      <sheetName val="RESUM_ACCID_(2)19"/>
      <sheetName val="CRA_MODI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BASE_DATOS"/>
      <sheetName val="5_2"/>
      <sheetName val="PROPUESTA_PRESENTADA"/>
      <sheetName val="INSUMOS"/>
      <sheetName val="CUADRI"/>
      <sheetName val="TRANS"/>
      <sheetName val="EQUI"/>
      <sheetName val="PRES.AGRI"/>
      <sheetName val="ING"/>
      <sheetName val="DetalleMovimientoCuenta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</sheetData>
      <sheetData sheetId="4">
        <row r="2">
          <cell r="A2" t="str">
            <v>REGIONAL CUNDINAMARCA</v>
          </cell>
        </row>
      </sheetData>
      <sheetData sheetId="5">
        <row r="2">
          <cell r="A2" t="str">
            <v>REGIONAL CUNDINAMARCA</v>
          </cell>
        </row>
      </sheetData>
      <sheetData sheetId="6">
        <row r="8">
          <cell r="E8" t="str">
            <v>BIMESTRE: JULIO - AGOSTO DE 2001</v>
          </cell>
        </row>
      </sheetData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">
          <cell r="A2" t="str">
            <v>REGIONAL CUNDINAMARCA</v>
          </cell>
        </row>
      </sheetData>
      <sheetData sheetId="42">
        <row r="2">
          <cell r="A2" t="str">
            <v>REGIONAL CUNDINAMARCA</v>
          </cell>
        </row>
      </sheetData>
      <sheetData sheetId="43">
        <row r="2">
          <cell r="A2" t="str">
            <v>REGIONAL CUNDINAMARCA</v>
          </cell>
        </row>
      </sheetData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>
        <row r="2">
          <cell r="A2" t="str">
            <v>REGIONAL CUNDINAMARCA</v>
          </cell>
        </row>
      </sheetData>
      <sheetData sheetId="48">
        <row r="8">
          <cell r="E8" t="str">
            <v>BIMESTRE: JULIO - AGOSTO DE 2001</v>
          </cell>
        </row>
      </sheetData>
      <sheetData sheetId="49">
        <row r="8">
          <cell r="E8" t="str">
            <v>BIMESTRE: JULIO - AGOSTO DE 2001</v>
          </cell>
        </row>
      </sheetData>
      <sheetData sheetId="50">
        <row r="9">
          <cell r="E9" t="str">
            <v>EDGAR EDUARDO HERNANDEZ Q.</v>
          </cell>
        </row>
      </sheetData>
      <sheetData sheetId="51">
        <row r="8">
          <cell r="E8" t="str">
            <v>BIMESTRE: JULIO - AGOSTO DE 2001</v>
          </cell>
        </row>
      </sheetData>
      <sheetData sheetId="52">
        <row r="8">
          <cell r="E8" t="str">
            <v>BIMESTRE: JULIO - AGOSTO DE 2001</v>
          </cell>
        </row>
      </sheetData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2">
          <cell r="A2" t="str">
            <v>REGIONAL CUNDINAMARCA</v>
          </cell>
        </row>
      </sheetData>
      <sheetData sheetId="84">
        <row r="2">
          <cell r="A2" t="str">
            <v>REGIONAL CUNDINAMARCA</v>
          </cell>
        </row>
      </sheetData>
      <sheetData sheetId="85">
        <row r="2">
          <cell r="A2" t="str">
            <v>REGIONAL CUNDINAMARCA</v>
          </cell>
        </row>
      </sheetData>
      <sheetData sheetId="86" refreshError="1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Código: FM-71</v>
          </cell>
        </row>
      </sheetData>
      <sheetData sheetId="94"/>
      <sheetData sheetId="95"/>
      <sheetData sheetId="96">
        <row r="2">
          <cell r="A2">
            <v>0</v>
          </cell>
        </row>
      </sheetData>
      <sheetData sheetId="97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>
        <row r="8">
          <cell r="E8" t="str">
            <v>BIMESTRE: JULIO - AGOSTO DE 2001</v>
          </cell>
        </row>
      </sheetData>
      <sheetData sheetId="119">
        <row r="2">
          <cell r="A2" t="str">
            <v>REGIONAL CUNDINAMARCA</v>
          </cell>
        </row>
      </sheetData>
      <sheetData sheetId="120">
        <row r="8">
          <cell r="E8" t="str">
            <v>BIMESTRE: JULIO - AGOSTO DE 2001</v>
          </cell>
        </row>
      </sheetData>
      <sheetData sheetId="121">
        <row r="8">
          <cell r="E8" t="str">
            <v>BIMESTRE: JULIO - AGOSTO DE 2001</v>
          </cell>
        </row>
      </sheetData>
      <sheetData sheetId="122">
        <row r="8">
          <cell r="E8" t="str">
            <v>BIMESTRE: JULIO - AGOSTO DE 2001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>
        <row r="2">
          <cell r="A2" t="str">
            <v>REGIONAL CUNDINAMARCA</v>
          </cell>
        </row>
      </sheetData>
      <sheetData sheetId="158"/>
      <sheetData sheetId="159">
        <row r="8">
          <cell r="E8" t="str">
            <v>BIMESTRE: JULIO - AGOSTO DE 2001</v>
          </cell>
        </row>
      </sheetData>
      <sheetData sheetId="160">
        <row r="8">
          <cell r="E8" t="str">
            <v>BIMESTRE: JULIO - AGOSTO DE 2001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>
        <row r="8">
          <cell r="E8" t="str">
            <v>BIMESTRE: JULIO - AGOSTO DE 2001</v>
          </cell>
        </row>
      </sheetData>
      <sheetData sheetId="195">
        <row r="2">
          <cell r="A2" t="str">
            <v>REGIONAL CUNDINAMARCA</v>
          </cell>
        </row>
      </sheetData>
      <sheetData sheetId="196">
        <row r="8">
          <cell r="E8" t="str">
            <v>BIMESTRE: JULIO - AGOSTO DE 2001</v>
          </cell>
        </row>
      </sheetData>
      <sheetData sheetId="197">
        <row r="8">
          <cell r="E8" t="str">
            <v>BIMESTRE: JULIO - AGOSTO DE 2001</v>
          </cell>
        </row>
      </sheetData>
      <sheetData sheetId="198">
        <row r="8">
          <cell r="E8" t="str">
            <v>BIMESTRE: JULIO - AGOSTO DE 2001</v>
          </cell>
        </row>
      </sheetData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>
        <row r="8">
          <cell r="E8" t="str">
            <v>BIMESTRE: JULIO - AGOSTO DE 2001</v>
          </cell>
        </row>
      </sheetData>
      <sheetData sheetId="233">
        <row r="2">
          <cell r="A2" t="str">
            <v>REGIONAL CUNDINAMARCA</v>
          </cell>
        </row>
      </sheetData>
      <sheetData sheetId="234">
        <row r="8">
          <cell r="E8" t="str">
            <v>BIMESTRE: JULIO - AGOSTO DE 2001</v>
          </cell>
        </row>
      </sheetData>
      <sheetData sheetId="235">
        <row r="8">
          <cell r="E8" t="str">
            <v>BIMESTRE: JULIO - AGOSTO DE 2001</v>
          </cell>
        </row>
      </sheetData>
      <sheetData sheetId="236">
        <row r="8">
          <cell r="E8" t="str">
            <v>BIMESTRE: JULIO - AGOSTO DE 2001</v>
          </cell>
        </row>
      </sheetData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>
        <row r="8">
          <cell r="E8" t="str">
            <v>BIMESTRE: JULIO - AGOSTO DE 2001</v>
          </cell>
        </row>
      </sheetData>
      <sheetData sheetId="271">
        <row r="2">
          <cell r="A2" t="str">
            <v>REGIONAL CUNDINAMARCA</v>
          </cell>
        </row>
      </sheetData>
      <sheetData sheetId="272">
        <row r="8">
          <cell r="E8" t="str">
            <v>BIMESTRE: JULIO - AGOSTO DE 2001</v>
          </cell>
        </row>
      </sheetData>
      <sheetData sheetId="273">
        <row r="8">
          <cell r="E8" t="str">
            <v>BIMESTRE: JULIO - AGOSTO DE 2001</v>
          </cell>
        </row>
      </sheetData>
      <sheetData sheetId="274">
        <row r="8">
          <cell r="E8" t="str">
            <v>BIMESTRE: JULIO - AGOSTO DE 2001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>
        <row r="8">
          <cell r="E8" t="str">
            <v>BIMESTRE: JULIO - AGOSTO DE 2001</v>
          </cell>
        </row>
      </sheetData>
      <sheetData sheetId="309">
        <row r="2">
          <cell r="A2" t="str">
            <v>REGIONAL CUNDINAMARCA</v>
          </cell>
        </row>
      </sheetData>
      <sheetData sheetId="310">
        <row r="8">
          <cell r="E8" t="str">
            <v>BIMESTRE: JULIO - AGOSTO DE 2001</v>
          </cell>
        </row>
      </sheetData>
      <sheetData sheetId="311">
        <row r="8">
          <cell r="E8" t="str">
            <v>BIMESTRE: JULIO - AGOSTO DE 2001</v>
          </cell>
        </row>
      </sheetData>
      <sheetData sheetId="312">
        <row r="8">
          <cell r="E8" t="str">
            <v>BIMESTRE: JULIO - AGOSTO DE 2001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2">
          <cell r="A2" t="str">
            <v>REGIONAL CUNDINAMARCA</v>
          </cell>
        </row>
      </sheetData>
      <sheetData sheetId="348"/>
      <sheetData sheetId="349">
        <row r="8">
          <cell r="E8" t="str">
            <v>BIMESTRE: JULIO - AGOSTO DE 2001</v>
          </cell>
        </row>
      </sheetData>
      <sheetData sheetId="350">
        <row r="8">
          <cell r="E8" t="str">
            <v>BIMESTRE: JULIO - AGOSTO DE 2001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2">
          <cell r="A2" t="str">
            <v>REGIONAL CUNDINAMARCA</v>
          </cell>
        </row>
      </sheetData>
      <sheetData sheetId="386"/>
      <sheetData sheetId="387">
        <row r="8">
          <cell r="E8" t="str">
            <v>BIMESTRE: JULIO - AGOSTO DE 2001</v>
          </cell>
        </row>
      </sheetData>
      <sheetData sheetId="388">
        <row r="8">
          <cell r="E8" t="str">
            <v>BIMESTRE: JULIO - AGOSTO DE 2001</v>
          </cell>
        </row>
      </sheetData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>
        <row r="2">
          <cell r="A2" t="str">
            <v>REGIONAL CUNDINAMARCA</v>
          </cell>
        </row>
      </sheetData>
      <sheetData sheetId="424"/>
      <sheetData sheetId="425">
        <row r="8">
          <cell r="E8" t="str">
            <v>BIMESTRE: JULIO - AGOSTO DE 2001</v>
          </cell>
        </row>
      </sheetData>
      <sheetData sheetId="426">
        <row r="8">
          <cell r="E8" t="str">
            <v>BIMESTRE: JULIO - AGOSTO DE 2001</v>
          </cell>
        </row>
      </sheetData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>
        <row r="2">
          <cell r="A2" t="str">
            <v>REGIONAL CUNDINAMARCA</v>
          </cell>
        </row>
      </sheetData>
      <sheetData sheetId="462"/>
      <sheetData sheetId="463">
        <row r="8">
          <cell r="E8" t="str">
            <v>BIMESTRE: JULIO - AGOSTO DE 2001</v>
          </cell>
        </row>
      </sheetData>
      <sheetData sheetId="464">
        <row r="8">
          <cell r="E8" t="str">
            <v>BIMESTRE: JULIO - AGOSTO DE 2001</v>
          </cell>
        </row>
      </sheetData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>
        <row r="2">
          <cell r="A2" t="str">
            <v>REGIONAL CUNDINAMARCA</v>
          </cell>
        </row>
      </sheetData>
      <sheetData sheetId="500"/>
      <sheetData sheetId="501">
        <row r="8">
          <cell r="E8" t="str">
            <v>BIMESTRE: JULIO - AGOSTO DE 2001</v>
          </cell>
        </row>
      </sheetData>
      <sheetData sheetId="502">
        <row r="8">
          <cell r="E8" t="str">
            <v>BIMESTRE: JULIO - AGOSTO DE 2001</v>
          </cell>
        </row>
      </sheetData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>
        <row r="2">
          <cell r="A2" t="str">
            <v>REGIONAL CUNDINAMARCA</v>
          </cell>
        </row>
      </sheetData>
      <sheetData sheetId="538"/>
      <sheetData sheetId="539">
        <row r="8">
          <cell r="E8" t="str">
            <v>BIMESTRE: JULIO - AGOSTO DE 2001</v>
          </cell>
        </row>
      </sheetData>
      <sheetData sheetId="540">
        <row r="8">
          <cell r="E8" t="str">
            <v>BIMESTRE: JULIO - AGOSTO DE 2001</v>
          </cell>
        </row>
      </sheetData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>
        <row r="9">
          <cell r="E9" t="str">
            <v>EDGAR EDUARDO HERNANDEZ Q.</v>
          </cell>
        </row>
      </sheetData>
      <sheetData sheetId="628"/>
      <sheetData sheetId="629"/>
      <sheetData sheetId="630">
        <row r="8">
          <cell r="E8" t="str">
            <v>BIMESTRE: JULIO - AGOSTO DE 2001</v>
          </cell>
        </row>
      </sheetData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>
        <row r="9">
          <cell r="E9" t="str">
            <v>EDGAR EDUARDO HERNANDEZ Q.</v>
          </cell>
        </row>
      </sheetData>
      <sheetData sheetId="666"/>
      <sheetData sheetId="667"/>
      <sheetData sheetId="668">
        <row r="8">
          <cell r="E8" t="str">
            <v>BIMESTRE: JULIO - AGOSTO DE 2001</v>
          </cell>
        </row>
      </sheetData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>
        <row r="9">
          <cell r="E9" t="str">
            <v>EDGAR EDUARDO HERNANDEZ Q.</v>
          </cell>
        </row>
      </sheetData>
      <sheetData sheetId="704"/>
      <sheetData sheetId="705"/>
      <sheetData sheetId="706">
        <row r="8">
          <cell r="E8" t="str">
            <v>BIMESTRE: JULIO - AGOSTO DE 2001</v>
          </cell>
        </row>
      </sheetData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>
        <row r="9">
          <cell r="E9" t="str">
            <v>EDGAR EDUARDO HERNANDEZ Q.</v>
          </cell>
        </row>
      </sheetData>
      <sheetData sheetId="742"/>
      <sheetData sheetId="743"/>
      <sheetData sheetId="744">
        <row r="8">
          <cell r="E8" t="str">
            <v>BIMESTRE: JULIO - AGOSTO DE 2001</v>
          </cell>
        </row>
      </sheetData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>
        <row r="9">
          <cell r="E9" t="str">
            <v>EDGAR EDUARDO HERNANDEZ Q.</v>
          </cell>
        </row>
      </sheetData>
      <sheetData sheetId="780"/>
      <sheetData sheetId="781"/>
      <sheetData sheetId="782">
        <row r="8">
          <cell r="E8" t="str">
            <v>BIMESTRE: JULIO - AGOSTO DE 2001</v>
          </cell>
        </row>
      </sheetData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>
        <row r="9">
          <cell r="E9" t="str">
            <v>EDGAR EDUARDO HERNANDEZ Q.</v>
          </cell>
        </row>
      </sheetData>
      <sheetData sheetId="818"/>
      <sheetData sheetId="819"/>
      <sheetData sheetId="820">
        <row r="8">
          <cell r="E8" t="str">
            <v>BIMESTRE: JULIO - AGOSTO DE 2001</v>
          </cell>
        </row>
      </sheetData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>
        <row r="9">
          <cell r="E9" t="str">
            <v>EDGAR EDUARDO HERNANDEZ Q.</v>
          </cell>
        </row>
      </sheetData>
      <sheetData sheetId="856"/>
      <sheetData sheetId="857"/>
      <sheetData sheetId="858">
        <row r="8">
          <cell r="E8" t="str">
            <v>BIMESTRE: JULIO - AGOSTO DE 2001</v>
          </cell>
        </row>
      </sheetData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>
        <row r="9">
          <cell r="E9" t="str">
            <v>EDGAR EDUARDO HERNANDEZ Q.</v>
          </cell>
        </row>
      </sheetData>
      <sheetData sheetId="894"/>
      <sheetData sheetId="895"/>
      <sheetData sheetId="896">
        <row r="8">
          <cell r="E8" t="str">
            <v>BIMESTRE: JULIO - AGOSTO DE 2001</v>
          </cell>
        </row>
      </sheetData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>
        <row r="2">
          <cell r="A2" t="str">
            <v>Código: FM-71</v>
          </cell>
        </row>
      </sheetData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88"/>
  <sheetViews>
    <sheetView showGridLines="0" tabSelected="1" view="pageBreakPreview" topLeftCell="A37" zoomScale="70" zoomScaleNormal="70" zoomScaleSheetLayoutView="70" workbookViewId="0">
      <selection activeCell="F64" sqref="F64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4" customWidth="1"/>
    <col min="5" max="5" width="18.125" style="14" bestFit="1" customWidth="1"/>
    <col min="6" max="6" width="18.125" style="15" bestFit="1" customWidth="1"/>
    <col min="7" max="7" width="25.125" style="1" customWidth="1"/>
    <col min="8" max="8" width="23.125" style="1" customWidth="1"/>
    <col min="9" max="9" width="4" style="16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98"/>
      <c r="B1" s="99"/>
      <c r="C1" s="100"/>
      <c r="D1" s="101"/>
      <c r="E1" s="101"/>
      <c r="F1" s="102"/>
      <c r="G1" s="103"/>
      <c r="H1" s="103"/>
      <c r="I1" s="104"/>
      <c r="J1" s="103"/>
      <c r="K1" s="105"/>
    </row>
    <row r="2" spans="1:197" ht="23.25" customHeight="1" x14ac:dyDescent="0.25">
      <c r="A2" s="106"/>
      <c r="B2" s="154" t="s">
        <v>82</v>
      </c>
      <c r="C2" s="155"/>
      <c r="D2" s="155"/>
      <c r="E2" s="155"/>
      <c r="F2" s="156"/>
      <c r="K2" s="107"/>
    </row>
    <row r="3" spans="1:197" ht="18" customHeight="1" x14ac:dyDescent="0.25">
      <c r="A3" s="106"/>
      <c r="B3" s="50"/>
      <c r="C3" s="166" t="s">
        <v>83</v>
      </c>
      <c r="D3" s="167"/>
      <c r="E3" s="168"/>
      <c r="F3" s="117"/>
      <c r="K3" s="107"/>
    </row>
    <row r="4" spans="1:197" x14ac:dyDescent="0.25">
      <c r="A4" s="106"/>
      <c r="C4" s="2"/>
      <c r="K4" s="107"/>
    </row>
    <row r="5" spans="1:197" ht="16.2" thickBot="1" x14ac:dyDescent="0.3">
      <c r="A5" s="106"/>
      <c r="K5" s="107"/>
    </row>
    <row r="6" spans="1:197" ht="16.5" customHeight="1" x14ac:dyDescent="0.25">
      <c r="A6" s="106"/>
      <c r="C6" s="157" t="s">
        <v>0</v>
      </c>
      <c r="D6" s="158"/>
      <c r="E6" s="158"/>
      <c r="F6" s="158"/>
      <c r="G6" s="158"/>
      <c r="H6" s="159"/>
      <c r="I6" s="18"/>
      <c r="K6" s="107"/>
    </row>
    <row r="7" spans="1:197" ht="30" customHeight="1" x14ac:dyDescent="0.25">
      <c r="A7" s="106"/>
      <c r="C7" s="163" t="s">
        <v>1</v>
      </c>
      <c r="D7" s="161"/>
      <c r="E7" s="161"/>
      <c r="F7" s="161"/>
      <c r="G7" s="161"/>
      <c r="H7" s="162"/>
      <c r="I7" s="18"/>
      <c r="K7" s="107"/>
    </row>
    <row r="8" spans="1:197" ht="52.5" customHeight="1" x14ac:dyDescent="0.25">
      <c r="A8" s="106"/>
      <c r="B8" s="42"/>
      <c r="C8" s="160" t="s">
        <v>61</v>
      </c>
      <c r="D8" s="161"/>
      <c r="E8" s="161"/>
      <c r="F8" s="161"/>
      <c r="G8" s="161"/>
      <c r="H8" s="162"/>
      <c r="I8" s="19"/>
      <c r="K8" s="107"/>
    </row>
    <row r="9" spans="1:197" ht="52.5" customHeight="1" x14ac:dyDescent="0.25">
      <c r="A9" s="106"/>
      <c r="B9" s="42"/>
      <c r="C9" s="163"/>
      <c r="D9" s="161"/>
      <c r="E9" s="161"/>
      <c r="F9" s="161"/>
      <c r="G9" s="161"/>
      <c r="H9" s="162"/>
      <c r="I9" s="19"/>
      <c r="K9" s="107"/>
    </row>
    <row r="10" spans="1:197" s="3" customFormat="1" ht="13.8" x14ac:dyDescent="0.25">
      <c r="A10" s="108"/>
      <c r="C10" s="164" t="s">
        <v>2</v>
      </c>
      <c r="D10" s="165" t="s">
        <v>3</v>
      </c>
      <c r="E10" s="118" t="s">
        <v>4</v>
      </c>
      <c r="F10" s="118" t="s">
        <v>5</v>
      </c>
      <c r="G10" s="118" t="s">
        <v>6</v>
      </c>
      <c r="H10" s="59" t="s">
        <v>7</v>
      </c>
      <c r="I10" s="1"/>
      <c r="J10" s="1"/>
      <c r="K10" s="10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08"/>
      <c r="C11" s="138"/>
      <c r="D11" s="141"/>
      <c r="E11" s="60" t="s">
        <v>8</v>
      </c>
      <c r="F11" s="60" t="s">
        <v>9</v>
      </c>
      <c r="G11" s="60" t="s">
        <v>10</v>
      </c>
      <c r="H11" s="61" t="s">
        <v>11</v>
      </c>
      <c r="I11" s="1"/>
      <c r="J11" s="1"/>
      <c r="K11" s="10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08"/>
      <c r="C12" s="62" t="s">
        <v>12</v>
      </c>
      <c r="D12" s="142"/>
      <c r="E12" s="63" t="s">
        <v>13</v>
      </c>
      <c r="F12" s="63" t="s">
        <v>14</v>
      </c>
      <c r="G12" s="63" t="s">
        <v>15</v>
      </c>
      <c r="H12" s="64" t="s">
        <v>16</v>
      </c>
      <c r="I12" s="1"/>
      <c r="J12" s="1"/>
      <c r="K12" s="10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08"/>
      <c r="C13" s="145" t="s">
        <v>17</v>
      </c>
      <c r="D13" s="146"/>
      <c r="E13" s="146"/>
      <c r="F13" s="146"/>
      <c r="G13" s="146"/>
      <c r="H13" s="147"/>
      <c r="I13" s="1"/>
      <c r="J13" s="1"/>
      <c r="K13" s="10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08"/>
      <c r="C14" s="148" t="s">
        <v>18</v>
      </c>
      <c r="D14" s="149"/>
      <c r="E14" s="149"/>
      <c r="F14" s="149"/>
      <c r="G14" s="149"/>
      <c r="H14" s="150"/>
      <c r="I14" s="1"/>
      <c r="J14" s="1"/>
      <c r="K14" s="107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08"/>
      <c r="C15" s="65">
        <v>1</v>
      </c>
      <c r="D15" s="66" t="s">
        <v>62</v>
      </c>
      <c r="E15" s="53">
        <f>8307750</f>
        <v>8307750</v>
      </c>
      <c r="F15" s="53">
        <v>0</v>
      </c>
      <c r="G15" s="54">
        <v>5</v>
      </c>
      <c r="H15" s="67">
        <f>ROUND((C15*((E15+F15)*G15)),0)</f>
        <v>41538750</v>
      </c>
      <c r="I15" s="1"/>
      <c r="J15" s="1"/>
      <c r="K15" s="10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08"/>
      <c r="C16" s="65">
        <v>1</v>
      </c>
      <c r="D16" s="71" t="s">
        <v>76</v>
      </c>
      <c r="E16" s="70">
        <v>5870810</v>
      </c>
      <c r="F16" s="53">
        <v>0</v>
      </c>
      <c r="G16" s="54">
        <v>5</v>
      </c>
      <c r="H16" s="67">
        <f>ROUND((C16*((E16+F16)*G16)),0)</f>
        <v>29354050</v>
      </c>
      <c r="I16" s="1"/>
      <c r="J16" s="1"/>
      <c r="K16" s="10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7.6" x14ac:dyDescent="0.25">
      <c r="A17" s="108"/>
      <c r="C17" s="65">
        <v>1</v>
      </c>
      <c r="D17" s="66" t="s">
        <v>77</v>
      </c>
      <c r="E17" s="53">
        <v>3899104</v>
      </c>
      <c r="F17" s="53"/>
      <c r="G17" s="54">
        <v>4</v>
      </c>
      <c r="H17" s="67">
        <f>ROUND((C17*((E17+F17)*G17)),0)</f>
        <v>15596416</v>
      </c>
      <c r="I17" s="1"/>
      <c r="J17" s="1"/>
      <c r="K17" s="107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08"/>
      <c r="C18" s="65">
        <v>1</v>
      </c>
      <c r="D18" s="66" t="s">
        <v>78</v>
      </c>
      <c r="E18" s="53">
        <v>5870810</v>
      </c>
      <c r="F18" s="53"/>
      <c r="G18" s="54">
        <v>4</v>
      </c>
      <c r="H18" s="67">
        <f>ROUND((C18*((E18+F18)*G18)),0)</f>
        <v>23483240</v>
      </c>
      <c r="I18" s="1"/>
      <c r="J18" s="1"/>
      <c r="K18" s="107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08"/>
      <c r="C19" s="65">
        <v>1</v>
      </c>
      <c r="D19" s="71" t="s">
        <v>79</v>
      </c>
      <c r="E19" s="70">
        <v>5870810</v>
      </c>
      <c r="F19" s="53"/>
      <c r="G19" s="54">
        <v>5</v>
      </c>
      <c r="H19" s="67">
        <f>ROUND((C19*((E19+F19)*G19)),0)</f>
        <v>29354050</v>
      </c>
      <c r="I19" s="1"/>
      <c r="J19" s="1"/>
      <c r="K19" s="107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08"/>
      <c r="C20" s="148" t="s">
        <v>19</v>
      </c>
      <c r="D20" s="149"/>
      <c r="E20" s="149"/>
      <c r="F20" s="149"/>
      <c r="G20" s="149"/>
      <c r="H20" s="150"/>
      <c r="I20" s="1"/>
      <c r="J20" s="1"/>
      <c r="K20" s="10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08"/>
      <c r="C21" s="65">
        <v>2</v>
      </c>
      <c r="D21" s="69" t="s">
        <v>80</v>
      </c>
      <c r="E21" s="53">
        <v>3544639.9999999995</v>
      </c>
      <c r="F21" s="53"/>
      <c r="G21" s="54">
        <v>4</v>
      </c>
      <c r="H21" s="67">
        <f>ROUND((C21*((E21+F21)*G21)),0)</f>
        <v>28357120</v>
      </c>
      <c r="I21" s="1"/>
      <c r="J21" s="1"/>
      <c r="K21" s="107"/>
      <c r="L21" s="5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08"/>
      <c r="C22" s="65">
        <v>2</v>
      </c>
      <c r="D22" s="71" t="s">
        <v>80</v>
      </c>
      <c r="E22" s="53">
        <v>3544639.9999999995</v>
      </c>
      <c r="F22" s="53"/>
      <c r="G22" s="54">
        <v>3</v>
      </c>
      <c r="H22" s="67">
        <f>ROUND((C22*((E22+F22)*G22)),0)</f>
        <v>21267840</v>
      </c>
      <c r="I22" s="1"/>
      <c r="J22" s="1"/>
      <c r="K22" s="107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08"/>
      <c r="C23" s="65">
        <v>1</v>
      </c>
      <c r="D23" s="66" t="s">
        <v>81</v>
      </c>
      <c r="E23" s="53">
        <v>3544639.9999999995</v>
      </c>
      <c r="F23" s="53"/>
      <c r="G23" s="54">
        <v>3</v>
      </c>
      <c r="H23" s="67">
        <f>ROUND((C23*((E23+F23)*G23)),0)</f>
        <v>10633920</v>
      </c>
      <c r="I23" s="1"/>
      <c r="J23" s="1"/>
      <c r="K23" s="10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08"/>
      <c r="C24" s="65"/>
      <c r="D24" s="71"/>
      <c r="E24" s="70"/>
      <c r="F24" s="53"/>
      <c r="G24" s="54"/>
      <c r="H24" s="67"/>
      <c r="I24" s="1"/>
      <c r="J24" s="1"/>
      <c r="K24" s="10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08"/>
      <c r="C25" s="148" t="s">
        <v>20</v>
      </c>
      <c r="D25" s="149"/>
      <c r="E25" s="149"/>
      <c r="F25" s="149"/>
      <c r="G25" s="149"/>
      <c r="H25" s="150"/>
      <c r="I25" s="1"/>
      <c r="J25" s="1"/>
      <c r="K25" s="107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08"/>
      <c r="C26" s="65"/>
      <c r="D26" s="71"/>
      <c r="E26" s="70"/>
      <c r="F26" s="53"/>
      <c r="G26" s="54"/>
      <c r="H26" s="67"/>
      <c r="I26" s="1"/>
      <c r="J26" s="1"/>
      <c r="K26" s="10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08"/>
      <c r="C27" s="65"/>
      <c r="D27" s="71"/>
      <c r="E27" s="70"/>
      <c r="F27" s="53"/>
      <c r="G27" s="54"/>
      <c r="H27" s="67"/>
      <c r="I27" s="1"/>
      <c r="J27" s="1"/>
      <c r="K27" s="10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08"/>
      <c r="C28" s="65"/>
      <c r="D28" s="66"/>
      <c r="E28" s="53"/>
      <c r="F28" s="53"/>
      <c r="G28" s="54"/>
      <c r="H28" s="67"/>
      <c r="I28" s="1"/>
      <c r="J28" s="1"/>
      <c r="K28" s="10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08"/>
      <c r="C29" s="65"/>
      <c r="D29" s="71"/>
      <c r="E29" s="70"/>
      <c r="F29" s="53"/>
      <c r="G29" s="54"/>
      <c r="H29" s="67"/>
      <c r="I29" s="1"/>
      <c r="J29" s="1"/>
      <c r="K29" s="107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08"/>
      <c r="C30" s="148" t="s">
        <v>21</v>
      </c>
      <c r="D30" s="149"/>
      <c r="E30" s="149"/>
      <c r="F30" s="149"/>
      <c r="G30" s="149"/>
      <c r="H30" s="150"/>
      <c r="I30" s="1"/>
      <c r="J30" s="1"/>
      <c r="K30" s="10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08"/>
      <c r="C31" s="65"/>
      <c r="D31" s="71"/>
      <c r="E31" s="70"/>
      <c r="F31" s="53"/>
      <c r="G31" s="54"/>
      <c r="H31" s="67"/>
      <c r="I31" s="1"/>
      <c r="J31" s="1"/>
      <c r="K31" s="107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08"/>
      <c r="C32" s="65"/>
      <c r="D32" s="71"/>
      <c r="E32" s="70"/>
      <c r="F32" s="53"/>
      <c r="G32" s="54"/>
      <c r="H32" s="67"/>
      <c r="I32" s="1"/>
      <c r="J32" s="1"/>
      <c r="K32" s="107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08"/>
      <c r="C33" s="65"/>
      <c r="D33" s="66"/>
      <c r="E33" s="53"/>
      <c r="F33" s="53"/>
      <c r="G33" s="54"/>
      <c r="H33" s="67"/>
      <c r="I33" s="1"/>
      <c r="J33" s="1"/>
      <c r="K33" s="10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08"/>
      <c r="C34" s="65"/>
      <c r="D34" s="71"/>
      <c r="E34" s="70"/>
      <c r="F34" s="53"/>
      <c r="G34" s="54"/>
      <c r="H34" s="67"/>
      <c r="I34" s="1"/>
      <c r="J34" s="1"/>
      <c r="K34" s="107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08"/>
      <c r="C35" s="148" t="s">
        <v>22</v>
      </c>
      <c r="D35" s="149"/>
      <c r="E35" s="149"/>
      <c r="F35" s="149"/>
      <c r="G35" s="149"/>
      <c r="H35" s="150"/>
      <c r="I35" s="1"/>
      <c r="J35" s="1"/>
      <c r="K35" s="10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3">
      <c r="A36" s="108"/>
      <c r="C36" s="51"/>
      <c r="D36" s="52"/>
      <c r="E36" s="53"/>
      <c r="F36" s="53"/>
      <c r="G36" s="54"/>
      <c r="H36" s="55"/>
      <c r="I36" s="17"/>
      <c r="J36" s="1"/>
      <c r="K36" s="107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08"/>
      <c r="C37" s="65"/>
      <c r="D37" s="71"/>
      <c r="E37" s="70"/>
      <c r="F37" s="53"/>
      <c r="G37" s="54"/>
      <c r="H37" s="67"/>
      <c r="I37" s="1"/>
      <c r="J37" s="1"/>
      <c r="K37" s="107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08"/>
      <c r="C38" s="65"/>
      <c r="D38" s="66"/>
      <c r="E38" s="53"/>
      <c r="F38" s="53"/>
      <c r="G38" s="54"/>
      <c r="H38" s="67"/>
      <c r="I38" s="1"/>
      <c r="J38" s="1"/>
      <c r="K38" s="107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 x14ac:dyDescent="0.25">
      <c r="A39" s="108"/>
      <c r="C39" s="65"/>
      <c r="D39" s="71"/>
      <c r="E39" s="70"/>
      <c r="F39" s="53"/>
      <c r="G39" s="54"/>
      <c r="H39" s="67"/>
      <c r="I39" s="1"/>
      <c r="J39" s="1"/>
      <c r="K39" s="107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08"/>
      <c r="C40" s="126" t="s">
        <v>23</v>
      </c>
      <c r="D40" s="127"/>
      <c r="E40" s="127"/>
      <c r="F40" s="127"/>
      <c r="G40" s="128"/>
      <c r="H40" s="68">
        <f>SUM(H15:H39)</f>
        <v>199585386</v>
      </c>
      <c r="I40" s="6"/>
      <c r="J40" s="1"/>
      <c r="K40" s="10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25">
      <c r="A41" s="108"/>
      <c r="C41" s="126" t="s">
        <v>24</v>
      </c>
      <c r="D41" s="127"/>
      <c r="E41" s="127"/>
      <c r="F41" s="127"/>
      <c r="G41" s="128"/>
      <c r="H41" s="72">
        <v>2.0699999999999998</v>
      </c>
      <c r="I41" s="134" t="s">
        <v>25</v>
      </c>
      <c r="J41" s="135"/>
      <c r="K41" s="13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7.25" customHeight="1" thickBot="1" x14ac:dyDescent="0.3">
      <c r="A42" s="108"/>
      <c r="C42" s="129" t="s">
        <v>26</v>
      </c>
      <c r="D42" s="130"/>
      <c r="E42" s="130"/>
      <c r="F42" s="130"/>
      <c r="G42" s="131"/>
      <c r="H42" s="73">
        <f>ROUND((H40*H41),0)</f>
        <v>413141749</v>
      </c>
      <c r="I42" s="1"/>
      <c r="J42" s="1"/>
      <c r="K42" s="107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08"/>
      <c r="C43" s="137" t="s">
        <v>2</v>
      </c>
      <c r="D43" s="139" t="s">
        <v>27</v>
      </c>
      <c r="E43" s="141" t="s">
        <v>28</v>
      </c>
      <c r="F43" s="116" t="s">
        <v>29</v>
      </c>
      <c r="G43" s="143" t="s">
        <v>30</v>
      </c>
      <c r="H43" s="74" t="s">
        <v>7</v>
      </c>
      <c r="I43" s="1"/>
      <c r="J43" s="1"/>
      <c r="K43" s="107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3.8" x14ac:dyDescent="0.25">
      <c r="A44" s="108"/>
      <c r="C44" s="138"/>
      <c r="D44" s="139"/>
      <c r="E44" s="141"/>
      <c r="F44" s="60" t="s">
        <v>31</v>
      </c>
      <c r="G44" s="144"/>
      <c r="H44" s="61" t="s">
        <v>11</v>
      </c>
      <c r="I44" s="1"/>
      <c r="J44" s="1"/>
      <c r="K44" s="10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4.4" thickBot="1" x14ac:dyDescent="0.3">
      <c r="A45" s="108"/>
      <c r="C45" s="62" t="s">
        <v>32</v>
      </c>
      <c r="D45" s="140"/>
      <c r="E45" s="142"/>
      <c r="F45" s="63" t="s">
        <v>33</v>
      </c>
      <c r="G45" s="63" t="s">
        <v>34</v>
      </c>
      <c r="H45" s="64" t="s">
        <v>35</v>
      </c>
      <c r="I45" s="1"/>
      <c r="J45" s="1"/>
      <c r="K45" s="107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30" customHeight="1" x14ac:dyDescent="0.25">
      <c r="A46" s="108"/>
      <c r="C46" s="145" t="s">
        <v>36</v>
      </c>
      <c r="D46" s="146"/>
      <c r="E46" s="146"/>
      <c r="F46" s="146"/>
      <c r="G46" s="146"/>
      <c r="H46" s="147"/>
      <c r="I46" s="1"/>
      <c r="J46" s="1"/>
      <c r="K46" s="10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08"/>
      <c r="C47" s="148" t="s">
        <v>37</v>
      </c>
      <c r="D47" s="149"/>
      <c r="E47" s="149"/>
      <c r="F47" s="149"/>
      <c r="G47" s="149"/>
      <c r="H47" s="150"/>
      <c r="I47" s="1"/>
      <c r="J47" s="1"/>
      <c r="K47" s="10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55.2" x14ac:dyDescent="0.25">
      <c r="A48" s="108"/>
      <c r="C48" s="65">
        <v>5</v>
      </c>
      <c r="D48" s="52" t="s">
        <v>63</v>
      </c>
      <c r="E48" s="75" t="s">
        <v>65</v>
      </c>
      <c r="F48" s="70">
        <v>489000</v>
      </c>
      <c r="G48" s="76">
        <v>5</v>
      </c>
      <c r="H48" s="67">
        <f>ROUND((C48*((F48)*G48)),0)</f>
        <v>12225000</v>
      </c>
      <c r="I48" s="1"/>
      <c r="J48" s="5"/>
      <c r="K48" s="10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08"/>
      <c r="C49" s="65"/>
      <c r="D49" s="52"/>
      <c r="E49" s="75"/>
      <c r="F49" s="70"/>
      <c r="G49" s="76"/>
      <c r="H49" s="67">
        <f>ROUND((C49*((F49)*G49)),0)</f>
        <v>0</v>
      </c>
      <c r="I49" s="1"/>
      <c r="J49" s="5"/>
      <c r="K49" s="10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08"/>
      <c r="C50" s="65"/>
      <c r="D50" s="52"/>
      <c r="E50" s="75"/>
      <c r="F50" s="70"/>
      <c r="G50" s="76"/>
      <c r="H50" s="67">
        <f>ROUND((C50*((F50)*G50)),0)</f>
        <v>0</v>
      </c>
      <c r="I50" s="1"/>
      <c r="J50" s="5"/>
      <c r="K50" s="10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08"/>
      <c r="C51" s="65"/>
      <c r="D51" s="52"/>
      <c r="E51" s="75"/>
      <c r="F51" s="70"/>
      <c r="G51" s="76"/>
      <c r="H51" s="67">
        <f>ROUND((C51*((F51)*G51)),0)</f>
        <v>0</v>
      </c>
      <c r="I51" s="1"/>
      <c r="J51" s="5"/>
      <c r="K51" s="107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08"/>
      <c r="C52" s="148" t="s">
        <v>38</v>
      </c>
      <c r="D52" s="149"/>
      <c r="E52" s="149"/>
      <c r="F52" s="149"/>
      <c r="G52" s="149"/>
      <c r="H52" s="150"/>
      <c r="I52" s="1"/>
      <c r="J52" s="1"/>
      <c r="K52" s="107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27.6" x14ac:dyDescent="0.25">
      <c r="A53" s="108"/>
      <c r="C53" s="65">
        <v>1</v>
      </c>
      <c r="D53" s="77" t="s">
        <v>64</v>
      </c>
      <c r="E53" s="75" t="s">
        <v>65</v>
      </c>
      <c r="F53" s="78">
        <v>525000</v>
      </c>
      <c r="G53" s="76">
        <v>5</v>
      </c>
      <c r="H53" s="67">
        <f t="shared" ref="H53:H62" si="0">ROUND((C53*((F53)*G53)),0)</f>
        <v>2625000</v>
      </c>
      <c r="I53" s="1"/>
      <c r="J53" s="1"/>
      <c r="K53" s="10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69" x14ac:dyDescent="0.25">
      <c r="A54" s="108"/>
      <c r="C54" s="65">
        <v>1</v>
      </c>
      <c r="D54" s="77" t="s">
        <v>66</v>
      </c>
      <c r="E54" s="75" t="s">
        <v>65</v>
      </c>
      <c r="F54" s="78">
        <v>420000</v>
      </c>
      <c r="G54" s="76">
        <v>5</v>
      </c>
      <c r="H54" s="67">
        <f t="shared" si="0"/>
        <v>2100000</v>
      </c>
      <c r="I54" s="1"/>
      <c r="J54" s="1"/>
      <c r="K54" s="107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82.8" x14ac:dyDescent="0.25">
      <c r="A55" s="108"/>
      <c r="C55" s="65">
        <v>1</v>
      </c>
      <c r="D55" s="77" t="s">
        <v>67</v>
      </c>
      <c r="E55" s="75" t="s">
        <v>65</v>
      </c>
      <c r="F55" s="78">
        <v>158000</v>
      </c>
      <c r="G55" s="76">
        <v>5</v>
      </c>
      <c r="H55" s="67">
        <f t="shared" si="0"/>
        <v>790000</v>
      </c>
      <c r="I55" s="1"/>
      <c r="J55" s="1"/>
      <c r="K55" s="10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55.2" x14ac:dyDescent="0.25">
      <c r="A56" s="108"/>
      <c r="C56" s="65">
        <v>1</v>
      </c>
      <c r="D56" s="77" t="s">
        <v>68</v>
      </c>
      <c r="E56" s="75" t="s">
        <v>65</v>
      </c>
      <c r="F56" s="78">
        <v>36000</v>
      </c>
      <c r="G56" s="76">
        <v>5</v>
      </c>
      <c r="H56" s="67">
        <f t="shared" si="0"/>
        <v>180000</v>
      </c>
      <c r="I56" s="1"/>
      <c r="J56" s="1"/>
      <c r="K56" s="10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41.4" x14ac:dyDescent="0.25">
      <c r="A57" s="108"/>
      <c r="C57" s="65">
        <v>1</v>
      </c>
      <c r="D57" s="77" t="s">
        <v>69</v>
      </c>
      <c r="E57" s="75" t="s">
        <v>65</v>
      </c>
      <c r="F57" s="78">
        <v>210000</v>
      </c>
      <c r="G57" s="76">
        <v>5</v>
      </c>
      <c r="H57" s="67">
        <f t="shared" si="0"/>
        <v>1050000</v>
      </c>
      <c r="I57" s="1"/>
      <c r="J57" s="1"/>
      <c r="K57" s="10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41.4" x14ac:dyDescent="0.25">
      <c r="A58" s="108"/>
      <c r="C58" s="65">
        <v>1</v>
      </c>
      <c r="D58" s="77" t="s">
        <v>70</v>
      </c>
      <c r="E58" s="75" t="s">
        <v>65</v>
      </c>
      <c r="F58" s="78">
        <v>262000</v>
      </c>
      <c r="G58" s="76">
        <v>5</v>
      </c>
      <c r="H58" s="67">
        <f t="shared" si="0"/>
        <v>1310000</v>
      </c>
      <c r="I58" s="1"/>
      <c r="J58" s="1"/>
      <c r="K58" s="10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27.6" x14ac:dyDescent="0.25">
      <c r="A59" s="108"/>
      <c r="C59" s="65">
        <v>5</v>
      </c>
      <c r="D59" s="77" t="s">
        <v>71</v>
      </c>
      <c r="E59" s="75" t="s">
        <v>65</v>
      </c>
      <c r="F59" s="78">
        <v>42000</v>
      </c>
      <c r="G59" s="76">
        <v>5</v>
      </c>
      <c r="H59" s="67">
        <f t="shared" si="0"/>
        <v>1050000</v>
      </c>
      <c r="I59" s="1"/>
      <c r="J59" s="1"/>
      <c r="K59" s="10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25">
      <c r="A60" s="108"/>
      <c r="C60" s="65"/>
      <c r="D60" s="52"/>
      <c r="E60" s="75"/>
      <c r="F60" s="70"/>
      <c r="G60" s="76"/>
      <c r="H60" s="67">
        <f t="shared" si="0"/>
        <v>0</v>
      </c>
      <c r="I60" s="1"/>
      <c r="J60" s="5"/>
      <c r="K60" s="10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25">
      <c r="A61" s="108"/>
      <c r="C61" s="65"/>
      <c r="D61" s="52"/>
      <c r="E61" s="75"/>
      <c r="F61" s="70"/>
      <c r="G61" s="76"/>
      <c r="H61" s="67">
        <f t="shared" si="0"/>
        <v>0</v>
      </c>
      <c r="I61" s="1"/>
      <c r="J61" s="5"/>
      <c r="K61" s="10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08"/>
      <c r="C62" s="65"/>
      <c r="D62" s="52"/>
      <c r="E62" s="75"/>
      <c r="F62" s="70"/>
      <c r="G62" s="76"/>
      <c r="H62" s="67">
        <f t="shared" si="0"/>
        <v>0</v>
      </c>
      <c r="I62" s="1"/>
      <c r="J62" s="5"/>
      <c r="K62" s="10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3.8" x14ac:dyDescent="0.25">
      <c r="A63" s="108"/>
      <c r="C63" s="148" t="s">
        <v>39</v>
      </c>
      <c r="D63" s="149"/>
      <c r="E63" s="149"/>
      <c r="F63" s="149"/>
      <c r="G63" s="149"/>
      <c r="H63" s="150"/>
      <c r="I63" s="1"/>
      <c r="J63" s="1"/>
      <c r="K63" s="107"/>
      <c r="L63" s="1"/>
      <c r="M63" s="1"/>
      <c r="N63" s="1"/>
      <c r="O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10.4" x14ac:dyDescent="0.25">
      <c r="A64" s="108"/>
      <c r="C64" s="65">
        <v>1</v>
      </c>
      <c r="D64" s="77" t="s">
        <v>72</v>
      </c>
      <c r="E64" s="75" t="s">
        <v>65</v>
      </c>
      <c r="F64" s="78">
        <v>80999</v>
      </c>
      <c r="G64" s="76">
        <v>1</v>
      </c>
      <c r="H64" s="67">
        <f>ROUND((C64*((F64)*G64)),0)</f>
        <v>80999</v>
      </c>
      <c r="I64" s="1"/>
      <c r="J64" s="1"/>
      <c r="K64" s="10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55.2" x14ac:dyDescent="0.25">
      <c r="A65" s="108"/>
      <c r="C65" s="65">
        <v>1</v>
      </c>
      <c r="D65" s="77" t="s">
        <v>73</v>
      </c>
      <c r="E65" s="75" t="s">
        <v>65</v>
      </c>
      <c r="F65" s="78">
        <v>168000</v>
      </c>
      <c r="G65" s="76">
        <v>10</v>
      </c>
      <c r="H65" s="67">
        <f>ROUND((C65*((F65)*G65)),0)</f>
        <v>1680000</v>
      </c>
      <c r="I65" s="1"/>
      <c r="J65" s="1"/>
      <c r="K65" s="10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41.4" x14ac:dyDescent="0.25">
      <c r="A66" s="108"/>
      <c r="C66" s="65">
        <v>1</v>
      </c>
      <c r="D66" s="77" t="s">
        <v>74</v>
      </c>
      <c r="E66" s="75" t="s">
        <v>65</v>
      </c>
      <c r="F66" s="78">
        <v>1750000</v>
      </c>
      <c r="G66" s="76">
        <v>1</v>
      </c>
      <c r="H66" s="67">
        <f>ROUND((C66*((F66)*G66)),0)</f>
        <v>1750000</v>
      </c>
      <c r="I66" s="1"/>
      <c r="J66" s="1"/>
      <c r="K66" s="10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3.8" x14ac:dyDescent="0.25">
      <c r="A67" s="108"/>
      <c r="C67" s="65"/>
      <c r="D67" s="77"/>
      <c r="E67" s="75"/>
      <c r="F67" s="78"/>
      <c r="G67" s="76"/>
      <c r="H67" s="67">
        <f>ROUND((C67*((F67)*G67)),0)</f>
        <v>0</v>
      </c>
      <c r="I67" s="1"/>
      <c r="J67" s="1"/>
      <c r="K67" s="10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ht="14.4" thickBot="1" x14ac:dyDescent="0.3">
      <c r="A68" s="108"/>
      <c r="C68" s="65"/>
      <c r="D68" s="77"/>
      <c r="E68" s="75"/>
      <c r="F68" s="78"/>
      <c r="G68" s="76"/>
      <c r="H68" s="67">
        <f>ROUND((C68*((F68)*G68)),0)</f>
        <v>0</v>
      </c>
      <c r="I68" s="1"/>
      <c r="J68" s="1"/>
      <c r="K68" s="10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ht="16.5" customHeight="1" x14ac:dyDescent="0.25">
      <c r="A69" s="108"/>
      <c r="C69" s="151" t="s">
        <v>40</v>
      </c>
      <c r="D69" s="152"/>
      <c r="E69" s="152"/>
      <c r="F69" s="152"/>
      <c r="G69" s="153"/>
      <c r="H69" s="79">
        <f>SUM(H48:H68)</f>
        <v>24840999</v>
      </c>
      <c r="I69" s="7"/>
      <c r="J69" s="1"/>
      <c r="K69" s="10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s="3" customFormat="1" ht="16.5" customHeight="1" x14ac:dyDescent="0.3">
      <c r="A70" s="108"/>
      <c r="C70" s="126" t="s">
        <v>41</v>
      </c>
      <c r="D70" s="127"/>
      <c r="E70" s="127"/>
      <c r="F70" s="127"/>
      <c r="G70" s="128"/>
      <c r="H70" s="80">
        <f>H42+H69</f>
        <v>437982748</v>
      </c>
      <c r="I70" s="8"/>
      <c r="J70" s="9"/>
      <c r="K70" s="107"/>
      <c r="L70" s="10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</row>
    <row r="71" spans="1:197" s="3" customFormat="1" ht="13.8" x14ac:dyDescent="0.3">
      <c r="A71" s="108"/>
      <c r="C71" s="126" t="s">
        <v>42</v>
      </c>
      <c r="D71" s="127"/>
      <c r="E71" s="127"/>
      <c r="F71" s="127"/>
      <c r="G71" s="128"/>
      <c r="H71" s="81"/>
      <c r="I71" s="17"/>
      <c r="J71" s="9"/>
      <c r="K71" s="107"/>
      <c r="L71" s="10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</row>
    <row r="72" spans="1:197" s="3" customFormat="1" ht="13.8" x14ac:dyDescent="0.3">
      <c r="A72" s="108"/>
      <c r="C72" s="126" t="s">
        <v>43</v>
      </c>
      <c r="D72" s="127"/>
      <c r="E72" s="127"/>
      <c r="F72" s="127"/>
      <c r="G72" s="128"/>
      <c r="H72" s="80">
        <f>H70+H71</f>
        <v>437982748</v>
      </c>
      <c r="I72" s="8"/>
      <c r="J72" s="9"/>
      <c r="K72" s="107"/>
      <c r="L72" s="10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</row>
    <row r="73" spans="1:197" s="3" customFormat="1" ht="13.8" x14ac:dyDescent="0.25">
      <c r="A73" s="108"/>
      <c r="C73" s="126" t="s">
        <v>44</v>
      </c>
      <c r="D73" s="127"/>
      <c r="E73" s="127"/>
      <c r="F73" s="127"/>
      <c r="G73" s="128"/>
      <c r="H73" s="82">
        <f>ROUND((H72*0.19),0)</f>
        <v>83216722</v>
      </c>
      <c r="I73" s="5"/>
      <c r="J73" s="1"/>
      <c r="K73" s="10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</row>
    <row r="74" spans="1:197" s="3" customFormat="1" ht="13.8" x14ac:dyDescent="0.25">
      <c r="A74" s="108"/>
      <c r="C74" s="122"/>
      <c r="D74" s="123"/>
      <c r="E74" s="123"/>
      <c r="F74" s="123"/>
      <c r="G74" s="124" t="s">
        <v>75</v>
      </c>
      <c r="H74" s="125">
        <v>1618896</v>
      </c>
      <c r="I74" s="5"/>
      <c r="J74" s="1"/>
      <c r="K74" s="10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</row>
    <row r="75" spans="1:197" s="3" customFormat="1" ht="14.4" thickBot="1" x14ac:dyDescent="0.3">
      <c r="A75" s="108"/>
      <c r="C75" s="129" t="s">
        <v>45</v>
      </c>
      <c r="D75" s="130"/>
      <c r="E75" s="130"/>
      <c r="F75" s="130"/>
      <c r="G75" s="131"/>
      <c r="H75" s="83">
        <f>H72+H73+H74</f>
        <v>522818366</v>
      </c>
      <c r="I75" s="11"/>
      <c r="J75" s="5"/>
      <c r="K75" s="107"/>
      <c r="L75" s="12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</row>
    <row r="76" spans="1:197" x14ac:dyDescent="0.25">
      <c r="A76" s="106"/>
      <c r="B76" s="3"/>
      <c r="C76" s="84"/>
      <c r="D76" s="85"/>
      <c r="E76" s="85"/>
      <c r="F76" s="85"/>
      <c r="G76" s="85"/>
      <c r="H76" s="86"/>
      <c r="I76" s="1"/>
      <c r="K76" s="107"/>
    </row>
    <row r="77" spans="1:197" ht="16.2" thickBot="1" x14ac:dyDescent="0.3">
      <c r="A77" s="106"/>
      <c r="C77" s="132"/>
      <c r="D77" s="133"/>
      <c r="E77" s="133"/>
      <c r="F77" s="56"/>
      <c r="G77" s="57"/>
      <c r="H77" s="58"/>
      <c r="I77" s="1"/>
      <c r="K77" s="107"/>
    </row>
    <row r="78" spans="1:197" x14ac:dyDescent="0.25">
      <c r="A78" s="106"/>
      <c r="C78" s="2"/>
      <c r="D78" s="2"/>
      <c r="E78" s="2"/>
      <c r="F78" s="2"/>
      <c r="G78" s="2"/>
      <c r="H78" s="2"/>
      <c r="I78" s="1"/>
      <c r="J78" s="2"/>
      <c r="K78" s="4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</row>
    <row r="79" spans="1:197" ht="16.5" customHeight="1" x14ac:dyDescent="0.25">
      <c r="A79" s="106"/>
      <c r="C79" s="2"/>
      <c r="D79" s="2"/>
      <c r="E79" s="2"/>
      <c r="F79" s="210"/>
      <c r="G79" s="2"/>
      <c r="H79" s="2"/>
      <c r="I79" s="1"/>
      <c r="J79" s="2"/>
      <c r="K79" s="4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</row>
    <row r="80" spans="1:197" ht="16.2" thickBot="1" x14ac:dyDescent="0.3">
      <c r="A80" s="109"/>
      <c r="B80" s="110"/>
      <c r="C80" s="111"/>
      <c r="D80" s="112"/>
      <c r="E80" s="112"/>
      <c r="F80" s="113"/>
      <c r="G80" s="114"/>
      <c r="H80" s="114"/>
      <c r="I80" s="114"/>
      <c r="J80" s="114"/>
      <c r="K80" s="115"/>
    </row>
    <row r="81" spans="1:9" x14ac:dyDescent="0.25">
      <c r="I81" s="1"/>
    </row>
    <row r="82" spans="1:9" x14ac:dyDescent="0.25">
      <c r="I82" s="1"/>
    </row>
    <row r="83" spans="1:9" x14ac:dyDescent="0.25">
      <c r="I83" s="1"/>
    </row>
    <row r="84" spans="1:9" x14ac:dyDescent="0.25">
      <c r="I84" s="1"/>
    </row>
    <row r="85" spans="1:9" x14ac:dyDescent="0.25">
      <c r="I85" s="1"/>
    </row>
    <row r="86" spans="1:9" x14ac:dyDescent="0.25">
      <c r="I86" s="1"/>
    </row>
    <row r="87" spans="1:9" x14ac:dyDescent="0.25">
      <c r="I87" s="1"/>
    </row>
    <row r="88" spans="1:9" s="1" customFormat="1" x14ac:dyDescent="0.25">
      <c r="A88" s="2"/>
      <c r="B88" s="2"/>
      <c r="C88" s="13"/>
      <c r="D88" s="14"/>
      <c r="E88" s="14"/>
      <c r="F88" s="15"/>
    </row>
    <row r="89" spans="1:9" s="1" customFormat="1" x14ac:dyDescent="0.25">
      <c r="A89" s="2"/>
      <c r="B89" s="2"/>
      <c r="C89" s="13"/>
      <c r="D89" s="14"/>
      <c r="E89" s="14"/>
      <c r="F89" s="15"/>
    </row>
    <row r="90" spans="1:9" s="1" customFormat="1" x14ac:dyDescent="0.25">
      <c r="B90" s="2"/>
      <c r="C90" s="13"/>
      <c r="D90" s="14"/>
      <c r="E90" s="14"/>
      <c r="F90" s="15"/>
    </row>
    <row r="91" spans="1:9" s="1" customFormat="1" x14ac:dyDescent="0.25">
      <c r="C91" s="13"/>
      <c r="D91" s="14"/>
      <c r="E91" s="14"/>
      <c r="F91" s="15"/>
    </row>
    <row r="92" spans="1:9" s="1" customFormat="1" x14ac:dyDescent="0.25">
      <c r="C92" s="13"/>
      <c r="D92" s="14"/>
      <c r="E92" s="14"/>
      <c r="F92" s="15"/>
    </row>
    <row r="93" spans="1:9" s="1" customFormat="1" x14ac:dyDescent="0.25">
      <c r="C93" s="13"/>
      <c r="D93" s="14"/>
      <c r="E93" s="14"/>
      <c r="F93" s="15"/>
    </row>
    <row r="94" spans="1:9" s="1" customFormat="1" x14ac:dyDescent="0.25">
      <c r="C94" s="13"/>
      <c r="D94" s="14"/>
      <c r="E94" s="14"/>
      <c r="F94" s="15"/>
    </row>
    <row r="95" spans="1:9" s="1" customFormat="1" x14ac:dyDescent="0.25">
      <c r="C95" s="13"/>
      <c r="D95" s="14"/>
      <c r="E95" s="14"/>
      <c r="F95" s="15"/>
    </row>
    <row r="96" spans="1:9" s="1" customFormat="1" x14ac:dyDescent="0.25">
      <c r="C96" s="13"/>
      <c r="D96" s="14"/>
      <c r="E96" s="14"/>
      <c r="F96" s="15"/>
    </row>
    <row r="97" spans="3:6" s="1" customFormat="1" x14ac:dyDescent="0.25">
      <c r="C97" s="13"/>
      <c r="D97" s="14"/>
      <c r="E97" s="14"/>
      <c r="F97" s="15"/>
    </row>
    <row r="98" spans="3:6" s="1" customFormat="1" x14ac:dyDescent="0.25">
      <c r="C98" s="13"/>
      <c r="D98" s="14"/>
      <c r="E98" s="14"/>
      <c r="F98" s="15"/>
    </row>
    <row r="99" spans="3:6" s="1" customFormat="1" x14ac:dyDescent="0.25">
      <c r="C99" s="13"/>
      <c r="D99" s="14"/>
      <c r="E99" s="14"/>
      <c r="F99" s="15"/>
    </row>
    <row r="100" spans="3:6" s="1" customFormat="1" x14ac:dyDescent="0.25">
      <c r="C100" s="13"/>
      <c r="D100" s="14"/>
      <c r="E100" s="14"/>
      <c r="F100" s="15"/>
    </row>
    <row r="101" spans="3:6" s="1" customFormat="1" x14ac:dyDescent="0.25">
      <c r="C101" s="13"/>
      <c r="D101" s="14"/>
      <c r="E101" s="14"/>
      <c r="F101" s="15"/>
    </row>
    <row r="102" spans="3:6" s="1" customFormat="1" x14ac:dyDescent="0.25">
      <c r="C102" s="13"/>
      <c r="D102" s="14"/>
      <c r="E102" s="14"/>
      <c r="F102" s="15"/>
    </row>
    <row r="103" spans="3:6" s="1" customFormat="1" x14ac:dyDescent="0.25">
      <c r="C103" s="13"/>
      <c r="D103" s="14"/>
      <c r="E103" s="14"/>
      <c r="F103" s="15"/>
    </row>
    <row r="104" spans="3:6" s="1" customFormat="1" x14ac:dyDescent="0.25">
      <c r="C104" s="13"/>
      <c r="D104" s="14"/>
      <c r="E104" s="14"/>
      <c r="F104" s="15"/>
    </row>
    <row r="105" spans="3:6" s="1" customFormat="1" x14ac:dyDescent="0.25">
      <c r="C105" s="13"/>
      <c r="D105" s="14"/>
      <c r="E105" s="14"/>
      <c r="F105" s="15"/>
    </row>
    <row r="106" spans="3:6" s="1" customFormat="1" x14ac:dyDescent="0.25">
      <c r="C106" s="13"/>
      <c r="D106" s="14"/>
      <c r="E106" s="14"/>
      <c r="F106" s="15"/>
    </row>
    <row r="107" spans="3:6" s="1" customFormat="1" x14ac:dyDescent="0.25">
      <c r="C107" s="13"/>
      <c r="D107" s="14"/>
      <c r="E107" s="14"/>
      <c r="F107" s="15"/>
    </row>
    <row r="108" spans="3:6" s="1" customFormat="1" x14ac:dyDescent="0.25">
      <c r="C108" s="13"/>
      <c r="D108" s="14"/>
      <c r="E108" s="14"/>
      <c r="F108" s="15"/>
    </row>
    <row r="109" spans="3:6" s="1" customFormat="1" x14ac:dyDescent="0.25">
      <c r="C109" s="13"/>
      <c r="D109" s="14"/>
      <c r="E109" s="14"/>
      <c r="F109" s="15"/>
    </row>
    <row r="110" spans="3:6" s="1" customFormat="1" x14ac:dyDescent="0.25">
      <c r="C110" s="13"/>
      <c r="D110" s="14"/>
      <c r="E110" s="14"/>
      <c r="F110" s="15"/>
    </row>
    <row r="111" spans="3:6" s="1" customFormat="1" x14ac:dyDescent="0.25">
      <c r="C111" s="13"/>
      <c r="D111" s="14"/>
      <c r="E111" s="14"/>
      <c r="F111" s="15"/>
    </row>
    <row r="112" spans="3:6" s="1" customFormat="1" x14ac:dyDescent="0.25">
      <c r="C112" s="13"/>
      <c r="D112" s="14"/>
      <c r="E112" s="14"/>
      <c r="F112" s="15"/>
    </row>
    <row r="113" spans="3:6" s="1" customFormat="1" x14ac:dyDescent="0.25">
      <c r="C113" s="13"/>
      <c r="D113" s="14"/>
      <c r="E113" s="14"/>
      <c r="F113" s="15"/>
    </row>
    <row r="114" spans="3:6" s="1" customFormat="1" x14ac:dyDescent="0.25">
      <c r="C114" s="13"/>
      <c r="D114" s="14"/>
      <c r="E114" s="14"/>
      <c r="F114" s="15"/>
    </row>
    <row r="115" spans="3:6" s="1" customFormat="1" x14ac:dyDescent="0.25">
      <c r="C115" s="13"/>
      <c r="D115" s="14"/>
      <c r="E115" s="14"/>
      <c r="F115" s="15"/>
    </row>
    <row r="116" spans="3:6" s="1" customFormat="1" x14ac:dyDescent="0.25">
      <c r="C116" s="13"/>
      <c r="D116" s="14"/>
      <c r="E116" s="14"/>
      <c r="F116" s="15"/>
    </row>
    <row r="117" spans="3:6" s="1" customFormat="1" x14ac:dyDescent="0.25">
      <c r="C117" s="13"/>
      <c r="D117" s="14"/>
      <c r="E117" s="14"/>
      <c r="F117" s="15"/>
    </row>
    <row r="118" spans="3:6" s="1" customFormat="1" x14ac:dyDescent="0.25">
      <c r="C118" s="13"/>
      <c r="D118" s="14"/>
      <c r="E118" s="14"/>
      <c r="F118" s="15"/>
    </row>
    <row r="119" spans="3:6" s="1" customFormat="1" x14ac:dyDescent="0.25">
      <c r="C119" s="13"/>
      <c r="D119" s="14"/>
      <c r="E119" s="14"/>
      <c r="F119" s="15"/>
    </row>
    <row r="120" spans="3:6" s="1" customFormat="1" x14ac:dyDescent="0.25">
      <c r="C120" s="13"/>
      <c r="D120" s="14"/>
      <c r="E120" s="14"/>
      <c r="F120" s="15"/>
    </row>
    <row r="121" spans="3:6" s="1" customFormat="1" x14ac:dyDescent="0.25">
      <c r="C121" s="13"/>
      <c r="D121" s="14"/>
      <c r="E121" s="14"/>
      <c r="F121" s="15"/>
    </row>
    <row r="122" spans="3:6" s="1" customFormat="1" x14ac:dyDescent="0.25">
      <c r="C122" s="13"/>
      <c r="D122" s="14"/>
      <c r="E122" s="14"/>
      <c r="F122" s="15"/>
    </row>
    <row r="123" spans="3:6" s="1" customFormat="1" x14ac:dyDescent="0.25">
      <c r="C123" s="13"/>
      <c r="D123" s="14"/>
      <c r="E123" s="14"/>
      <c r="F123" s="15"/>
    </row>
    <row r="124" spans="3:6" s="1" customFormat="1" x14ac:dyDescent="0.25">
      <c r="C124" s="13"/>
      <c r="D124" s="14"/>
      <c r="E124" s="14"/>
      <c r="F124" s="15"/>
    </row>
    <row r="125" spans="3:6" s="1" customFormat="1" x14ac:dyDescent="0.25">
      <c r="C125" s="13"/>
      <c r="D125" s="14"/>
      <c r="E125" s="14"/>
      <c r="F125" s="15"/>
    </row>
    <row r="126" spans="3:6" s="1" customFormat="1" x14ac:dyDescent="0.25">
      <c r="C126" s="13"/>
      <c r="D126" s="14"/>
      <c r="E126" s="14"/>
      <c r="F126" s="15"/>
    </row>
    <row r="127" spans="3:6" s="1" customFormat="1" x14ac:dyDescent="0.25">
      <c r="C127" s="13"/>
      <c r="D127" s="14"/>
      <c r="E127" s="14"/>
      <c r="F127" s="15"/>
    </row>
    <row r="128" spans="3:6" s="1" customFormat="1" x14ac:dyDescent="0.25">
      <c r="C128" s="13"/>
      <c r="D128" s="14"/>
      <c r="E128" s="14"/>
      <c r="F128" s="15"/>
    </row>
    <row r="129" spans="3:6" s="1" customFormat="1" x14ac:dyDescent="0.25">
      <c r="C129" s="13"/>
      <c r="D129" s="14"/>
      <c r="E129" s="14"/>
      <c r="F129" s="15"/>
    </row>
    <row r="130" spans="3:6" s="1" customFormat="1" x14ac:dyDescent="0.25">
      <c r="C130" s="13"/>
      <c r="D130" s="14"/>
      <c r="E130" s="14"/>
      <c r="F130" s="15"/>
    </row>
    <row r="131" spans="3:6" s="1" customFormat="1" x14ac:dyDescent="0.25">
      <c r="C131" s="13"/>
      <c r="D131" s="14"/>
      <c r="E131" s="14"/>
      <c r="F131" s="15"/>
    </row>
    <row r="132" spans="3:6" s="1" customFormat="1" x14ac:dyDescent="0.25">
      <c r="C132" s="13"/>
      <c r="D132" s="14"/>
      <c r="E132" s="14"/>
      <c r="F132" s="15"/>
    </row>
    <row r="133" spans="3:6" s="1" customFormat="1" x14ac:dyDescent="0.25">
      <c r="C133" s="13"/>
      <c r="D133" s="14"/>
      <c r="E133" s="14"/>
      <c r="F133" s="15"/>
    </row>
    <row r="134" spans="3:6" s="1" customFormat="1" x14ac:dyDescent="0.25">
      <c r="C134" s="13"/>
      <c r="D134" s="14"/>
      <c r="E134" s="14"/>
      <c r="F134" s="15"/>
    </row>
    <row r="135" spans="3:6" s="1" customFormat="1" x14ac:dyDescent="0.25">
      <c r="C135" s="13"/>
      <c r="D135" s="14"/>
      <c r="E135" s="14"/>
      <c r="F135" s="15"/>
    </row>
    <row r="136" spans="3:6" s="1" customFormat="1" x14ac:dyDescent="0.25">
      <c r="C136" s="13"/>
      <c r="D136" s="14"/>
      <c r="E136" s="14"/>
      <c r="F136" s="15"/>
    </row>
    <row r="137" spans="3:6" s="1" customFormat="1" x14ac:dyDescent="0.25">
      <c r="C137" s="13"/>
      <c r="D137" s="14"/>
      <c r="E137" s="14"/>
      <c r="F137" s="15"/>
    </row>
    <row r="138" spans="3:6" s="1" customFormat="1" x14ac:dyDescent="0.25">
      <c r="C138" s="13"/>
      <c r="D138" s="14"/>
      <c r="E138" s="14"/>
      <c r="F138" s="15"/>
    </row>
    <row r="139" spans="3:6" s="1" customFormat="1" x14ac:dyDescent="0.25">
      <c r="C139" s="13"/>
      <c r="D139" s="14"/>
      <c r="E139" s="14"/>
      <c r="F139" s="15"/>
    </row>
    <row r="140" spans="3:6" s="1" customFormat="1" x14ac:dyDescent="0.25">
      <c r="C140" s="13"/>
      <c r="D140" s="14"/>
      <c r="E140" s="14"/>
      <c r="F140" s="15"/>
    </row>
    <row r="141" spans="3:6" s="1" customFormat="1" x14ac:dyDescent="0.25">
      <c r="C141" s="13"/>
      <c r="D141" s="14"/>
      <c r="E141" s="14"/>
      <c r="F141" s="15"/>
    </row>
    <row r="142" spans="3:6" s="1" customFormat="1" x14ac:dyDescent="0.25">
      <c r="C142" s="13"/>
      <c r="D142" s="14"/>
      <c r="E142" s="14"/>
      <c r="F142" s="15"/>
    </row>
    <row r="143" spans="3:6" s="1" customFormat="1" x14ac:dyDescent="0.25">
      <c r="C143" s="13"/>
      <c r="D143" s="14"/>
      <c r="E143" s="14"/>
      <c r="F143" s="15"/>
    </row>
    <row r="144" spans="3:6" s="1" customFormat="1" x14ac:dyDescent="0.25">
      <c r="C144" s="13"/>
      <c r="D144" s="14"/>
      <c r="E144" s="14"/>
      <c r="F144" s="15"/>
    </row>
    <row r="145" spans="3:6" s="1" customFormat="1" x14ac:dyDescent="0.25">
      <c r="C145" s="13"/>
      <c r="D145" s="14"/>
      <c r="E145" s="14"/>
      <c r="F145" s="15"/>
    </row>
    <row r="146" spans="3:6" s="1" customFormat="1" x14ac:dyDescent="0.25">
      <c r="C146" s="13"/>
      <c r="D146" s="14"/>
      <c r="E146" s="14"/>
      <c r="F146" s="15"/>
    </row>
    <row r="147" spans="3:6" s="1" customFormat="1" x14ac:dyDescent="0.25">
      <c r="C147" s="13"/>
      <c r="D147" s="14"/>
      <c r="E147" s="14"/>
      <c r="F147" s="15"/>
    </row>
    <row r="148" spans="3:6" s="1" customFormat="1" x14ac:dyDescent="0.25">
      <c r="C148" s="13"/>
      <c r="D148" s="14"/>
      <c r="E148" s="14"/>
      <c r="F148" s="15"/>
    </row>
    <row r="149" spans="3:6" s="1" customFormat="1" x14ac:dyDescent="0.25">
      <c r="C149" s="13"/>
      <c r="D149" s="14"/>
      <c r="E149" s="14"/>
      <c r="F149" s="15"/>
    </row>
    <row r="150" spans="3:6" s="1" customFormat="1" x14ac:dyDescent="0.25">
      <c r="C150" s="13"/>
      <c r="D150" s="14"/>
      <c r="E150" s="14"/>
      <c r="F150" s="15"/>
    </row>
    <row r="151" spans="3:6" s="1" customFormat="1" x14ac:dyDescent="0.25">
      <c r="C151" s="13"/>
      <c r="D151" s="14"/>
      <c r="E151" s="14"/>
      <c r="F151" s="15"/>
    </row>
    <row r="152" spans="3:6" s="1" customFormat="1" x14ac:dyDescent="0.25">
      <c r="C152" s="13"/>
      <c r="D152" s="14"/>
      <c r="E152" s="14"/>
      <c r="F152" s="15"/>
    </row>
    <row r="153" spans="3:6" s="1" customFormat="1" x14ac:dyDescent="0.25">
      <c r="C153" s="13"/>
      <c r="D153" s="14"/>
      <c r="E153" s="14"/>
      <c r="F153" s="15"/>
    </row>
    <row r="154" spans="3:6" s="1" customFormat="1" x14ac:dyDescent="0.25">
      <c r="C154" s="13"/>
      <c r="D154" s="14"/>
      <c r="E154" s="14"/>
      <c r="F154" s="15"/>
    </row>
    <row r="155" spans="3:6" s="1" customFormat="1" x14ac:dyDescent="0.25">
      <c r="C155" s="13"/>
      <c r="D155" s="14"/>
      <c r="E155" s="14"/>
      <c r="F155" s="15"/>
    </row>
    <row r="156" spans="3:6" s="1" customFormat="1" x14ac:dyDescent="0.25">
      <c r="C156" s="13"/>
      <c r="D156" s="14"/>
      <c r="E156" s="14"/>
      <c r="F156" s="15"/>
    </row>
    <row r="157" spans="3:6" s="1" customFormat="1" x14ac:dyDescent="0.25">
      <c r="C157" s="13"/>
      <c r="D157" s="14"/>
      <c r="E157" s="14"/>
      <c r="F157" s="15"/>
    </row>
    <row r="158" spans="3:6" s="1" customFormat="1" x14ac:dyDescent="0.25">
      <c r="C158" s="13"/>
      <c r="D158" s="14"/>
      <c r="E158" s="14"/>
      <c r="F158" s="15"/>
    </row>
    <row r="159" spans="3:6" s="1" customFormat="1" x14ac:dyDescent="0.25">
      <c r="C159" s="13"/>
      <c r="D159" s="14"/>
      <c r="E159" s="14"/>
      <c r="F159" s="15"/>
    </row>
    <row r="160" spans="3:6" s="1" customFormat="1" x14ac:dyDescent="0.25">
      <c r="C160" s="13"/>
      <c r="D160" s="14"/>
      <c r="E160" s="14"/>
      <c r="F160" s="15"/>
    </row>
    <row r="161" spans="3:6" s="1" customFormat="1" x14ac:dyDescent="0.25">
      <c r="C161" s="13"/>
      <c r="D161" s="14"/>
      <c r="E161" s="14"/>
      <c r="F161" s="15"/>
    </row>
    <row r="162" spans="3:6" s="1" customFormat="1" x14ac:dyDescent="0.25">
      <c r="C162" s="13"/>
      <c r="D162" s="14"/>
      <c r="E162" s="14"/>
      <c r="F162" s="15"/>
    </row>
    <row r="163" spans="3:6" s="1" customFormat="1" x14ac:dyDescent="0.25">
      <c r="C163" s="13"/>
      <c r="D163" s="14"/>
      <c r="E163" s="14"/>
      <c r="F163" s="15"/>
    </row>
    <row r="164" spans="3:6" s="1" customFormat="1" x14ac:dyDescent="0.25">
      <c r="C164" s="13"/>
      <c r="D164" s="14"/>
      <c r="E164" s="14"/>
      <c r="F164" s="15"/>
    </row>
    <row r="165" spans="3:6" s="1" customFormat="1" x14ac:dyDescent="0.25">
      <c r="C165" s="13"/>
      <c r="D165" s="14"/>
      <c r="E165" s="14"/>
      <c r="F165" s="15"/>
    </row>
    <row r="166" spans="3:6" s="1" customFormat="1" x14ac:dyDescent="0.25">
      <c r="C166" s="13"/>
      <c r="D166" s="14"/>
      <c r="E166" s="14"/>
      <c r="F166" s="15"/>
    </row>
    <row r="167" spans="3:6" s="1" customFormat="1" x14ac:dyDescent="0.25">
      <c r="C167" s="13"/>
      <c r="D167" s="14"/>
      <c r="E167" s="14"/>
      <c r="F167" s="15"/>
    </row>
    <row r="168" spans="3:6" s="1" customFormat="1" x14ac:dyDescent="0.25">
      <c r="C168" s="13"/>
      <c r="D168" s="14"/>
      <c r="E168" s="14"/>
      <c r="F168" s="15"/>
    </row>
    <row r="169" spans="3:6" s="1" customFormat="1" x14ac:dyDescent="0.25">
      <c r="C169" s="13"/>
      <c r="D169" s="14"/>
      <c r="E169" s="14"/>
      <c r="F169" s="15"/>
    </row>
    <row r="170" spans="3:6" s="1" customFormat="1" x14ac:dyDescent="0.25">
      <c r="C170" s="13"/>
      <c r="D170" s="14"/>
      <c r="E170" s="14"/>
      <c r="F170" s="15"/>
    </row>
    <row r="171" spans="3:6" s="1" customFormat="1" x14ac:dyDescent="0.25">
      <c r="C171" s="13"/>
      <c r="D171" s="14"/>
      <c r="E171" s="14"/>
      <c r="F171" s="15"/>
    </row>
    <row r="172" spans="3:6" s="1" customFormat="1" x14ac:dyDescent="0.25">
      <c r="C172" s="13"/>
      <c r="D172" s="14"/>
      <c r="E172" s="14"/>
      <c r="F172" s="15"/>
    </row>
    <row r="173" spans="3:6" s="1" customFormat="1" x14ac:dyDescent="0.25">
      <c r="C173" s="13"/>
      <c r="D173" s="14"/>
      <c r="E173" s="14"/>
      <c r="F173" s="15"/>
    </row>
    <row r="174" spans="3:6" s="1" customFormat="1" x14ac:dyDescent="0.25">
      <c r="C174" s="13"/>
      <c r="D174" s="14"/>
      <c r="E174" s="14"/>
      <c r="F174" s="15"/>
    </row>
    <row r="175" spans="3:6" s="1" customFormat="1" x14ac:dyDescent="0.25">
      <c r="C175" s="13"/>
      <c r="D175" s="14"/>
      <c r="E175" s="14"/>
      <c r="F175" s="15"/>
    </row>
    <row r="176" spans="3:6" s="1" customFormat="1" x14ac:dyDescent="0.25">
      <c r="C176" s="13"/>
      <c r="D176" s="14"/>
      <c r="E176" s="14"/>
      <c r="F176" s="15"/>
    </row>
    <row r="177" spans="3:6" s="1" customFormat="1" x14ac:dyDescent="0.25">
      <c r="C177" s="13"/>
      <c r="D177" s="14"/>
      <c r="E177" s="14"/>
      <c r="F177" s="15"/>
    </row>
    <row r="178" spans="3:6" s="1" customFormat="1" x14ac:dyDescent="0.25">
      <c r="C178" s="13"/>
      <c r="D178" s="14"/>
      <c r="E178" s="14"/>
      <c r="F178" s="15"/>
    </row>
    <row r="179" spans="3:6" s="1" customFormat="1" x14ac:dyDescent="0.25">
      <c r="C179" s="13"/>
      <c r="D179" s="14"/>
      <c r="E179" s="14"/>
      <c r="F179" s="15"/>
    </row>
    <row r="180" spans="3:6" s="1" customFormat="1" x14ac:dyDescent="0.25">
      <c r="C180" s="13"/>
      <c r="D180" s="14"/>
      <c r="E180" s="14"/>
      <c r="F180" s="15"/>
    </row>
    <row r="181" spans="3:6" s="1" customFormat="1" x14ac:dyDescent="0.25">
      <c r="C181" s="13"/>
      <c r="D181" s="14"/>
      <c r="E181" s="14"/>
      <c r="F181" s="15"/>
    </row>
    <row r="182" spans="3:6" s="1" customFormat="1" x14ac:dyDescent="0.25">
      <c r="C182" s="13"/>
      <c r="D182" s="14"/>
      <c r="E182" s="14"/>
      <c r="F182" s="15"/>
    </row>
    <row r="183" spans="3:6" s="1" customFormat="1" x14ac:dyDescent="0.25">
      <c r="C183" s="13"/>
      <c r="D183" s="14"/>
      <c r="E183" s="14"/>
      <c r="F183" s="15"/>
    </row>
    <row r="184" spans="3:6" s="1" customFormat="1" x14ac:dyDescent="0.25">
      <c r="C184" s="13"/>
      <c r="D184" s="14"/>
      <c r="E184" s="14"/>
      <c r="F184" s="15"/>
    </row>
    <row r="185" spans="3:6" s="1" customFormat="1" x14ac:dyDescent="0.25">
      <c r="C185" s="13"/>
      <c r="D185" s="14"/>
      <c r="E185" s="14"/>
      <c r="F185" s="15"/>
    </row>
    <row r="186" spans="3:6" s="1" customFormat="1" x14ac:dyDescent="0.25">
      <c r="C186" s="13"/>
      <c r="D186" s="14"/>
      <c r="E186" s="14"/>
      <c r="F186" s="15"/>
    </row>
    <row r="187" spans="3:6" s="1" customFormat="1" x14ac:dyDescent="0.25">
      <c r="C187" s="13"/>
      <c r="D187" s="14"/>
      <c r="E187" s="14"/>
      <c r="F187" s="15"/>
    </row>
    <row r="188" spans="3:6" s="1" customFormat="1" x14ac:dyDescent="0.25">
      <c r="C188" s="13"/>
      <c r="D188" s="14"/>
      <c r="E188" s="14"/>
      <c r="F188" s="15"/>
    </row>
    <row r="189" spans="3:6" s="1" customFormat="1" x14ac:dyDescent="0.25">
      <c r="C189" s="13"/>
      <c r="D189" s="14"/>
      <c r="E189" s="14"/>
      <c r="F189" s="15"/>
    </row>
    <row r="190" spans="3:6" s="1" customFormat="1" x14ac:dyDescent="0.25">
      <c r="C190" s="13"/>
      <c r="D190" s="14"/>
      <c r="E190" s="14"/>
      <c r="F190" s="15"/>
    </row>
    <row r="191" spans="3:6" s="1" customFormat="1" x14ac:dyDescent="0.25">
      <c r="C191" s="13"/>
      <c r="D191" s="14"/>
      <c r="E191" s="14"/>
      <c r="F191" s="15"/>
    </row>
    <row r="192" spans="3:6" s="1" customFormat="1" x14ac:dyDescent="0.25">
      <c r="C192" s="13"/>
      <c r="D192" s="14"/>
      <c r="E192" s="14"/>
      <c r="F192" s="15"/>
    </row>
    <row r="193" spans="3:6" s="1" customFormat="1" x14ac:dyDescent="0.25">
      <c r="C193" s="13"/>
      <c r="D193" s="14"/>
      <c r="E193" s="14"/>
      <c r="F193" s="15"/>
    </row>
    <row r="194" spans="3:6" s="1" customFormat="1" x14ac:dyDescent="0.25">
      <c r="C194" s="13"/>
      <c r="D194" s="14"/>
      <c r="E194" s="14"/>
      <c r="F194" s="15"/>
    </row>
    <row r="195" spans="3:6" s="1" customFormat="1" x14ac:dyDescent="0.25">
      <c r="C195" s="13"/>
      <c r="D195" s="14"/>
      <c r="E195" s="14"/>
      <c r="F195" s="15"/>
    </row>
    <row r="196" spans="3:6" s="1" customFormat="1" x14ac:dyDescent="0.25">
      <c r="C196" s="13"/>
      <c r="D196" s="14"/>
      <c r="E196" s="14"/>
      <c r="F196" s="15"/>
    </row>
    <row r="197" spans="3:6" s="1" customFormat="1" x14ac:dyDescent="0.25">
      <c r="C197" s="13"/>
      <c r="D197" s="14"/>
      <c r="E197" s="14"/>
      <c r="F197" s="15"/>
    </row>
    <row r="198" spans="3:6" s="1" customFormat="1" x14ac:dyDescent="0.25">
      <c r="C198" s="13"/>
      <c r="D198" s="14"/>
      <c r="E198" s="14"/>
      <c r="F198" s="15"/>
    </row>
    <row r="199" spans="3:6" s="1" customFormat="1" x14ac:dyDescent="0.25">
      <c r="C199" s="13"/>
      <c r="D199" s="14"/>
      <c r="E199" s="14"/>
      <c r="F199" s="15"/>
    </row>
    <row r="200" spans="3:6" s="1" customFormat="1" x14ac:dyDescent="0.25">
      <c r="C200" s="13"/>
      <c r="D200" s="14"/>
      <c r="E200" s="14"/>
      <c r="F200" s="15"/>
    </row>
    <row r="201" spans="3:6" s="1" customFormat="1" x14ac:dyDescent="0.25">
      <c r="C201" s="13"/>
      <c r="D201" s="14"/>
      <c r="E201" s="14"/>
      <c r="F201" s="15"/>
    </row>
    <row r="202" spans="3:6" s="1" customFormat="1" x14ac:dyDescent="0.25">
      <c r="C202" s="13"/>
      <c r="D202" s="14"/>
      <c r="E202" s="14"/>
      <c r="F202" s="15"/>
    </row>
    <row r="203" spans="3:6" s="1" customFormat="1" x14ac:dyDescent="0.25">
      <c r="C203" s="13"/>
      <c r="D203" s="14"/>
      <c r="E203" s="14"/>
      <c r="F203" s="15"/>
    </row>
    <row r="204" spans="3:6" s="1" customFormat="1" x14ac:dyDescent="0.25">
      <c r="C204" s="13"/>
      <c r="D204" s="14"/>
      <c r="E204" s="14"/>
      <c r="F204" s="15"/>
    </row>
    <row r="205" spans="3:6" s="1" customFormat="1" x14ac:dyDescent="0.25">
      <c r="C205" s="13"/>
      <c r="D205" s="14"/>
      <c r="E205" s="14"/>
      <c r="F205" s="15"/>
    </row>
    <row r="206" spans="3:6" s="1" customFormat="1" x14ac:dyDescent="0.25">
      <c r="C206" s="13"/>
      <c r="D206" s="14"/>
      <c r="E206" s="14"/>
      <c r="F206" s="15"/>
    </row>
    <row r="207" spans="3:6" s="1" customFormat="1" x14ac:dyDescent="0.25">
      <c r="C207" s="13"/>
      <c r="D207" s="14"/>
      <c r="E207" s="14"/>
      <c r="F207" s="15"/>
    </row>
    <row r="208" spans="3:6" s="1" customFormat="1" x14ac:dyDescent="0.25">
      <c r="C208" s="13"/>
      <c r="D208" s="14"/>
      <c r="E208" s="14"/>
      <c r="F208" s="15"/>
    </row>
    <row r="209" spans="3:6" s="1" customFormat="1" x14ac:dyDescent="0.25">
      <c r="C209" s="13"/>
      <c r="D209" s="14"/>
      <c r="E209" s="14"/>
      <c r="F209" s="15"/>
    </row>
    <row r="210" spans="3:6" s="1" customFormat="1" x14ac:dyDescent="0.25">
      <c r="C210" s="13"/>
      <c r="D210" s="14"/>
      <c r="E210" s="14"/>
      <c r="F210" s="15"/>
    </row>
    <row r="211" spans="3:6" s="1" customFormat="1" x14ac:dyDescent="0.25">
      <c r="C211" s="13"/>
      <c r="D211" s="14"/>
      <c r="E211" s="14"/>
      <c r="F211" s="15"/>
    </row>
    <row r="212" spans="3:6" s="1" customFormat="1" x14ac:dyDescent="0.25">
      <c r="C212" s="13"/>
      <c r="D212" s="14"/>
      <c r="E212" s="14"/>
      <c r="F212" s="15"/>
    </row>
    <row r="213" spans="3:6" s="1" customFormat="1" x14ac:dyDescent="0.25">
      <c r="C213" s="13"/>
      <c r="D213" s="14"/>
      <c r="E213" s="14"/>
      <c r="F213" s="15"/>
    </row>
    <row r="214" spans="3:6" s="1" customFormat="1" x14ac:dyDescent="0.25">
      <c r="C214" s="13"/>
      <c r="D214" s="14"/>
      <c r="E214" s="14"/>
      <c r="F214" s="15"/>
    </row>
    <row r="215" spans="3:6" s="1" customFormat="1" x14ac:dyDescent="0.25">
      <c r="C215" s="13"/>
      <c r="D215" s="14"/>
      <c r="E215" s="14"/>
      <c r="F215" s="15"/>
    </row>
    <row r="216" spans="3:6" s="1" customFormat="1" x14ac:dyDescent="0.25">
      <c r="C216" s="13"/>
      <c r="D216" s="14"/>
      <c r="E216" s="14"/>
      <c r="F216" s="15"/>
    </row>
    <row r="217" spans="3:6" s="1" customFormat="1" x14ac:dyDescent="0.25">
      <c r="C217" s="13"/>
      <c r="D217" s="14"/>
      <c r="E217" s="14"/>
      <c r="F217" s="15"/>
    </row>
    <row r="218" spans="3:6" s="1" customFormat="1" x14ac:dyDescent="0.25">
      <c r="C218" s="13"/>
      <c r="D218" s="14"/>
      <c r="E218" s="14"/>
      <c r="F218" s="15"/>
    </row>
    <row r="219" spans="3:6" s="1" customFormat="1" x14ac:dyDescent="0.25">
      <c r="C219" s="13"/>
      <c r="D219" s="14"/>
      <c r="E219" s="14"/>
      <c r="F219" s="15"/>
    </row>
    <row r="220" spans="3:6" s="1" customFormat="1" x14ac:dyDescent="0.25">
      <c r="C220" s="13"/>
      <c r="D220" s="14"/>
      <c r="E220" s="14"/>
      <c r="F220" s="15"/>
    </row>
    <row r="221" spans="3:6" s="1" customFormat="1" x14ac:dyDescent="0.25">
      <c r="C221" s="13"/>
      <c r="D221" s="14"/>
      <c r="E221" s="14"/>
      <c r="F221" s="15"/>
    </row>
    <row r="222" spans="3:6" s="1" customFormat="1" x14ac:dyDescent="0.25">
      <c r="C222" s="13"/>
      <c r="D222" s="14"/>
      <c r="E222" s="14"/>
      <c r="F222" s="15"/>
    </row>
    <row r="223" spans="3:6" s="1" customFormat="1" x14ac:dyDescent="0.25">
      <c r="C223" s="13"/>
      <c r="D223" s="14"/>
      <c r="E223" s="14"/>
      <c r="F223" s="15"/>
    </row>
    <row r="224" spans="3:6" s="1" customFormat="1" x14ac:dyDescent="0.25">
      <c r="C224" s="13"/>
      <c r="D224" s="14"/>
      <c r="E224" s="14"/>
      <c r="F224" s="15"/>
    </row>
    <row r="225" spans="3:6" s="1" customFormat="1" x14ac:dyDescent="0.25">
      <c r="C225" s="13"/>
      <c r="D225" s="14"/>
      <c r="E225" s="14"/>
      <c r="F225" s="15"/>
    </row>
    <row r="226" spans="3:6" s="1" customFormat="1" x14ac:dyDescent="0.25">
      <c r="C226" s="13"/>
      <c r="D226" s="14"/>
      <c r="E226" s="14"/>
      <c r="F226" s="15"/>
    </row>
    <row r="227" spans="3:6" s="1" customFormat="1" x14ac:dyDescent="0.25">
      <c r="C227" s="13"/>
      <c r="D227" s="14"/>
      <c r="E227" s="14"/>
      <c r="F227" s="15"/>
    </row>
    <row r="228" spans="3:6" s="1" customFormat="1" x14ac:dyDescent="0.25">
      <c r="C228" s="13"/>
      <c r="D228" s="14"/>
      <c r="E228" s="14"/>
      <c r="F228" s="15"/>
    </row>
    <row r="229" spans="3:6" s="1" customFormat="1" x14ac:dyDescent="0.25">
      <c r="C229" s="13"/>
      <c r="D229" s="14"/>
      <c r="E229" s="14"/>
      <c r="F229" s="15"/>
    </row>
    <row r="230" spans="3:6" s="1" customFormat="1" x14ac:dyDescent="0.25">
      <c r="C230" s="13"/>
      <c r="D230" s="14"/>
      <c r="E230" s="14"/>
      <c r="F230" s="15"/>
    </row>
    <row r="231" spans="3:6" s="1" customFormat="1" x14ac:dyDescent="0.25">
      <c r="C231" s="13"/>
      <c r="D231" s="14"/>
      <c r="E231" s="14"/>
      <c r="F231" s="15"/>
    </row>
    <row r="232" spans="3:6" s="1" customFormat="1" x14ac:dyDescent="0.25">
      <c r="C232" s="13"/>
      <c r="D232" s="14"/>
      <c r="E232" s="14"/>
      <c r="F232" s="15"/>
    </row>
    <row r="233" spans="3:6" s="1" customFormat="1" x14ac:dyDescent="0.25">
      <c r="C233" s="13"/>
      <c r="D233" s="14"/>
      <c r="E233" s="14"/>
      <c r="F233" s="15"/>
    </row>
    <row r="234" spans="3:6" s="1" customFormat="1" x14ac:dyDescent="0.25">
      <c r="C234" s="13"/>
      <c r="D234" s="14"/>
      <c r="E234" s="14"/>
      <c r="F234" s="15"/>
    </row>
    <row r="235" spans="3:6" s="1" customFormat="1" x14ac:dyDescent="0.25">
      <c r="C235" s="13"/>
      <c r="D235" s="14"/>
      <c r="E235" s="14"/>
      <c r="F235" s="15"/>
    </row>
    <row r="236" spans="3:6" s="1" customFormat="1" x14ac:dyDescent="0.25">
      <c r="C236" s="13"/>
      <c r="D236" s="14"/>
      <c r="E236" s="14"/>
      <c r="F236" s="15"/>
    </row>
    <row r="237" spans="3:6" s="1" customFormat="1" x14ac:dyDescent="0.25">
      <c r="C237" s="13"/>
      <c r="D237" s="14"/>
      <c r="E237" s="14"/>
      <c r="F237" s="15"/>
    </row>
    <row r="238" spans="3:6" s="1" customFormat="1" x14ac:dyDescent="0.25">
      <c r="C238" s="13"/>
      <c r="D238" s="14"/>
      <c r="E238" s="14"/>
      <c r="F238" s="15"/>
    </row>
    <row r="239" spans="3:6" s="1" customFormat="1" x14ac:dyDescent="0.25">
      <c r="C239" s="13"/>
      <c r="D239" s="14"/>
      <c r="E239" s="14"/>
      <c r="F239" s="15"/>
    </row>
    <row r="240" spans="3:6" s="1" customFormat="1" x14ac:dyDescent="0.25">
      <c r="C240" s="13"/>
      <c r="D240" s="14"/>
      <c r="E240" s="14"/>
      <c r="F240" s="15"/>
    </row>
    <row r="241" spans="3:6" s="1" customFormat="1" x14ac:dyDescent="0.25">
      <c r="C241" s="13"/>
      <c r="D241" s="14"/>
      <c r="E241" s="14"/>
      <c r="F241" s="15"/>
    </row>
    <row r="242" spans="3:6" s="1" customFormat="1" x14ac:dyDescent="0.25">
      <c r="C242" s="13"/>
      <c r="D242" s="14"/>
      <c r="E242" s="14"/>
      <c r="F242" s="15"/>
    </row>
    <row r="243" spans="3:6" s="1" customFormat="1" x14ac:dyDescent="0.25">
      <c r="C243" s="13"/>
      <c r="D243" s="14"/>
      <c r="E243" s="14"/>
      <c r="F243" s="15"/>
    </row>
    <row r="244" spans="3:6" s="1" customFormat="1" x14ac:dyDescent="0.25">
      <c r="C244" s="13"/>
      <c r="D244" s="14"/>
      <c r="E244" s="14"/>
      <c r="F244" s="15"/>
    </row>
    <row r="245" spans="3:6" s="1" customFormat="1" x14ac:dyDescent="0.25">
      <c r="C245" s="13"/>
      <c r="D245" s="14"/>
      <c r="E245" s="14"/>
      <c r="F245" s="15"/>
    </row>
    <row r="246" spans="3:6" s="1" customFormat="1" x14ac:dyDescent="0.25">
      <c r="C246" s="13"/>
      <c r="D246" s="14"/>
      <c r="E246" s="14"/>
      <c r="F246" s="15"/>
    </row>
    <row r="247" spans="3:6" s="1" customFormat="1" x14ac:dyDescent="0.25">
      <c r="C247" s="13"/>
      <c r="D247" s="14"/>
      <c r="E247" s="14"/>
      <c r="F247" s="15"/>
    </row>
    <row r="248" spans="3:6" s="1" customFormat="1" x14ac:dyDescent="0.25">
      <c r="C248" s="13"/>
      <c r="D248" s="14"/>
      <c r="E248" s="14"/>
      <c r="F248" s="15"/>
    </row>
    <row r="249" spans="3:6" s="1" customFormat="1" x14ac:dyDescent="0.25">
      <c r="C249" s="13"/>
      <c r="D249" s="14"/>
      <c r="E249" s="14"/>
      <c r="F249" s="15"/>
    </row>
    <row r="250" spans="3:6" s="1" customFormat="1" x14ac:dyDescent="0.25">
      <c r="C250" s="13"/>
      <c r="D250" s="14"/>
      <c r="E250" s="14"/>
      <c r="F250" s="15"/>
    </row>
    <row r="251" spans="3:6" s="1" customFormat="1" x14ac:dyDescent="0.25">
      <c r="C251" s="13"/>
      <c r="D251" s="14"/>
      <c r="E251" s="14"/>
      <c r="F251" s="15"/>
    </row>
    <row r="252" spans="3:6" s="1" customFormat="1" x14ac:dyDescent="0.25">
      <c r="C252" s="13"/>
      <c r="D252" s="14"/>
      <c r="E252" s="14"/>
      <c r="F252" s="15"/>
    </row>
    <row r="253" spans="3:6" s="1" customFormat="1" x14ac:dyDescent="0.25">
      <c r="C253" s="13"/>
      <c r="D253" s="14"/>
      <c r="E253" s="14"/>
      <c r="F253" s="15"/>
    </row>
    <row r="254" spans="3:6" s="1" customFormat="1" x14ac:dyDescent="0.25">
      <c r="C254" s="13"/>
      <c r="D254" s="14"/>
      <c r="E254" s="14"/>
      <c r="F254" s="15"/>
    </row>
    <row r="255" spans="3:6" s="1" customFormat="1" x14ac:dyDescent="0.25">
      <c r="C255" s="13"/>
      <c r="D255" s="14"/>
      <c r="E255" s="14"/>
      <c r="F255" s="15"/>
    </row>
    <row r="256" spans="3:6" s="1" customFormat="1" x14ac:dyDescent="0.25">
      <c r="C256" s="13"/>
      <c r="D256" s="14"/>
      <c r="E256" s="14"/>
      <c r="F256" s="15"/>
    </row>
    <row r="257" spans="3:6" s="1" customFormat="1" x14ac:dyDescent="0.25">
      <c r="C257" s="13"/>
      <c r="D257" s="14"/>
      <c r="E257" s="14"/>
      <c r="F257" s="15"/>
    </row>
    <row r="258" spans="3:6" s="1" customFormat="1" x14ac:dyDescent="0.25">
      <c r="C258" s="13"/>
      <c r="D258" s="14"/>
      <c r="E258" s="14"/>
      <c r="F258" s="15"/>
    </row>
    <row r="259" spans="3:6" s="1" customFormat="1" x14ac:dyDescent="0.25">
      <c r="C259" s="13"/>
      <c r="D259" s="14"/>
      <c r="E259" s="14"/>
      <c r="F259" s="15"/>
    </row>
    <row r="260" spans="3:6" s="1" customFormat="1" x14ac:dyDescent="0.25">
      <c r="C260" s="13"/>
      <c r="D260" s="14"/>
      <c r="E260" s="14"/>
      <c r="F260" s="15"/>
    </row>
    <row r="261" spans="3:6" s="1" customFormat="1" x14ac:dyDescent="0.25">
      <c r="C261" s="13"/>
      <c r="D261" s="14"/>
      <c r="E261" s="14"/>
      <c r="F261" s="15"/>
    </row>
    <row r="262" spans="3:6" s="1" customFormat="1" x14ac:dyDescent="0.25">
      <c r="C262" s="13"/>
      <c r="D262" s="14"/>
      <c r="E262" s="14"/>
      <c r="F262" s="15"/>
    </row>
    <row r="263" spans="3:6" s="1" customFormat="1" x14ac:dyDescent="0.25">
      <c r="C263" s="13"/>
      <c r="D263" s="14"/>
      <c r="E263" s="14"/>
      <c r="F263" s="15"/>
    </row>
    <row r="264" spans="3:6" s="1" customFormat="1" x14ac:dyDescent="0.25">
      <c r="C264" s="13"/>
      <c r="D264" s="14"/>
      <c r="E264" s="14"/>
      <c r="F264" s="15"/>
    </row>
    <row r="265" spans="3:6" s="1" customFormat="1" x14ac:dyDescent="0.25">
      <c r="C265" s="13"/>
      <c r="D265" s="14"/>
      <c r="E265" s="14"/>
      <c r="F265" s="15"/>
    </row>
    <row r="266" spans="3:6" s="1" customFormat="1" x14ac:dyDescent="0.25">
      <c r="C266" s="13"/>
      <c r="D266" s="14"/>
      <c r="E266" s="14"/>
      <c r="F266" s="15"/>
    </row>
    <row r="267" spans="3:6" s="1" customFormat="1" x14ac:dyDescent="0.25">
      <c r="C267" s="13"/>
      <c r="D267" s="14"/>
      <c r="E267" s="14"/>
      <c r="F267" s="15"/>
    </row>
    <row r="268" spans="3:6" s="1" customFormat="1" x14ac:dyDescent="0.25">
      <c r="C268" s="13"/>
      <c r="D268" s="14"/>
      <c r="E268" s="14"/>
      <c r="F268" s="15"/>
    </row>
    <row r="269" spans="3:6" s="1" customFormat="1" x14ac:dyDescent="0.25">
      <c r="C269" s="13"/>
      <c r="D269" s="14"/>
      <c r="E269" s="14"/>
      <c r="F269" s="15"/>
    </row>
    <row r="270" spans="3:6" s="1" customFormat="1" x14ac:dyDescent="0.25">
      <c r="C270" s="13"/>
      <c r="D270" s="14"/>
      <c r="E270" s="14"/>
      <c r="F270" s="15"/>
    </row>
    <row r="271" spans="3:6" s="1" customFormat="1" x14ac:dyDescent="0.25">
      <c r="C271" s="13"/>
      <c r="D271" s="14"/>
      <c r="E271" s="14"/>
      <c r="F271" s="15"/>
    </row>
    <row r="272" spans="3:6" s="1" customFormat="1" x14ac:dyDescent="0.25">
      <c r="C272" s="13"/>
      <c r="D272" s="14"/>
      <c r="E272" s="14"/>
      <c r="F272" s="15"/>
    </row>
    <row r="273" spans="3:6" s="1" customFormat="1" x14ac:dyDescent="0.25">
      <c r="C273" s="13"/>
      <c r="D273" s="14"/>
      <c r="E273" s="14"/>
      <c r="F273" s="15"/>
    </row>
    <row r="274" spans="3:6" s="1" customFormat="1" x14ac:dyDescent="0.25">
      <c r="C274" s="13"/>
      <c r="D274" s="14"/>
      <c r="E274" s="14"/>
      <c r="F274" s="15"/>
    </row>
    <row r="275" spans="3:6" s="1" customFormat="1" x14ac:dyDescent="0.25">
      <c r="C275" s="13"/>
      <c r="D275" s="14"/>
      <c r="E275" s="14"/>
      <c r="F275" s="15"/>
    </row>
    <row r="276" spans="3:6" s="1" customFormat="1" x14ac:dyDescent="0.25">
      <c r="C276" s="13"/>
      <c r="D276" s="14"/>
      <c r="E276" s="14"/>
      <c r="F276" s="15"/>
    </row>
    <row r="277" spans="3:6" s="1" customFormat="1" x14ac:dyDescent="0.25">
      <c r="C277" s="13"/>
      <c r="D277" s="14"/>
      <c r="E277" s="14"/>
      <c r="F277" s="15"/>
    </row>
    <row r="278" spans="3:6" s="1" customFormat="1" x14ac:dyDescent="0.25">
      <c r="C278" s="13"/>
      <c r="D278" s="14"/>
      <c r="E278" s="14"/>
      <c r="F278" s="15"/>
    </row>
    <row r="279" spans="3:6" s="1" customFormat="1" x14ac:dyDescent="0.25">
      <c r="C279" s="13"/>
      <c r="D279" s="14"/>
      <c r="E279" s="14"/>
      <c r="F279" s="15"/>
    </row>
    <row r="280" spans="3:6" s="1" customFormat="1" x14ac:dyDescent="0.25">
      <c r="C280" s="13"/>
      <c r="D280" s="14"/>
      <c r="E280" s="14"/>
      <c r="F280" s="15"/>
    </row>
    <row r="281" spans="3:6" s="1" customFormat="1" x14ac:dyDescent="0.25">
      <c r="C281" s="13"/>
      <c r="D281" s="14"/>
      <c r="E281" s="14"/>
      <c r="F281" s="15"/>
    </row>
    <row r="282" spans="3:6" s="1" customFormat="1" x14ac:dyDescent="0.25">
      <c r="C282" s="13"/>
      <c r="D282" s="14"/>
      <c r="E282" s="14"/>
      <c r="F282" s="15"/>
    </row>
    <row r="283" spans="3:6" s="1" customFormat="1" x14ac:dyDescent="0.25">
      <c r="C283" s="13"/>
      <c r="D283" s="14"/>
      <c r="E283" s="14"/>
      <c r="F283" s="15"/>
    </row>
    <row r="284" spans="3:6" s="1" customFormat="1" x14ac:dyDescent="0.25">
      <c r="C284" s="13"/>
      <c r="D284" s="14"/>
      <c r="E284" s="14"/>
      <c r="F284" s="15"/>
    </row>
    <row r="285" spans="3:6" s="1" customFormat="1" x14ac:dyDescent="0.25">
      <c r="C285" s="13"/>
      <c r="D285" s="14"/>
      <c r="E285" s="14"/>
      <c r="F285" s="15"/>
    </row>
    <row r="286" spans="3:6" s="1" customFormat="1" x14ac:dyDescent="0.25">
      <c r="C286" s="13"/>
      <c r="D286" s="14"/>
      <c r="E286" s="14"/>
      <c r="F286" s="15"/>
    </row>
    <row r="287" spans="3:6" s="1" customFormat="1" x14ac:dyDescent="0.25">
      <c r="C287" s="13"/>
      <c r="D287" s="14"/>
      <c r="E287" s="14"/>
      <c r="F287" s="15"/>
    </row>
    <row r="288" spans="3:6" s="1" customFormat="1" x14ac:dyDescent="0.25">
      <c r="C288" s="13"/>
      <c r="D288" s="14"/>
      <c r="E288" s="14"/>
      <c r="F288" s="15"/>
    </row>
    <row r="289" spans="3:6" s="1" customFormat="1" x14ac:dyDescent="0.25">
      <c r="C289" s="13"/>
      <c r="D289" s="14"/>
      <c r="E289" s="14"/>
      <c r="F289" s="15"/>
    </row>
    <row r="290" spans="3:6" s="1" customFormat="1" x14ac:dyDescent="0.25">
      <c r="C290" s="13"/>
      <c r="D290" s="14"/>
      <c r="E290" s="14"/>
      <c r="F290" s="15"/>
    </row>
    <row r="291" spans="3:6" s="1" customFormat="1" x14ac:dyDescent="0.25">
      <c r="C291" s="13"/>
      <c r="D291" s="14"/>
      <c r="E291" s="14"/>
      <c r="F291" s="15"/>
    </row>
    <row r="292" spans="3:6" s="1" customFormat="1" x14ac:dyDescent="0.25">
      <c r="C292" s="13"/>
      <c r="D292" s="14"/>
      <c r="E292" s="14"/>
      <c r="F292" s="15"/>
    </row>
    <row r="293" spans="3:6" s="1" customFormat="1" x14ac:dyDescent="0.25">
      <c r="C293" s="13"/>
      <c r="D293" s="14"/>
      <c r="E293" s="14"/>
      <c r="F293" s="15"/>
    </row>
    <row r="294" spans="3:6" s="1" customFormat="1" x14ac:dyDescent="0.25">
      <c r="C294" s="13"/>
      <c r="D294" s="14"/>
      <c r="E294" s="14"/>
      <c r="F294" s="15"/>
    </row>
    <row r="295" spans="3:6" s="1" customFormat="1" x14ac:dyDescent="0.25">
      <c r="C295" s="13"/>
      <c r="D295" s="14"/>
      <c r="E295" s="14"/>
      <c r="F295" s="15"/>
    </row>
    <row r="296" spans="3:6" s="1" customFormat="1" x14ac:dyDescent="0.25">
      <c r="C296" s="13"/>
      <c r="D296" s="14"/>
      <c r="E296" s="14"/>
      <c r="F296" s="15"/>
    </row>
    <row r="297" spans="3:6" s="1" customFormat="1" x14ac:dyDescent="0.25">
      <c r="C297" s="13"/>
      <c r="D297" s="14"/>
      <c r="E297" s="14"/>
      <c r="F297" s="15"/>
    </row>
    <row r="298" spans="3:6" s="1" customFormat="1" x14ac:dyDescent="0.25">
      <c r="C298" s="13"/>
      <c r="D298" s="14"/>
      <c r="E298" s="14"/>
      <c r="F298" s="15"/>
    </row>
    <row r="299" spans="3:6" s="1" customFormat="1" x14ac:dyDescent="0.25">
      <c r="C299" s="13"/>
      <c r="D299" s="14"/>
      <c r="E299" s="14"/>
      <c r="F299" s="15"/>
    </row>
    <row r="300" spans="3:6" s="1" customFormat="1" x14ac:dyDescent="0.25">
      <c r="C300" s="13"/>
      <c r="D300" s="14"/>
      <c r="E300" s="14"/>
      <c r="F300" s="15"/>
    </row>
    <row r="301" spans="3:6" s="1" customFormat="1" x14ac:dyDescent="0.25">
      <c r="C301" s="13"/>
      <c r="D301" s="14"/>
      <c r="E301" s="14"/>
      <c r="F301" s="15"/>
    </row>
    <row r="302" spans="3:6" s="1" customFormat="1" x14ac:dyDescent="0.25">
      <c r="C302" s="13"/>
      <c r="D302" s="14"/>
      <c r="E302" s="14"/>
      <c r="F302" s="15"/>
    </row>
    <row r="303" spans="3:6" s="1" customFormat="1" x14ac:dyDescent="0.25">
      <c r="C303" s="13"/>
      <c r="D303" s="14"/>
      <c r="E303" s="14"/>
      <c r="F303" s="15"/>
    </row>
    <row r="304" spans="3:6" s="1" customFormat="1" x14ac:dyDescent="0.25">
      <c r="C304" s="13"/>
      <c r="D304" s="14"/>
      <c r="E304" s="14"/>
      <c r="F304" s="15"/>
    </row>
    <row r="305" spans="3:6" s="1" customFormat="1" x14ac:dyDescent="0.25">
      <c r="C305" s="13"/>
      <c r="D305" s="14"/>
      <c r="E305" s="14"/>
      <c r="F305" s="15"/>
    </row>
    <row r="306" spans="3:6" s="1" customFormat="1" x14ac:dyDescent="0.25">
      <c r="C306" s="13"/>
      <c r="D306" s="14"/>
      <c r="E306" s="14"/>
      <c r="F306" s="15"/>
    </row>
    <row r="307" spans="3:6" s="1" customFormat="1" x14ac:dyDescent="0.25">
      <c r="C307" s="13"/>
      <c r="D307" s="14"/>
      <c r="E307" s="14"/>
      <c r="F307" s="15"/>
    </row>
    <row r="308" spans="3:6" s="1" customFormat="1" x14ac:dyDescent="0.25">
      <c r="C308" s="13"/>
      <c r="D308" s="14"/>
      <c r="E308" s="14"/>
      <c r="F308" s="15"/>
    </row>
    <row r="309" spans="3:6" s="1" customFormat="1" x14ac:dyDescent="0.25">
      <c r="C309" s="13"/>
      <c r="D309" s="14"/>
      <c r="E309" s="14"/>
      <c r="F309" s="15"/>
    </row>
    <row r="310" spans="3:6" s="1" customFormat="1" x14ac:dyDescent="0.25">
      <c r="C310" s="13"/>
      <c r="D310" s="14"/>
      <c r="E310" s="14"/>
      <c r="F310" s="15"/>
    </row>
    <row r="311" spans="3:6" s="1" customFormat="1" x14ac:dyDescent="0.25">
      <c r="C311" s="13"/>
      <c r="D311" s="14"/>
      <c r="E311" s="14"/>
      <c r="F311" s="15"/>
    </row>
    <row r="312" spans="3:6" s="1" customFormat="1" x14ac:dyDescent="0.25">
      <c r="C312" s="13"/>
      <c r="D312" s="14"/>
      <c r="E312" s="14"/>
      <c r="F312" s="15"/>
    </row>
    <row r="313" spans="3:6" s="1" customFormat="1" x14ac:dyDescent="0.25">
      <c r="C313" s="13"/>
      <c r="D313" s="14"/>
      <c r="E313" s="14"/>
      <c r="F313" s="15"/>
    </row>
    <row r="314" spans="3:6" s="1" customFormat="1" x14ac:dyDescent="0.25">
      <c r="C314" s="13"/>
      <c r="D314" s="14"/>
      <c r="E314" s="14"/>
      <c r="F314" s="15"/>
    </row>
    <row r="315" spans="3:6" s="1" customFormat="1" x14ac:dyDescent="0.25">
      <c r="C315" s="13"/>
      <c r="D315" s="14"/>
      <c r="E315" s="14"/>
      <c r="F315" s="15"/>
    </row>
    <row r="316" spans="3:6" s="1" customFormat="1" x14ac:dyDescent="0.25">
      <c r="C316" s="13"/>
      <c r="D316" s="14"/>
      <c r="E316" s="14"/>
      <c r="F316" s="15"/>
    </row>
    <row r="317" spans="3:6" s="1" customFormat="1" x14ac:dyDescent="0.25">
      <c r="C317" s="13"/>
      <c r="D317" s="14"/>
      <c r="E317" s="14"/>
      <c r="F317" s="15"/>
    </row>
    <row r="318" spans="3:6" s="1" customFormat="1" x14ac:dyDescent="0.25">
      <c r="C318" s="13"/>
      <c r="D318" s="14"/>
      <c r="E318" s="14"/>
      <c r="F318" s="15"/>
    </row>
    <row r="319" spans="3:6" s="1" customFormat="1" x14ac:dyDescent="0.25">
      <c r="C319" s="13"/>
      <c r="D319" s="14"/>
      <c r="E319" s="14"/>
      <c r="F319" s="15"/>
    </row>
    <row r="320" spans="3:6" s="1" customFormat="1" x14ac:dyDescent="0.25">
      <c r="C320" s="13"/>
      <c r="D320" s="14"/>
      <c r="E320" s="14"/>
      <c r="F320" s="15"/>
    </row>
    <row r="321" spans="3:6" s="1" customFormat="1" x14ac:dyDescent="0.25">
      <c r="C321" s="13"/>
      <c r="D321" s="14"/>
      <c r="E321" s="14"/>
      <c r="F321" s="15"/>
    </row>
    <row r="322" spans="3:6" s="1" customFormat="1" x14ac:dyDescent="0.25">
      <c r="C322" s="13"/>
      <c r="D322" s="14"/>
      <c r="E322" s="14"/>
      <c r="F322" s="15"/>
    </row>
    <row r="323" spans="3:6" s="1" customFormat="1" x14ac:dyDescent="0.25">
      <c r="C323" s="13"/>
      <c r="D323" s="14"/>
      <c r="E323" s="14"/>
      <c r="F323" s="15"/>
    </row>
    <row r="324" spans="3:6" s="1" customFormat="1" x14ac:dyDescent="0.25">
      <c r="C324" s="13"/>
      <c r="D324" s="14"/>
      <c r="E324" s="14"/>
      <c r="F324" s="15"/>
    </row>
    <row r="325" spans="3:6" s="1" customFormat="1" x14ac:dyDescent="0.25">
      <c r="C325" s="13"/>
      <c r="D325" s="14"/>
      <c r="E325" s="14"/>
      <c r="F325" s="15"/>
    </row>
    <row r="326" spans="3:6" s="1" customFormat="1" x14ac:dyDescent="0.25">
      <c r="C326" s="13"/>
      <c r="D326" s="14"/>
      <c r="E326" s="14"/>
      <c r="F326" s="15"/>
    </row>
    <row r="327" spans="3:6" s="1" customFormat="1" x14ac:dyDescent="0.25">
      <c r="C327" s="13"/>
      <c r="D327" s="14"/>
      <c r="E327" s="14"/>
      <c r="F327" s="15"/>
    </row>
    <row r="328" spans="3:6" s="1" customFormat="1" x14ac:dyDescent="0.25">
      <c r="C328" s="13"/>
      <c r="D328" s="14"/>
      <c r="E328" s="14"/>
      <c r="F328" s="15"/>
    </row>
    <row r="329" spans="3:6" s="1" customFormat="1" x14ac:dyDescent="0.25">
      <c r="C329" s="13"/>
      <c r="D329" s="14"/>
      <c r="E329" s="14"/>
      <c r="F329" s="15"/>
    </row>
    <row r="330" spans="3:6" s="1" customFormat="1" x14ac:dyDescent="0.25">
      <c r="C330" s="13"/>
      <c r="D330" s="14"/>
      <c r="E330" s="14"/>
      <c r="F330" s="15"/>
    </row>
    <row r="331" spans="3:6" s="1" customFormat="1" x14ac:dyDescent="0.25">
      <c r="C331" s="13"/>
      <c r="D331" s="14"/>
      <c r="E331" s="14"/>
      <c r="F331" s="15"/>
    </row>
    <row r="332" spans="3:6" s="1" customFormat="1" x14ac:dyDescent="0.25">
      <c r="C332" s="13"/>
      <c r="D332" s="14"/>
      <c r="E332" s="14"/>
      <c r="F332" s="15"/>
    </row>
    <row r="333" spans="3:6" s="1" customFormat="1" x14ac:dyDescent="0.25">
      <c r="C333" s="13"/>
      <c r="D333" s="14"/>
      <c r="E333" s="14"/>
      <c r="F333" s="15"/>
    </row>
    <row r="334" spans="3:6" s="1" customFormat="1" x14ac:dyDescent="0.25">
      <c r="C334" s="13"/>
      <c r="D334" s="14"/>
      <c r="E334" s="14"/>
      <c r="F334" s="15"/>
    </row>
    <row r="335" spans="3:6" s="1" customFormat="1" x14ac:dyDescent="0.25">
      <c r="C335" s="13"/>
      <c r="D335" s="14"/>
      <c r="E335" s="14"/>
      <c r="F335" s="15"/>
    </row>
    <row r="336" spans="3:6" s="1" customFormat="1" x14ac:dyDescent="0.25">
      <c r="C336" s="13"/>
      <c r="D336" s="14"/>
      <c r="E336" s="14"/>
      <c r="F336" s="15"/>
    </row>
    <row r="337" spans="3:6" s="1" customFormat="1" x14ac:dyDescent="0.25">
      <c r="C337" s="13"/>
      <c r="D337" s="14"/>
      <c r="E337" s="14"/>
      <c r="F337" s="15"/>
    </row>
    <row r="338" spans="3:6" s="1" customFormat="1" x14ac:dyDescent="0.25">
      <c r="C338" s="13"/>
      <c r="D338" s="14"/>
      <c r="E338" s="14"/>
      <c r="F338" s="15"/>
    </row>
    <row r="339" spans="3:6" s="1" customFormat="1" x14ac:dyDescent="0.25">
      <c r="C339" s="13"/>
      <c r="D339" s="14"/>
      <c r="E339" s="14"/>
      <c r="F339" s="15"/>
    </row>
    <row r="340" spans="3:6" s="1" customFormat="1" x14ac:dyDescent="0.25">
      <c r="C340" s="13"/>
      <c r="D340" s="14"/>
      <c r="E340" s="14"/>
      <c r="F340" s="15"/>
    </row>
    <row r="341" spans="3:6" s="1" customFormat="1" x14ac:dyDescent="0.25">
      <c r="C341" s="13"/>
      <c r="D341" s="14"/>
      <c r="E341" s="14"/>
      <c r="F341" s="15"/>
    </row>
    <row r="342" spans="3:6" s="1" customFormat="1" x14ac:dyDescent="0.25">
      <c r="C342" s="13"/>
      <c r="D342" s="14"/>
      <c r="E342" s="14"/>
      <c r="F342" s="15"/>
    </row>
    <row r="343" spans="3:6" s="1" customFormat="1" x14ac:dyDescent="0.25">
      <c r="C343" s="13"/>
      <c r="D343" s="14"/>
      <c r="E343" s="14"/>
      <c r="F343" s="15"/>
    </row>
    <row r="344" spans="3:6" s="1" customFormat="1" x14ac:dyDescent="0.25">
      <c r="C344" s="13"/>
      <c r="D344" s="14"/>
      <c r="E344" s="14"/>
      <c r="F344" s="15"/>
    </row>
    <row r="345" spans="3:6" s="1" customFormat="1" x14ac:dyDescent="0.25">
      <c r="C345" s="13"/>
      <c r="D345" s="14"/>
      <c r="E345" s="14"/>
      <c r="F345" s="15"/>
    </row>
    <row r="346" spans="3:6" s="1" customFormat="1" x14ac:dyDescent="0.25">
      <c r="C346" s="13"/>
      <c r="D346" s="14"/>
      <c r="E346" s="14"/>
      <c r="F346" s="15"/>
    </row>
    <row r="347" spans="3:6" s="1" customFormat="1" x14ac:dyDescent="0.25">
      <c r="C347" s="13"/>
      <c r="D347" s="14"/>
      <c r="E347" s="14"/>
      <c r="F347" s="15"/>
    </row>
    <row r="348" spans="3:6" s="1" customFormat="1" x14ac:dyDescent="0.25">
      <c r="C348" s="13"/>
      <c r="D348" s="14"/>
      <c r="E348" s="14"/>
      <c r="F348" s="15"/>
    </row>
    <row r="349" spans="3:6" s="1" customFormat="1" x14ac:dyDescent="0.25">
      <c r="C349" s="13"/>
      <c r="D349" s="14"/>
      <c r="E349" s="14"/>
      <c r="F349" s="15"/>
    </row>
    <row r="350" spans="3:6" s="1" customFormat="1" x14ac:dyDescent="0.25">
      <c r="C350" s="13"/>
      <c r="D350" s="14"/>
      <c r="E350" s="14"/>
      <c r="F350" s="15"/>
    </row>
    <row r="351" spans="3:6" s="1" customFormat="1" x14ac:dyDescent="0.25">
      <c r="C351" s="13"/>
      <c r="D351" s="14"/>
      <c r="E351" s="14"/>
      <c r="F351" s="15"/>
    </row>
    <row r="352" spans="3:6" s="1" customFormat="1" x14ac:dyDescent="0.25">
      <c r="C352" s="13"/>
      <c r="D352" s="14"/>
      <c r="E352" s="14"/>
      <c r="F352" s="15"/>
    </row>
    <row r="353" spans="3:6" s="1" customFormat="1" x14ac:dyDescent="0.25">
      <c r="C353" s="13"/>
      <c r="D353" s="14"/>
      <c r="E353" s="14"/>
      <c r="F353" s="15"/>
    </row>
    <row r="354" spans="3:6" s="1" customFormat="1" x14ac:dyDescent="0.25">
      <c r="C354" s="13"/>
      <c r="D354" s="14"/>
      <c r="E354" s="14"/>
      <c r="F354" s="15"/>
    </row>
    <row r="355" spans="3:6" s="1" customFormat="1" x14ac:dyDescent="0.25">
      <c r="C355" s="13"/>
      <c r="D355" s="14"/>
      <c r="E355" s="14"/>
      <c r="F355" s="15"/>
    </row>
    <row r="356" spans="3:6" s="1" customFormat="1" x14ac:dyDescent="0.25">
      <c r="C356" s="13"/>
      <c r="D356" s="14"/>
      <c r="E356" s="14"/>
      <c r="F356" s="15"/>
    </row>
    <row r="357" spans="3:6" s="1" customFormat="1" x14ac:dyDescent="0.25">
      <c r="C357" s="13"/>
      <c r="D357" s="14"/>
      <c r="E357" s="14"/>
      <c r="F357" s="15"/>
    </row>
    <row r="358" spans="3:6" s="1" customFormat="1" x14ac:dyDescent="0.25">
      <c r="C358" s="13"/>
      <c r="D358" s="14"/>
      <c r="E358" s="14"/>
      <c r="F358" s="15"/>
    </row>
    <row r="359" spans="3:6" s="1" customFormat="1" x14ac:dyDescent="0.25">
      <c r="C359" s="13"/>
      <c r="D359" s="14"/>
      <c r="E359" s="14"/>
      <c r="F359" s="15"/>
    </row>
    <row r="360" spans="3:6" s="1" customFormat="1" x14ac:dyDescent="0.25">
      <c r="C360" s="13"/>
      <c r="D360" s="14"/>
      <c r="E360" s="14"/>
      <c r="F360" s="15"/>
    </row>
    <row r="361" spans="3:6" s="1" customFormat="1" x14ac:dyDescent="0.25">
      <c r="C361" s="13"/>
      <c r="D361" s="14"/>
      <c r="E361" s="14"/>
      <c r="F361" s="15"/>
    </row>
    <row r="362" spans="3:6" s="1" customFormat="1" x14ac:dyDescent="0.25">
      <c r="C362" s="13"/>
      <c r="D362" s="14"/>
      <c r="E362" s="14"/>
      <c r="F362" s="15"/>
    </row>
    <row r="363" spans="3:6" s="1" customFormat="1" x14ac:dyDescent="0.25">
      <c r="C363" s="13"/>
      <c r="D363" s="14"/>
      <c r="E363" s="14"/>
      <c r="F363" s="15"/>
    </row>
    <row r="364" spans="3:6" s="1" customFormat="1" x14ac:dyDescent="0.25">
      <c r="C364" s="13"/>
      <c r="D364" s="14"/>
      <c r="E364" s="14"/>
      <c r="F364" s="15"/>
    </row>
    <row r="365" spans="3:6" s="1" customFormat="1" x14ac:dyDescent="0.25">
      <c r="C365" s="13"/>
      <c r="D365" s="14"/>
      <c r="E365" s="14"/>
      <c r="F365" s="15"/>
    </row>
    <row r="366" spans="3:6" s="1" customFormat="1" x14ac:dyDescent="0.25">
      <c r="C366" s="13"/>
      <c r="D366" s="14"/>
      <c r="E366" s="14"/>
      <c r="F366" s="15"/>
    </row>
    <row r="367" spans="3:6" s="1" customFormat="1" x14ac:dyDescent="0.25">
      <c r="C367" s="13"/>
      <c r="D367" s="14"/>
      <c r="E367" s="14"/>
      <c r="F367" s="15"/>
    </row>
    <row r="368" spans="3:6" s="1" customFormat="1" x14ac:dyDescent="0.25">
      <c r="C368" s="13"/>
      <c r="D368" s="14"/>
      <c r="E368" s="14"/>
      <c r="F368" s="15"/>
    </row>
    <row r="369" spans="3:6" s="1" customFormat="1" x14ac:dyDescent="0.25">
      <c r="C369" s="13"/>
      <c r="D369" s="14"/>
      <c r="E369" s="14"/>
      <c r="F369" s="15"/>
    </row>
    <row r="370" spans="3:6" s="1" customFormat="1" x14ac:dyDescent="0.25">
      <c r="C370" s="13"/>
      <c r="D370" s="14"/>
      <c r="E370" s="14"/>
      <c r="F370" s="15"/>
    </row>
    <row r="371" spans="3:6" s="1" customFormat="1" x14ac:dyDescent="0.25">
      <c r="C371" s="13"/>
      <c r="D371" s="14"/>
      <c r="E371" s="14"/>
      <c r="F371" s="15"/>
    </row>
    <row r="372" spans="3:6" s="1" customFormat="1" x14ac:dyDescent="0.25">
      <c r="C372" s="13"/>
      <c r="D372" s="14"/>
      <c r="E372" s="14"/>
      <c r="F372" s="15"/>
    </row>
    <row r="373" spans="3:6" s="1" customFormat="1" x14ac:dyDescent="0.25">
      <c r="C373" s="13"/>
      <c r="D373" s="14"/>
      <c r="E373" s="14"/>
      <c r="F373" s="15"/>
    </row>
    <row r="374" spans="3:6" s="1" customFormat="1" x14ac:dyDescent="0.25">
      <c r="C374" s="13"/>
      <c r="D374" s="14"/>
      <c r="E374" s="14"/>
      <c r="F374" s="15"/>
    </row>
    <row r="375" spans="3:6" s="1" customFormat="1" x14ac:dyDescent="0.25">
      <c r="C375" s="13"/>
      <c r="D375" s="14"/>
      <c r="E375" s="14"/>
      <c r="F375" s="15"/>
    </row>
    <row r="376" spans="3:6" s="1" customFormat="1" x14ac:dyDescent="0.25">
      <c r="C376" s="13"/>
      <c r="D376" s="14"/>
      <c r="E376" s="14"/>
      <c r="F376" s="15"/>
    </row>
    <row r="377" spans="3:6" s="1" customFormat="1" x14ac:dyDescent="0.25">
      <c r="C377" s="13"/>
      <c r="D377" s="14"/>
      <c r="E377" s="14"/>
      <c r="F377" s="15"/>
    </row>
    <row r="378" spans="3:6" s="1" customFormat="1" x14ac:dyDescent="0.25">
      <c r="C378" s="13"/>
      <c r="D378" s="14"/>
      <c r="E378" s="14"/>
      <c r="F378" s="15"/>
    </row>
    <row r="379" spans="3:6" s="1" customFormat="1" x14ac:dyDescent="0.25">
      <c r="C379" s="13"/>
      <c r="D379" s="14"/>
      <c r="E379" s="14"/>
      <c r="F379" s="15"/>
    </row>
    <row r="380" spans="3:6" s="1" customFormat="1" x14ac:dyDescent="0.25">
      <c r="C380" s="13"/>
      <c r="D380" s="14"/>
      <c r="E380" s="14"/>
      <c r="F380" s="15"/>
    </row>
    <row r="381" spans="3:6" s="1" customFormat="1" x14ac:dyDescent="0.25">
      <c r="C381" s="13"/>
      <c r="D381" s="14"/>
      <c r="E381" s="14"/>
      <c r="F381" s="15"/>
    </row>
    <row r="382" spans="3:6" s="1" customFormat="1" x14ac:dyDescent="0.25">
      <c r="C382" s="13"/>
      <c r="D382" s="14"/>
      <c r="E382" s="14"/>
      <c r="F382" s="15"/>
    </row>
    <row r="383" spans="3:6" s="1" customFormat="1" x14ac:dyDescent="0.25">
      <c r="C383" s="13"/>
      <c r="D383" s="14"/>
      <c r="E383" s="14"/>
      <c r="F383" s="15"/>
    </row>
    <row r="384" spans="3:6" s="1" customFormat="1" x14ac:dyDescent="0.25">
      <c r="C384" s="13"/>
      <c r="D384" s="14"/>
      <c r="E384" s="14"/>
      <c r="F384" s="15"/>
    </row>
    <row r="385" spans="1:9" s="1" customFormat="1" x14ac:dyDescent="0.25">
      <c r="C385" s="13"/>
      <c r="D385" s="14"/>
      <c r="E385" s="14"/>
      <c r="F385" s="15"/>
    </row>
    <row r="386" spans="1:9" s="1" customFormat="1" x14ac:dyDescent="0.25">
      <c r="C386" s="13"/>
      <c r="D386" s="14"/>
      <c r="E386" s="14"/>
      <c r="F386" s="15"/>
    </row>
    <row r="387" spans="1:9" s="1" customFormat="1" x14ac:dyDescent="0.25">
      <c r="C387" s="13"/>
      <c r="D387" s="14"/>
      <c r="E387" s="14"/>
      <c r="F387" s="15"/>
    </row>
    <row r="388" spans="1:9" s="1" customFormat="1" x14ac:dyDescent="0.25">
      <c r="A388" s="2"/>
      <c r="C388" s="13"/>
      <c r="D388" s="14"/>
      <c r="E388" s="14"/>
      <c r="F388" s="15"/>
      <c r="I388" s="16"/>
    </row>
  </sheetData>
  <mergeCells count="32">
    <mergeCell ref="C35:H35"/>
    <mergeCell ref="B2:F2"/>
    <mergeCell ref="C6:H6"/>
    <mergeCell ref="C8:H9"/>
    <mergeCell ref="C10:C11"/>
    <mergeCell ref="D10:D12"/>
    <mergeCell ref="C7:H7"/>
    <mergeCell ref="C13:H13"/>
    <mergeCell ref="C14:H14"/>
    <mergeCell ref="C20:H20"/>
    <mergeCell ref="C25:H25"/>
    <mergeCell ref="C30:H30"/>
    <mergeCell ref="C3:E3"/>
    <mergeCell ref="C70:G70"/>
    <mergeCell ref="C40:G40"/>
    <mergeCell ref="C41:G41"/>
    <mergeCell ref="I41:K41"/>
    <mergeCell ref="C42:G42"/>
    <mergeCell ref="C43:C44"/>
    <mergeCell ref="D43:D45"/>
    <mergeCell ref="E43:E45"/>
    <mergeCell ref="G43:G44"/>
    <mergeCell ref="C46:H46"/>
    <mergeCell ref="C47:H47"/>
    <mergeCell ref="C52:H52"/>
    <mergeCell ref="C63:H63"/>
    <mergeCell ref="C69:G69"/>
    <mergeCell ref="C71:G71"/>
    <mergeCell ref="C72:G72"/>
    <mergeCell ref="C73:G73"/>
    <mergeCell ref="C75:G75"/>
    <mergeCell ref="C77:E77"/>
  </mergeCells>
  <printOptions horizontalCentered="1" verticalCentered="1"/>
  <pageMargins left="0" right="0.11811023622047245" top="0" bottom="0" header="0" footer="0"/>
  <pageSetup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8"/>
  <sheetViews>
    <sheetView showGridLines="0" view="pageBreakPreview" topLeftCell="A61" zoomScale="85" zoomScaleNormal="70" zoomScaleSheetLayoutView="85" workbookViewId="0">
      <selection activeCell="F18" sqref="F18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28.25" style="14" customWidth="1"/>
    <col min="5" max="5" width="17.375" style="14" bestFit="1" customWidth="1"/>
    <col min="6" max="6" width="17.375" style="15" bestFit="1" customWidth="1"/>
    <col min="7" max="7" width="25.125" style="1" customWidth="1"/>
    <col min="8" max="8" width="23.125" style="1" customWidth="1"/>
    <col min="9" max="9" width="4" style="16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98"/>
      <c r="B1" s="99"/>
      <c r="C1" s="100"/>
      <c r="D1" s="101"/>
      <c r="E1" s="101"/>
      <c r="F1" s="102"/>
      <c r="G1" s="103"/>
      <c r="H1" s="103"/>
      <c r="I1" s="104"/>
      <c r="J1" s="103"/>
      <c r="K1" s="105"/>
    </row>
    <row r="2" spans="1:197" ht="23.25" customHeight="1" x14ac:dyDescent="0.25">
      <c r="A2" s="106"/>
      <c r="B2" s="154" t="s">
        <v>82</v>
      </c>
      <c r="C2" s="155"/>
      <c r="D2" s="155"/>
      <c r="E2" s="155"/>
      <c r="F2" s="156"/>
      <c r="K2" s="107"/>
    </row>
    <row r="3" spans="1:197" ht="18" customHeight="1" x14ac:dyDescent="0.25">
      <c r="A3" s="106"/>
      <c r="B3" s="50"/>
      <c r="C3" s="166" t="s">
        <v>83</v>
      </c>
      <c r="D3" s="167"/>
      <c r="E3" s="168"/>
      <c r="F3" s="117"/>
      <c r="K3" s="107"/>
    </row>
    <row r="4" spans="1:197" x14ac:dyDescent="0.25">
      <c r="A4" s="106"/>
      <c r="C4" s="2"/>
      <c r="K4" s="107"/>
    </row>
    <row r="5" spans="1:197" ht="16.2" thickBot="1" x14ac:dyDescent="0.3">
      <c r="A5" s="106"/>
      <c r="K5" s="107"/>
    </row>
    <row r="6" spans="1:197" ht="16.5" customHeight="1" x14ac:dyDescent="0.25">
      <c r="A6" s="106"/>
      <c r="C6" s="157" t="s">
        <v>0</v>
      </c>
      <c r="D6" s="158"/>
      <c r="E6" s="158"/>
      <c r="F6" s="158"/>
      <c r="G6" s="158"/>
      <c r="H6" s="159"/>
      <c r="I6" s="18"/>
      <c r="K6" s="107"/>
    </row>
    <row r="7" spans="1:197" ht="30" customHeight="1" x14ac:dyDescent="0.25">
      <c r="A7" s="106"/>
      <c r="C7" s="163"/>
      <c r="D7" s="161"/>
      <c r="E7" s="161"/>
      <c r="F7" s="161"/>
      <c r="G7" s="161"/>
      <c r="H7" s="162"/>
      <c r="I7" s="18"/>
      <c r="K7" s="107"/>
    </row>
    <row r="8" spans="1:197" ht="52.5" customHeight="1" x14ac:dyDescent="0.25">
      <c r="A8" s="106"/>
      <c r="B8" s="42"/>
      <c r="C8" s="160" t="s">
        <v>84</v>
      </c>
      <c r="D8" s="161"/>
      <c r="E8" s="161"/>
      <c r="F8" s="161"/>
      <c r="G8" s="161"/>
      <c r="H8" s="162"/>
      <c r="I8" s="19"/>
      <c r="K8" s="107"/>
    </row>
    <row r="9" spans="1:197" ht="52.5" customHeight="1" thickBot="1" x14ac:dyDescent="0.3">
      <c r="A9" s="106"/>
      <c r="B9" s="42"/>
      <c r="C9" s="163"/>
      <c r="D9" s="161"/>
      <c r="E9" s="161"/>
      <c r="F9" s="161"/>
      <c r="G9" s="161"/>
      <c r="H9" s="162"/>
      <c r="I9" s="19"/>
      <c r="K9" s="107"/>
    </row>
    <row r="10" spans="1:197" s="3" customFormat="1" ht="13.8" x14ac:dyDescent="0.25">
      <c r="A10" s="108"/>
      <c r="C10" s="164" t="s">
        <v>2</v>
      </c>
      <c r="D10" s="165" t="s">
        <v>3</v>
      </c>
      <c r="E10" s="118" t="s">
        <v>4</v>
      </c>
      <c r="F10" s="118" t="s">
        <v>5</v>
      </c>
      <c r="G10" s="118" t="s">
        <v>6</v>
      </c>
      <c r="H10" s="59" t="s">
        <v>7</v>
      </c>
      <c r="I10" s="1"/>
      <c r="J10" s="1"/>
      <c r="K10" s="10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08"/>
      <c r="C11" s="138"/>
      <c r="D11" s="141"/>
      <c r="E11" s="60" t="s">
        <v>8</v>
      </c>
      <c r="F11" s="60" t="s">
        <v>9</v>
      </c>
      <c r="G11" s="60" t="s">
        <v>10</v>
      </c>
      <c r="H11" s="61" t="s">
        <v>11</v>
      </c>
      <c r="I11" s="1"/>
      <c r="J11" s="1"/>
      <c r="K11" s="10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08"/>
      <c r="C12" s="62" t="s">
        <v>12</v>
      </c>
      <c r="D12" s="142"/>
      <c r="E12" s="63" t="s">
        <v>13</v>
      </c>
      <c r="F12" s="63" t="s">
        <v>14</v>
      </c>
      <c r="G12" s="63" t="s">
        <v>15</v>
      </c>
      <c r="H12" s="64" t="s">
        <v>16</v>
      </c>
      <c r="I12" s="1"/>
      <c r="J12" s="1"/>
      <c r="K12" s="10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08"/>
      <c r="C13" s="145" t="s">
        <v>17</v>
      </c>
      <c r="D13" s="146"/>
      <c r="E13" s="146"/>
      <c r="F13" s="146"/>
      <c r="G13" s="146"/>
      <c r="H13" s="147"/>
      <c r="I13" s="1"/>
      <c r="J13" s="1"/>
      <c r="K13" s="10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08"/>
      <c r="C14" s="148" t="s">
        <v>18</v>
      </c>
      <c r="D14" s="149"/>
      <c r="E14" s="149"/>
      <c r="F14" s="149"/>
      <c r="G14" s="149"/>
      <c r="H14" s="150"/>
      <c r="I14" s="1"/>
      <c r="J14" s="1"/>
      <c r="K14" s="107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08"/>
      <c r="C15" s="65">
        <v>1</v>
      </c>
      <c r="D15" s="66" t="s">
        <v>62</v>
      </c>
      <c r="E15" s="53"/>
      <c r="F15" s="53"/>
      <c r="G15" s="54">
        <v>5</v>
      </c>
      <c r="H15" s="67">
        <f>ROUND((C15*((E15+F15)*G15)),0)</f>
        <v>0</v>
      </c>
      <c r="I15" s="1"/>
      <c r="J15" s="1"/>
      <c r="K15" s="10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08"/>
      <c r="C16" s="65">
        <v>1</v>
      </c>
      <c r="D16" s="71" t="s">
        <v>76</v>
      </c>
      <c r="E16" s="70"/>
      <c r="F16" s="53"/>
      <c r="G16" s="54">
        <v>5</v>
      </c>
      <c r="H16" s="67">
        <f>ROUND((C16*((E16+F16)*G16)),0)</f>
        <v>0</v>
      </c>
      <c r="I16" s="1"/>
      <c r="J16" s="1"/>
      <c r="K16" s="107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27.6" x14ac:dyDescent="0.25">
      <c r="A17" s="108"/>
      <c r="C17" s="65">
        <v>1</v>
      </c>
      <c r="D17" s="66" t="s">
        <v>77</v>
      </c>
      <c r="E17" s="53"/>
      <c r="F17" s="53"/>
      <c r="G17" s="54">
        <v>4</v>
      </c>
      <c r="H17" s="67">
        <f>ROUND((C17*((E17+F17)*G17)),0)</f>
        <v>0</v>
      </c>
      <c r="I17" s="1"/>
      <c r="J17" s="1"/>
      <c r="K17" s="107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08"/>
      <c r="C18" s="65">
        <v>1</v>
      </c>
      <c r="D18" s="66" t="s">
        <v>78</v>
      </c>
      <c r="E18" s="53"/>
      <c r="F18" s="53"/>
      <c r="G18" s="54">
        <v>4</v>
      </c>
      <c r="H18" s="67">
        <f>ROUND((C18*((E18+F18)*G18)),0)</f>
        <v>0</v>
      </c>
      <c r="I18" s="1"/>
      <c r="J18" s="1"/>
      <c r="K18" s="107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08"/>
      <c r="C19" s="65">
        <v>1</v>
      </c>
      <c r="D19" s="71" t="s">
        <v>79</v>
      </c>
      <c r="E19" s="70"/>
      <c r="F19" s="53"/>
      <c r="G19" s="54">
        <v>5</v>
      </c>
      <c r="H19" s="67">
        <f>ROUND((C19*((E19+F19)*G19)),0)</f>
        <v>0</v>
      </c>
      <c r="I19" s="1"/>
      <c r="J19" s="1"/>
      <c r="K19" s="107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08"/>
      <c r="C20" s="148" t="s">
        <v>19</v>
      </c>
      <c r="D20" s="149"/>
      <c r="E20" s="149"/>
      <c r="F20" s="149"/>
      <c r="G20" s="149"/>
      <c r="H20" s="150"/>
      <c r="I20" s="1"/>
      <c r="J20" s="1"/>
      <c r="K20" s="10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08"/>
      <c r="C21" s="65">
        <v>2</v>
      </c>
      <c r="D21" s="69" t="s">
        <v>80</v>
      </c>
      <c r="E21" s="53"/>
      <c r="F21" s="53"/>
      <c r="G21" s="54">
        <v>4</v>
      </c>
      <c r="H21" s="67">
        <f>ROUND((C21*((E21+F21)*G21)),0)</f>
        <v>0</v>
      </c>
      <c r="I21" s="1"/>
      <c r="J21" s="1"/>
      <c r="K21" s="107"/>
      <c r="L21" s="5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08"/>
      <c r="C22" s="65">
        <v>2</v>
      </c>
      <c r="D22" s="71" t="s">
        <v>80</v>
      </c>
      <c r="E22" s="53"/>
      <c r="F22" s="53"/>
      <c r="G22" s="54">
        <v>3</v>
      </c>
      <c r="H22" s="67">
        <f>ROUND((C22*((E22+F22)*G22)),0)</f>
        <v>0</v>
      </c>
      <c r="I22" s="1"/>
      <c r="J22" s="1"/>
      <c r="K22" s="107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08"/>
      <c r="C23" s="65">
        <v>1</v>
      </c>
      <c r="D23" s="66" t="s">
        <v>81</v>
      </c>
      <c r="E23" s="53"/>
      <c r="F23" s="53"/>
      <c r="G23" s="54">
        <v>3</v>
      </c>
      <c r="H23" s="67">
        <f>ROUND((C23*((E23+F23)*G23)),0)</f>
        <v>0</v>
      </c>
      <c r="I23" s="1"/>
      <c r="J23" s="1"/>
      <c r="K23" s="10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08"/>
      <c r="C24" s="65"/>
      <c r="D24" s="71"/>
      <c r="E24" s="70"/>
      <c r="F24" s="53"/>
      <c r="G24" s="54"/>
      <c r="H24" s="67"/>
      <c r="I24" s="1"/>
      <c r="J24" s="1"/>
      <c r="K24" s="10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08"/>
      <c r="C25" s="148" t="s">
        <v>20</v>
      </c>
      <c r="D25" s="149"/>
      <c r="E25" s="149"/>
      <c r="F25" s="149"/>
      <c r="G25" s="149"/>
      <c r="H25" s="150"/>
      <c r="I25" s="1"/>
      <c r="J25" s="1"/>
      <c r="K25" s="107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08"/>
      <c r="C26" s="65"/>
      <c r="D26" s="71"/>
      <c r="E26" s="70"/>
      <c r="F26" s="53"/>
      <c r="G26" s="54"/>
      <c r="H26" s="67"/>
      <c r="I26" s="1"/>
      <c r="J26" s="1"/>
      <c r="K26" s="10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08"/>
      <c r="C27" s="65"/>
      <c r="D27" s="71"/>
      <c r="E27" s="70"/>
      <c r="F27" s="53"/>
      <c r="G27" s="54"/>
      <c r="H27" s="67"/>
      <c r="I27" s="1"/>
      <c r="J27" s="1"/>
      <c r="K27" s="10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08"/>
      <c r="C28" s="65"/>
      <c r="D28" s="66"/>
      <c r="E28" s="53"/>
      <c r="F28" s="53"/>
      <c r="G28" s="54"/>
      <c r="H28" s="67"/>
      <c r="I28" s="1"/>
      <c r="J28" s="1"/>
      <c r="K28" s="10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08"/>
      <c r="C29" s="65"/>
      <c r="D29" s="71"/>
      <c r="E29" s="70"/>
      <c r="F29" s="53"/>
      <c r="G29" s="54"/>
      <c r="H29" s="67"/>
      <c r="I29" s="1"/>
      <c r="J29" s="1"/>
      <c r="K29" s="107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08"/>
      <c r="C30" s="148" t="s">
        <v>21</v>
      </c>
      <c r="D30" s="149"/>
      <c r="E30" s="149"/>
      <c r="F30" s="149"/>
      <c r="G30" s="149"/>
      <c r="H30" s="150"/>
      <c r="I30" s="1"/>
      <c r="J30" s="1"/>
      <c r="K30" s="107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08"/>
      <c r="C31" s="65"/>
      <c r="D31" s="71"/>
      <c r="E31" s="70"/>
      <c r="F31" s="53"/>
      <c r="G31" s="54"/>
      <c r="H31" s="67"/>
      <c r="I31" s="1"/>
      <c r="J31" s="1"/>
      <c r="K31" s="107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08"/>
      <c r="C32" s="65"/>
      <c r="D32" s="71"/>
      <c r="E32" s="70"/>
      <c r="F32" s="53"/>
      <c r="G32" s="54"/>
      <c r="H32" s="67"/>
      <c r="I32" s="1"/>
      <c r="J32" s="1"/>
      <c r="K32" s="107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08"/>
      <c r="C33" s="65"/>
      <c r="D33" s="66"/>
      <c r="E33" s="53"/>
      <c r="F33" s="53"/>
      <c r="G33" s="54"/>
      <c r="H33" s="67"/>
      <c r="I33" s="1"/>
      <c r="J33" s="1"/>
      <c r="K33" s="10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08"/>
      <c r="C34" s="65"/>
      <c r="D34" s="71"/>
      <c r="E34" s="70"/>
      <c r="F34" s="53"/>
      <c r="G34" s="54"/>
      <c r="H34" s="67"/>
      <c r="I34" s="1"/>
      <c r="J34" s="1"/>
      <c r="K34" s="107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25">
      <c r="A35" s="108"/>
      <c r="C35" s="148" t="s">
        <v>22</v>
      </c>
      <c r="D35" s="149"/>
      <c r="E35" s="149"/>
      <c r="F35" s="149"/>
      <c r="G35" s="149"/>
      <c r="H35" s="150"/>
      <c r="I35" s="1"/>
      <c r="J35" s="1"/>
      <c r="K35" s="10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3">
      <c r="A36" s="108"/>
      <c r="C36" s="51"/>
      <c r="D36" s="52"/>
      <c r="E36" s="53"/>
      <c r="F36" s="53"/>
      <c r="G36" s="54"/>
      <c r="H36" s="55"/>
      <c r="I36" s="17"/>
      <c r="J36" s="1"/>
      <c r="K36" s="107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08"/>
      <c r="C37" s="65"/>
      <c r="D37" s="71"/>
      <c r="E37" s="70"/>
      <c r="F37" s="53"/>
      <c r="G37" s="54"/>
      <c r="H37" s="67"/>
      <c r="I37" s="1"/>
      <c r="J37" s="1"/>
      <c r="K37" s="107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08"/>
      <c r="C38" s="65"/>
      <c r="D38" s="66"/>
      <c r="E38" s="53"/>
      <c r="F38" s="53"/>
      <c r="G38" s="54"/>
      <c r="H38" s="67"/>
      <c r="I38" s="1"/>
      <c r="J38" s="1"/>
      <c r="K38" s="107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8" x14ac:dyDescent="0.25">
      <c r="A39" s="108"/>
      <c r="C39" s="65"/>
      <c r="D39" s="71"/>
      <c r="E39" s="70"/>
      <c r="F39" s="53"/>
      <c r="G39" s="54"/>
      <c r="H39" s="67"/>
      <c r="I39" s="1"/>
      <c r="J39" s="1"/>
      <c r="K39" s="107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08"/>
      <c r="C40" s="126" t="s">
        <v>23</v>
      </c>
      <c r="D40" s="127"/>
      <c r="E40" s="127"/>
      <c r="F40" s="127"/>
      <c r="G40" s="128"/>
      <c r="H40" s="68">
        <f>SUM(H15:H39)</f>
        <v>0</v>
      </c>
      <c r="I40" s="6"/>
      <c r="J40" s="1"/>
      <c r="K40" s="10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25">
      <c r="A41" s="108"/>
      <c r="C41" s="126" t="s">
        <v>24</v>
      </c>
      <c r="D41" s="127"/>
      <c r="E41" s="127"/>
      <c r="F41" s="127"/>
      <c r="G41" s="128"/>
      <c r="H41" s="72">
        <v>2.0699999999999998</v>
      </c>
      <c r="I41" s="134" t="s">
        <v>25</v>
      </c>
      <c r="J41" s="135"/>
      <c r="K41" s="13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7.25" customHeight="1" thickBot="1" x14ac:dyDescent="0.3">
      <c r="A42" s="108"/>
      <c r="C42" s="129" t="s">
        <v>26</v>
      </c>
      <c r="D42" s="130"/>
      <c r="E42" s="130"/>
      <c r="F42" s="130"/>
      <c r="G42" s="131"/>
      <c r="H42" s="73">
        <f>ROUND((H40*H41),0)</f>
        <v>0</v>
      </c>
      <c r="I42" s="1"/>
      <c r="J42" s="1"/>
      <c r="K42" s="107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08"/>
      <c r="C43" s="137" t="s">
        <v>2</v>
      </c>
      <c r="D43" s="139" t="s">
        <v>27</v>
      </c>
      <c r="E43" s="141" t="s">
        <v>28</v>
      </c>
      <c r="F43" s="116" t="s">
        <v>29</v>
      </c>
      <c r="G43" s="143" t="s">
        <v>30</v>
      </c>
      <c r="H43" s="74" t="s">
        <v>7</v>
      </c>
      <c r="I43" s="1"/>
      <c r="J43" s="1"/>
      <c r="K43" s="107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3.8" x14ac:dyDescent="0.25">
      <c r="A44" s="108"/>
      <c r="C44" s="138"/>
      <c r="D44" s="139"/>
      <c r="E44" s="141"/>
      <c r="F44" s="60" t="s">
        <v>31</v>
      </c>
      <c r="G44" s="144"/>
      <c r="H44" s="61" t="s">
        <v>11</v>
      </c>
      <c r="I44" s="1"/>
      <c r="J44" s="1"/>
      <c r="K44" s="10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4.4" thickBot="1" x14ac:dyDescent="0.3">
      <c r="A45" s="108"/>
      <c r="C45" s="62" t="s">
        <v>32</v>
      </c>
      <c r="D45" s="140"/>
      <c r="E45" s="142"/>
      <c r="F45" s="63" t="s">
        <v>33</v>
      </c>
      <c r="G45" s="63" t="s">
        <v>34</v>
      </c>
      <c r="H45" s="64" t="s">
        <v>35</v>
      </c>
      <c r="I45" s="1"/>
      <c r="J45" s="1"/>
      <c r="K45" s="107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30" customHeight="1" x14ac:dyDescent="0.25">
      <c r="A46" s="108"/>
      <c r="C46" s="145" t="s">
        <v>36</v>
      </c>
      <c r="D46" s="146"/>
      <c r="E46" s="146"/>
      <c r="F46" s="146"/>
      <c r="G46" s="146"/>
      <c r="H46" s="147"/>
      <c r="I46" s="1"/>
      <c r="J46" s="1"/>
      <c r="K46" s="10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08"/>
      <c r="C47" s="148" t="s">
        <v>37</v>
      </c>
      <c r="D47" s="149"/>
      <c r="E47" s="149"/>
      <c r="F47" s="149"/>
      <c r="G47" s="149"/>
      <c r="H47" s="150"/>
      <c r="I47" s="1"/>
      <c r="J47" s="1"/>
      <c r="K47" s="10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55.2" x14ac:dyDescent="0.25">
      <c r="A48" s="108"/>
      <c r="C48" s="65">
        <v>5</v>
      </c>
      <c r="D48" s="52" t="s">
        <v>63</v>
      </c>
      <c r="E48" s="75" t="s">
        <v>65</v>
      </c>
      <c r="F48" s="70"/>
      <c r="G48" s="76">
        <v>5</v>
      </c>
      <c r="H48" s="67">
        <f>ROUND((C48*((F48)*G48)),0)</f>
        <v>0</v>
      </c>
      <c r="I48" s="1"/>
      <c r="J48" s="5"/>
      <c r="K48" s="10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08"/>
      <c r="C49" s="65"/>
      <c r="D49" s="52"/>
      <c r="E49" s="75"/>
      <c r="F49" s="70"/>
      <c r="G49" s="76"/>
      <c r="H49" s="67">
        <f>ROUND((C49*((F49)*G49)),0)</f>
        <v>0</v>
      </c>
      <c r="I49" s="1"/>
      <c r="J49" s="5"/>
      <c r="K49" s="10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08"/>
      <c r="C50" s="65"/>
      <c r="D50" s="52"/>
      <c r="E50" s="75"/>
      <c r="F50" s="70"/>
      <c r="G50" s="76"/>
      <c r="H50" s="67">
        <f>ROUND((C50*((F50)*G50)),0)</f>
        <v>0</v>
      </c>
      <c r="I50" s="1"/>
      <c r="J50" s="5"/>
      <c r="K50" s="10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08"/>
      <c r="C51" s="65"/>
      <c r="D51" s="52"/>
      <c r="E51" s="75"/>
      <c r="F51" s="70"/>
      <c r="G51" s="76"/>
      <c r="H51" s="67">
        <f>ROUND((C51*((F51)*G51)),0)</f>
        <v>0</v>
      </c>
      <c r="I51" s="1"/>
      <c r="J51" s="5"/>
      <c r="K51" s="107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08"/>
      <c r="C52" s="148" t="s">
        <v>38</v>
      </c>
      <c r="D52" s="149"/>
      <c r="E52" s="149"/>
      <c r="F52" s="149"/>
      <c r="G52" s="149"/>
      <c r="H52" s="150"/>
      <c r="I52" s="1"/>
      <c r="J52" s="1"/>
      <c r="K52" s="107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27.6" x14ac:dyDescent="0.25">
      <c r="A53" s="108"/>
      <c r="C53" s="65">
        <v>1</v>
      </c>
      <c r="D53" s="77" t="s">
        <v>64</v>
      </c>
      <c r="E53" s="75" t="s">
        <v>65</v>
      </c>
      <c r="F53" s="78"/>
      <c r="G53" s="76">
        <v>5</v>
      </c>
      <c r="H53" s="67">
        <f t="shared" ref="H53:H62" si="0">ROUND((C53*((F53)*G53)),0)</f>
        <v>0</v>
      </c>
      <c r="I53" s="1"/>
      <c r="J53" s="1"/>
      <c r="K53" s="10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69" x14ac:dyDescent="0.25">
      <c r="A54" s="108"/>
      <c r="C54" s="65">
        <v>1</v>
      </c>
      <c r="D54" s="77" t="s">
        <v>66</v>
      </c>
      <c r="E54" s="75" t="s">
        <v>65</v>
      </c>
      <c r="F54" s="78"/>
      <c r="G54" s="76">
        <v>5</v>
      </c>
      <c r="H54" s="67">
        <f t="shared" si="0"/>
        <v>0</v>
      </c>
      <c r="I54" s="1"/>
      <c r="J54" s="1"/>
      <c r="K54" s="107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82.8" x14ac:dyDescent="0.25">
      <c r="A55" s="108"/>
      <c r="C55" s="65">
        <v>1</v>
      </c>
      <c r="D55" s="77" t="s">
        <v>67</v>
      </c>
      <c r="E55" s="75" t="s">
        <v>65</v>
      </c>
      <c r="F55" s="78"/>
      <c r="G55" s="76">
        <v>5</v>
      </c>
      <c r="H55" s="67">
        <f t="shared" si="0"/>
        <v>0</v>
      </c>
      <c r="I55" s="1"/>
      <c r="J55" s="1"/>
      <c r="K55" s="10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55.2" x14ac:dyDescent="0.25">
      <c r="A56" s="108"/>
      <c r="C56" s="65">
        <v>1</v>
      </c>
      <c r="D56" s="77" t="s">
        <v>68</v>
      </c>
      <c r="E56" s="75" t="s">
        <v>65</v>
      </c>
      <c r="F56" s="78"/>
      <c r="G56" s="76">
        <v>5</v>
      </c>
      <c r="H56" s="67">
        <f t="shared" si="0"/>
        <v>0</v>
      </c>
      <c r="I56" s="1"/>
      <c r="J56" s="1"/>
      <c r="K56" s="10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41.4" x14ac:dyDescent="0.25">
      <c r="A57" s="108"/>
      <c r="C57" s="65">
        <v>1</v>
      </c>
      <c r="D57" s="77" t="s">
        <v>69</v>
      </c>
      <c r="E57" s="75" t="s">
        <v>65</v>
      </c>
      <c r="F57" s="78"/>
      <c r="G57" s="76">
        <v>5</v>
      </c>
      <c r="H57" s="67">
        <f t="shared" si="0"/>
        <v>0</v>
      </c>
      <c r="I57" s="1"/>
      <c r="J57" s="1"/>
      <c r="K57" s="10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41.4" x14ac:dyDescent="0.25">
      <c r="A58" s="108"/>
      <c r="C58" s="65">
        <v>1</v>
      </c>
      <c r="D58" s="77" t="s">
        <v>70</v>
      </c>
      <c r="E58" s="75" t="s">
        <v>65</v>
      </c>
      <c r="F58" s="78"/>
      <c r="G58" s="76">
        <v>5</v>
      </c>
      <c r="H58" s="67">
        <f t="shared" si="0"/>
        <v>0</v>
      </c>
      <c r="I58" s="1"/>
      <c r="J58" s="1"/>
      <c r="K58" s="107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27.6" x14ac:dyDescent="0.25">
      <c r="A59" s="108"/>
      <c r="C59" s="65">
        <v>5</v>
      </c>
      <c r="D59" s="77" t="s">
        <v>71</v>
      </c>
      <c r="E59" s="75" t="s">
        <v>65</v>
      </c>
      <c r="F59" s="78"/>
      <c r="G59" s="76">
        <v>5</v>
      </c>
      <c r="H59" s="67">
        <f t="shared" si="0"/>
        <v>0</v>
      </c>
      <c r="I59" s="1"/>
      <c r="J59" s="1"/>
      <c r="K59" s="107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25">
      <c r="A60" s="108"/>
      <c r="C60" s="65"/>
      <c r="D60" s="52"/>
      <c r="E60" s="75"/>
      <c r="F60" s="70"/>
      <c r="G60" s="76"/>
      <c r="H60" s="67">
        <f t="shared" si="0"/>
        <v>0</v>
      </c>
      <c r="I60" s="1"/>
      <c r="J60" s="5"/>
      <c r="K60" s="107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25">
      <c r="A61" s="108"/>
      <c r="C61" s="65"/>
      <c r="D61" s="52"/>
      <c r="E61" s="75"/>
      <c r="F61" s="70"/>
      <c r="G61" s="76"/>
      <c r="H61" s="67">
        <f t="shared" si="0"/>
        <v>0</v>
      </c>
      <c r="I61" s="1"/>
      <c r="J61" s="5"/>
      <c r="K61" s="107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08"/>
      <c r="C62" s="65"/>
      <c r="D62" s="52"/>
      <c r="E62" s="75"/>
      <c r="F62" s="70"/>
      <c r="G62" s="76"/>
      <c r="H62" s="67">
        <f t="shared" si="0"/>
        <v>0</v>
      </c>
      <c r="I62" s="1"/>
      <c r="J62" s="5"/>
      <c r="K62" s="107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3.8" x14ac:dyDescent="0.25">
      <c r="A63" s="108"/>
      <c r="C63" s="148" t="s">
        <v>39</v>
      </c>
      <c r="D63" s="149"/>
      <c r="E63" s="149"/>
      <c r="F63" s="149"/>
      <c r="G63" s="149"/>
      <c r="H63" s="150"/>
      <c r="I63" s="1"/>
      <c r="J63" s="1"/>
      <c r="K63" s="107"/>
      <c r="L63" s="1"/>
      <c r="M63" s="1"/>
      <c r="N63" s="1"/>
      <c r="O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ht="110.4" x14ac:dyDescent="0.25">
      <c r="A64" s="108"/>
      <c r="C64" s="65">
        <v>1</v>
      </c>
      <c r="D64" s="77" t="s">
        <v>72</v>
      </c>
      <c r="E64" s="75" t="s">
        <v>65</v>
      </c>
      <c r="F64" s="78"/>
      <c r="G64" s="76">
        <v>1</v>
      </c>
      <c r="H64" s="67">
        <f>ROUND((C64*((F64)*G64)),0)</f>
        <v>0</v>
      </c>
      <c r="I64" s="1"/>
      <c r="J64" s="1"/>
      <c r="K64" s="107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55.2" x14ac:dyDescent="0.25">
      <c r="A65" s="108"/>
      <c r="C65" s="65">
        <v>1</v>
      </c>
      <c r="D65" s="77" t="s">
        <v>73</v>
      </c>
      <c r="E65" s="75" t="s">
        <v>65</v>
      </c>
      <c r="F65" s="78"/>
      <c r="G65" s="76">
        <v>10</v>
      </c>
      <c r="H65" s="67">
        <f>ROUND((C65*((F65)*G65)),0)</f>
        <v>0</v>
      </c>
      <c r="I65" s="1"/>
      <c r="J65" s="1"/>
      <c r="K65" s="107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41.4" x14ac:dyDescent="0.25">
      <c r="A66" s="108"/>
      <c r="C66" s="65">
        <v>1</v>
      </c>
      <c r="D66" s="77" t="s">
        <v>74</v>
      </c>
      <c r="E66" s="75" t="s">
        <v>65</v>
      </c>
      <c r="F66" s="78"/>
      <c r="G66" s="76">
        <v>1</v>
      </c>
      <c r="H66" s="67">
        <f>ROUND((C66*((F66)*G66)),0)</f>
        <v>0</v>
      </c>
      <c r="I66" s="1"/>
      <c r="J66" s="1"/>
      <c r="K66" s="107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3.8" x14ac:dyDescent="0.25">
      <c r="A67" s="108"/>
      <c r="C67" s="65"/>
      <c r="D67" s="77"/>
      <c r="E67" s="75"/>
      <c r="F67" s="78"/>
      <c r="G67" s="76"/>
      <c r="H67" s="67">
        <f>ROUND((C67*((F67)*G67)),0)</f>
        <v>0</v>
      </c>
      <c r="I67" s="1"/>
      <c r="J67" s="1"/>
      <c r="K67" s="107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ht="14.4" thickBot="1" x14ac:dyDescent="0.3">
      <c r="A68" s="108"/>
      <c r="C68" s="65"/>
      <c r="D68" s="77"/>
      <c r="E68" s="75"/>
      <c r="F68" s="78"/>
      <c r="G68" s="76"/>
      <c r="H68" s="67">
        <f>ROUND((C68*((F68)*G68)),0)</f>
        <v>0</v>
      </c>
      <c r="I68" s="1"/>
      <c r="J68" s="1"/>
      <c r="K68" s="107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ht="16.5" customHeight="1" x14ac:dyDescent="0.25">
      <c r="A69" s="108"/>
      <c r="C69" s="151" t="s">
        <v>40</v>
      </c>
      <c r="D69" s="152"/>
      <c r="E69" s="152"/>
      <c r="F69" s="152"/>
      <c r="G69" s="153"/>
      <c r="H69" s="79">
        <f>SUM(H48:H68)</f>
        <v>0</v>
      </c>
      <c r="I69" s="7"/>
      <c r="J69" s="1"/>
      <c r="K69" s="107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s="3" customFormat="1" ht="16.5" customHeight="1" x14ac:dyDescent="0.3">
      <c r="A70" s="108"/>
      <c r="C70" s="126" t="s">
        <v>41</v>
      </c>
      <c r="D70" s="127"/>
      <c r="E70" s="127"/>
      <c r="F70" s="127"/>
      <c r="G70" s="128"/>
      <c r="H70" s="80">
        <f>H42+H69</f>
        <v>0</v>
      </c>
      <c r="I70" s="8"/>
      <c r="J70" s="9"/>
      <c r="K70" s="107"/>
      <c r="L70" s="10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</row>
    <row r="71" spans="1:197" s="3" customFormat="1" ht="13.8" x14ac:dyDescent="0.3">
      <c r="A71" s="108"/>
      <c r="C71" s="126" t="s">
        <v>42</v>
      </c>
      <c r="D71" s="127"/>
      <c r="E71" s="127"/>
      <c r="F71" s="127"/>
      <c r="G71" s="128"/>
      <c r="H71" s="81"/>
      <c r="I71" s="17"/>
      <c r="J71" s="9"/>
      <c r="K71" s="107"/>
      <c r="L71" s="10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</row>
    <row r="72" spans="1:197" s="3" customFormat="1" ht="13.8" x14ac:dyDescent="0.3">
      <c r="A72" s="108"/>
      <c r="C72" s="126" t="s">
        <v>43</v>
      </c>
      <c r="D72" s="127"/>
      <c r="E72" s="127"/>
      <c r="F72" s="127"/>
      <c r="G72" s="128"/>
      <c r="H72" s="80">
        <f>H70+H71</f>
        <v>0</v>
      </c>
      <c r="I72" s="8"/>
      <c r="J72" s="9"/>
      <c r="K72" s="107"/>
      <c r="L72" s="10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</row>
    <row r="73" spans="1:197" s="3" customFormat="1" ht="13.8" x14ac:dyDescent="0.25">
      <c r="A73" s="108"/>
      <c r="C73" s="126" t="s">
        <v>44</v>
      </c>
      <c r="D73" s="127"/>
      <c r="E73" s="127"/>
      <c r="F73" s="127"/>
      <c r="G73" s="128"/>
      <c r="H73" s="82">
        <f>ROUND((H72*0.19),0)</f>
        <v>0</v>
      </c>
      <c r="I73" s="5"/>
      <c r="J73" s="1"/>
      <c r="K73" s="107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</row>
    <row r="74" spans="1:197" s="3" customFormat="1" ht="13.8" x14ac:dyDescent="0.25">
      <c r="A74" s="108"/>
      <c r="C74" s="122"/>
      <c r="D74" s="123"/>
      <c r="E74" s="123"/>
      <c r="F74" s="123"/>
      <c r="G74" s="124" t="s">
        <v>75</v>
      </c>
      <c r="H74" s="125">
        <v>1618896</v>
      </c>
      <c r="I74" s="5"/>
      <c r="J74" s="1"/>
      <c r="K74" s="107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</row>
    <row r="75" spans="1:197" s="3" customFormat="1" ht="14.4" thickBot="1" x14ac:dyDescent="0.3">
      <c r="A75" s="108"/>
      <c r="C75" s="129" t="s">
        <v>45</v>
      </c>
      <c r="D75" s="130"/>
      <c r="E75" s="130"/>
      <c r="F75" s="130"/>
      <c r="G75" s="131"/>
      <c r="H75" s="83">
        <f>H72+H73+H74</f>
        <v>1618896</v>
      </c>
      <c r="I75" s="11"/>
      <c r="J75" s="5"/>
      <c r="K75" s="107"/>
      <c r="L75" s="12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</row>
    <row r="76" spans="1:197" x14ac:dyDescent="0.25">
      <c r="A76" s="106"/>
      <c r="B76" s="3"/>
      <c r="C76" s="84"/>
      <c r="D76" s="85"/>
      <c r="E76" s="85"/>
      <c r="F76" s="85"/>
      <c r="G76" s="85"/>
      <c r="H76" s="86"/>
      <c r="I76" s="1"/>
      <c r="K76" s="107"/>
    </row>
    <row r="77" spans="1:197" ht="16.2" thickBot="1" x14ac:dyDescent="0.3">
      <c r="A77" s="106"/>
      <c r="C77" s="132"/>
      <c r="D77" s="133"/>
      <c r="E77" s="133"/>
      <c r="F77" s="56"/>
      <c r="G77" s="57"/>
      <c r="H77" s="58"/>
      <c r="I77" s="1"/>
      <c r="K77" s="107"/>
    </row>
    <row r="78" spans="1:197" x14ac:dyDescent="0.25">
      <c r="A78" s="106"/>
      <c r="C78" s="2"/>
      <c r="D78" s="2"/>
      <c r="E78" s="2"/>
      <c r="F78" s="2"/>
      <c r="G78" s="2"/>
      <c r="H78" s="2"/>
      <c r="I78" s="1"/>
      <c r="J78" s="2"/>
      <c r="K78" s="4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</row>
    <row r="79" spans="1:197" ht="16.5" customHeight="1" x14ac:dyDescent="0.25">
      <c r="A79" s="106"/>
      <c r="C79" s="2"/>
      <c r="D79" s="2"/>
      <c r="E79" s="2"/>
      <c r="F79" s="2"/>
      <c r="G79" s="2"/>
      <c r="H79" s="2"/>
      <c r="I79" s="1"/>
      <c r="J79" s="2"/>
      <c r="K79" s="4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</row>
    <row r="80" spans="1:197" ht="16.2" thickBot="1" x14ac:dyDescent="0.3">
      <c r="A80" s="109"/>
      <c r="B80" s="110"/>
      <c r="C80" s="111"/>
      <c r="D80" s="112"/>
      <c r="E80" s="112"/>
      <c r="F80" s="113"/>
      <c r="G80" s="114"/>
      <c r="H80" s="114"/>
      <c r="I80" s="114"/>
      <c r="J80" s="114"/>
      <c r="K80" s="115"/>
    </row>
    <row r="81" spans="1:9" x14ac:dyDescent="0.25">
      <c r="I81" s="1"/>
    </row>
    <row r="82" spans="1:9" x14ac:dyDescent="0.25">
      <c r="I82" s="1"/>
    </row>
    <row r="83" spans="1:9" x14ac:dyDescent="0.25">
      <c r="I83" s="1"/>
    </row>
    <row r="84" spans="1:9" x14ac:dyDescent="0.25">
      <c r="I84" s="1"/>
    </row>
    <row r="85" spans="1:9" x14ac:dyDescent="0.25">
      <c r="I85" s="1"/>
    </row>
    <row r="86" spans="1:9" x14ac:dyDescent="0.25">
      <c r="I86" s="1"/>
    </row>
    <row r="87" spans="1:9" x14ac:dyDescent="0.25">
      <c r="I87" s="1"/>
    </row>
    <row r="88" spans="1:9" s="1" customFormat="1" x14ac:dyDescent="0.25">
      <c r="A88" s="2"/>
      <c r="B88" s="2"/>
      <c r="C88" s="13"/>
      <c r="D88" s="14"/>
      <c r="E88" s="14"/>
      <c r="F88" s="15"/>
    </row>
    <row r="89" spans="1:9" s="1" customFormat="1" x14ac:dyDescent="0.25">
      <c r="A89" s="2"/>
      <c r="B89" s="2"/>
      <c r="C89" s="13"/>
      <c r="D89" s="14"/>
      <c r="E89" s="14"/>
      <c r="F89" s="15"/>
    </row>
    <row r="90" spans="1:9" s="1" customFormat="1" x14ac:dyDescent="0.25">
      <c r="B90" s="2"/>
      <c r="C90" s="13"/>
      <c r="D90" s="14"/>
      <c r="E90" s="14"/>
      <c r="F90" s="15"/>
    </row>
    <row r="91" spans="1:9" s="1" customFormat="1" x14ac:dyDescent="0.25">
      <c r="C91" s="13"/>
      <c r="D91" s="14"/>
      <c r="E91" s="14"/>
      <c r="F91" s="15"/>
    </row>
    <row r="92" spans="1:9" s="1" customFormat="1" x14ac:dyDescent="0.25">
      <c r="C92" s="13"/>
      <c r="D92" s="14"/>
      <c r="E92" s="14"/>
      <c r="F92" s="15"/>
    </row>
    <row r="93" spans="1:9" s="1" customFormat="1" x14ac:dyDescent="0.25">
      <c r="C93" s="13"/>
      <c r="D93" s="14"/>
      <c r="E93" s="14"/>
      <c r="F93" s="15"/>
    </row>
    <row r="94" spans="1:9" s="1" customFormat="1" x14ac:dyDescent="0.25">
      <c r="C94" s="13"/>
      <c r="D94" s="14"/>
      <c r="E94" s="14"/>
      <c r="F94" s="15"/>
    </row>
    <row r="95" spans="1:9" s="1" customFormat="1" x14ac:dyDescent="0.25">
      <c r="C95" s="13"/>
      <c r="D95" s="14"/>
      <c r="E95" s="14"/>
      <c r="F95" s="15"/>
    </row>
    <row r="96" spans="1:9" s="1" customFormat="1" x14ac:dyDescent="0.25">
      <c r="C96" s="13"/>
      <c r="D96" s="14"/>
      <c r="E96" s="14"/>
      <c r="F96" s="15"/>
    </row>
    <row r="97" spans="3:6" s="1" customFormat="1" x14ac:dyDescent="0.25">
      <c r="C97" s="13"/>
      <c r="D97" s="14"/>
      <c r="E97" s="14"/>
      <c r="F97" s="15"/>
    </row>
    <row r="98" spans="3:6" s="1" customFormat="1" x14ac:dyDescent="0.25">
      <c r="C98" s="13"/>
      <c r="D98" s="14"/>
      <c r="E98" s="14"/>
      <c r="F98" s="15"/>
    </row>
    <row r="99" spans="3:6" s="1" customFormat="1" x14ac:dyDescent="0.25">
      <c r="C99" s="13"/>
      <c r="D99" s="14"/>
      <c r="E99" s="14"/>
      <c r="F99" s="15"/>
    </row>
    <row r="100" spans="3:6" s="1" customFormat="1" x14ac:dyDescent="0.25">
      <c r="C100" s="13"/>
      <c r="D100" s="14"/>
      <c r="E100" s="14"/>
      <c r="F100" s="15"/>
    </row>
    <row r="101" spans="3:6" s="1" customFormat="1" x14ac:dyDescent="0.25">
      <c r="C101" s="13"/>
      <c r="D101" s="14"/>
      <c r="E101" s="14"/>
      <c r="F101" s="15"/>
    </row>
    <row r="102" spans="3:6" s="1" customFormat="1" x14ac:dyDescent="0.25">
      <c r="C102" s="13"/>
      <c r="D102" s="14"/>
      <c r="E102" s="14"/>
      <c r="F102" s="15"/>
    </row>
    <row r="103" spans="3:6" s="1" customFormat="1" x14ac:dyDescent="0.25">
      <c r="C103" s="13"/>
      <c r="D103" s="14"/>
      <c r="E103" s="14"/>
      <c r="F103" s="15"/>
    </row>
    <row r="104" spans="3:6" s="1" customFormat="1" x14ac:dyDescent="0.25">
      <c r="C104" s="13"/>
      <c r="D104" s="14"/>
      <c r="E104" s="14"/>
      <c r="F104" s="15"/>
    </row>
    <row r="105" spans="3:6" s="1" customFormat="1" x14ac:dyDescent="0.25">
      <c r="C105" s="13"/>
      <c r="D105" s="14"/>
      <c r="E105" s="14"/>
      <c r="F105" s="15"/>
    </row>
    <row r="106" spans="3:6" s="1" customFormat="1" x14ac:dyDescent="0.25">
      <c r="C106" s="13"/>
      <c r="D106" s="14"/>
      <c r="E106" s="14"/>
      <c r="F106" s="15"/>
    </row>
    <row r="107" spans="3:6" s="1" customFormat="1" x14ac:dyDescent="0.25">
      <c r="C107" s="13"/>
      <c r="D107" s="14"/>
      <c r="E107" s="14"/>
      <c r="F107" s="15"/>
    </row>
    <row r="108" spans="3:6" s="1" customFormat="1" x14ac:dyDescent="0.25">
      <c r="C108" s="13"/>
      <c r="D108" s="14"/>
      <c r="E108" s="14"/>
      <c r="F108" s="15"/>
    </row>
    <row r="109" spans="3:6" s="1" customFormat="1" x14ac:dyDescent="0.25">
      <c r="C109" s="13"/>
      <c r="D109" s="14"/>
      <c r="E109" s="14"/>
      <c r="F109" s="15"/>
    </row>
    <row r="110" spans="3:6" s="1" customFormat="1" x14ac:dyDescent="0.25">
      <c r="C110" s="13"/>
      <c r="D110" s="14"/>
      <c r="E110" s="14"/>
      <c r="F110" s="15"/>
    </row>
    <row r="111" spans="3:6" s="1" customFormat="1" x14ac:dyDescent="0.25">
      <c r="C111" s="13"/>
      <c r="D111" s="14"/>
      <c r="E111" s="14"/>
      <c r="F111" s="15"/>
    </row>
    <row r="112" spans="3:6" s="1" customFormat="1" x14ac:dyDescent="0.25">
      <c r="C112" s="13"/>
      <c r="D112" s="14"/>
      <c r="E112" s="14"/>
      <c r="F112" s="15"/>
    </row>
    <row r="113" spans="3:6" s="1" customFormat="1" x14ac:dyDescent="0.25">
      <c r="C113" s="13"/>
      <c r="D113" s="14"/>
      <c r="E113" s="14"/>
      <c r="F113" s="15"/>
    </row>
    <row r="114" spans="3:6" s="1" customFormat="1" x14ac:dyDescent="0.25">
      <c r="C114" s="13"/>
      <c r="D114" s="14"/>
      <c r="E114" s="14"/>
      <c r="F114" s="15"/>
    </row>
    <row r="115" spans="3:6" s="1" customFormat="1" x14ac:dyDescent="0.25">
      <c r="C115" s="13"/>
      <c r="D115" s="14"/>
      <c r="E115" s="14"/>
      <c r="F115" s="15"/>
    </row>
    <row r="116" spans="3:6" s="1" customFormat="1" x14ac:dyDescent="0.25">
      <c r="C116" s="13"/>
      <c r="D116" s="14"/>
      <c r="E116" s="14"/>
      <c r="F116" s="15"/>
    </row>
    <row r="117" spans="3:6" s="1" customFormat="1" x14ac:dyDescent="0.25">
      <c r="C117" s="13"/>
      <c r="D117" s="14"/>
      <c r="E117" s="14"/>
      <c r="F117" s="15"/>
    </row>
    <row r="118" spans="3:6" s="1" customFormat="1" x14ac:dyDescent="0.25">
      <c r="C118" s="13"/>
      <c r="D118" s="14"/>
      <c r="E118" s="14"/>
      <c r="F118" s="15"/>
    </row>
    <row r="119" spans="3:6" s="1" customFormat="1" x14ac:dyDescent="0.25">
      <c r="C119" s="13"/>
      <c r="D119" s="14"/>
      <c r="E119" s="14"/>
      <c r="F119" s="15"/>
    </row>
    <row r="120" spans="3:6" s="1" customFormat="1" x14ac:dyDescent="0.25">
      <c r="C120" s="13"/>
      <c r="D120" s="14"/>
      <c r="E120" s="14"/>
      <c r="F120" s="15"/>
    </row>
    <row r="121" spans="3:6" s="1" customFormat="1" x14ac:dyDescent="0.25">
      <c r="C121" s="13"/>
      <c r="D121" s="14"/>
      <c r="E121" s="14"/>
      <c r="F121" s="15"/>
    </row>
    <row r="122" spans="3:6" s="1" customFormat="1" x14ac:dyDescent="0.25">
      <c r="C122" s="13"/>
      <c r="D122" s="14"/>
      <c r="E122" s="14"/>
      <c r="F122" s="15"/>
    </row>
    <row r="123" spans="3:6" s="1" customFormat="1" x14ac:dyDescent="0.25">
      <c r="C123" s="13"/>
      <c r="D123" s="14"/>
      <c r="E123" s="14"/>
      <c r="F123" s="15"/>
    </row>
    <row r="124" spans="3:6" s="1" customFormat="1" x14ac:dyDescent="0.25">
      <c r="C124" s="13"/>
      <c r="D124" s="14"/>
      <c r="E124" s="14"/>
      <c r="F124" s="15"/>
    </row>
    <row r="125" spans="3:6" s="1" customFormat="1" x14ac:dyDescent="0.25">
      <c r="C125" s="13"/>
      <c r="D125" s="14"/>
      <c r="E125" s="14"/>
      <c r="F125" s="15"/>
    </row>
    <row r="126" spans="3:6" s="1" customFormat="1" x14ac:dyDescent="0.25">
      <c r="C126" s="13"/>
      <c r="D126" s="14"/>
      <c r="E126" s="14"/>
      <c r="F126" s="15"/>
    </row>
    <row r="127" spans="3:6" s="1" customFormat="1" x14ac:dyDescent="0.25">
      <c r="C127" s="13"/>
      <c r="D127" s="14"/>
      <c r="E127" s="14"/>
      <c r="F127" s="15"/>
    </row>
    <row r="128" spans="3:6" s="1" customFormat="1" x14ac:dyDescent="0.25">
      <c r="C128" s="13"/>
      <c r="D128" s="14"/>
      <c r="E128" s="14"/>
      <c r="F128" s="15"/>
    </row>
    <row r="129" spans="3:6" s="1" customFormat="1" x14ac:dyDescent="0.25">
      <c r="C129" s="13"/>
      <c r="D129" s="14"/>
      <c r="E129" s="14"/>
      <c r="F129" s="15"/>
    </row>
    <row r="130" spans="3:6" s="1" customFormat="1" x14ac:dyDescent="0.25">
      <c r="C130" s="13"/>
      <c r="D130" s="14"/>
      <c r="E130" s="14"/>
      <c r="F130" s="15"/>
    </row>
    <row r="131" spans="3:6" s="1" customFormat="1" x14ac:dyDescent="0.25">
      <c r="C131" s="13"/>
      <c r="D131" s="14"/>
      <c r="E131" s="14"/>
      <c r="F131" s="15"/>
    </row>
    <row r="132" spans="3:6" s="1" customFormat="1" x14ac:dyDescent="0.25">
      <c r="C132" s="13"/>
      <c r="D132" s="14"/>
      <c r="E132" s="14"/>
      <c r="F132" s="15"/>
    </row>
    <row r="133" spans="3:6" s="1" customFormat="1" x14ac:dyDescent="0.25">
      <c r="C133" s="13"/>
      <c r="D133" s="14"/>
      <c r="E133" s="14"/>
      <c r="F133" s="15"/>
    </row>
    <row r="134" spans="3:6" s="1" customFormat="1" x14ac:dyDescent="0.25">
      <c r="C134" s="13"/>
      <c r="D134" s="14"/>
      <c r="E134" s="14"/>
      <c r="F134" s="15"/>
    </row>
    <row r="135" spans="3:6" s="1" customFormat="1" x14ac:dyDescent="0.25">
      <c r="C135" s="13"/>
      <c r="D135" s="14"/>
      <c r="E135" s="14"/>
      <c r="F135" s="15"/>
    </row>
    <row r="136" spans="3:6" s="1" customFormat="1" x14ac:dyDescent="0.25">
      <c r="C136" s="13"/>
      <c r="D136" s="14"/>
      <c r="E136" s="14"/>
      <c r="F136" s="15"/>
    </row>
    <row r="137" spans="3:6" s="1" customFormat="1" x14ac:dyDescent="0.25">
      <c r="C137" s="13"/>
      <c r="D137" s="14"/>
      <c r="E137" s="14"/>
      <c r="F137" s="15"/>
    </row>
    <row r="138" spans="3:6" s="1" customFormat="1" x14ac:dyDescent="0.25">
      <c r="C138" s="13"/>
      <c r="D138" s="14"/>
      <c r="E138" s="14"/>
      <c r="F138" s="15"/>
    </row>
    <row r="139" spans="3:6" s="1" customFormat="1" x14ac:dyDescent="0.25">
      <c r="C139" s="13"/>
      <c r="D139" s="14"/>
      <c r="E139" s="14"/>
      <c r="F139" s="15"/>
    </row>
    <row r="140" spans="3:6" s="1" customFormat="1" x14ac:dyDescent="0.25">
      <c r="C140" s="13"/>
      <c r="D140" s="14"/>
      <c r="E140" s="14"/>
      <c r="F140" s="15"/>
    </row>
    <row r="141" spans="3:6" s="1" customFormat="1" x14ac:dyDescent="0.25">
      <c r="C141" s="13"/>
      <c r="D141" s="14"/>
      <c r="E141" s="14"/>
      <c r="F141" s="15"/>
    </row>
    <row r="142" spans="3:6" s="1" customFormat="1" x14ac:dyDescent="0.25">
      <c r="C142" s="13"/>
      <c r="D142" s="14"/>
      <c r="E142" s="14"/>
      <c r="F142" s="15"/>
    </row>
    <row r="143" spans="3:6" s="1" customFormat="1" x14ac:dyDescent="0.25">
      <c r="C143" s="13"/>
      <c r="D143" s="14"/>
      <c r="E143" s="14"/>
      <c r="F143" s="15"/>
    </row>
    <row r="144" spans="3:6" s="1" customFormat="1" x14ac:dyDescent="0.25">
      <c r="C144" s="13"/>
      <c r="D144" s="14"/>
      <c r="E144" s="14"/>
      <c r="F144" s="15"/>
    </row>
    <row r="145" spans="3:6" s="1" customFormat="1" x14ac:dyDescent="0.25">
      <c r="C145" s="13"/>
      <c r="D145" s="14"/>
      <c r="E145" s="14"/>
      <c r="F145" s="15"/>
    </row>
    <row r="146" spans="3:6" s="1" customFormat="1" x14ac:dyDescent="0.25">
      <c r="C146" s="13"/>
      <c r="D146" s="14"/>
      <c r="E146" s="14"/>
      <c r="F146" s="15"/>
    </row>
    <row r="147" spans="3:6" s="1" customFormat="1" x14ac:dyDescent="0.25">
      <c r="C147" s="13"/>
      <c r="D147" s="14"/>
      <c r="E147" s="14"/>
      <c r="F147" s="15"/>
    </row>
    <row r="148" spans="3:6" s="1" customFormat="1" x14ac:dyDescent="0.25">
      <c r="C148" s="13"/>
      <c r="D148" s="14"/>
      <c r="E148" s="14"/>
      <c r="F148" s="15"/>
    </row>
    <row r="149" spans="3:6" s="1" customFormat="1" x14ac:dyDescent="0.25">
      <c r="C149" s="13"/>
      <c r="D149" s="14"/>
      <c r="E149" s="14"/>
      <c r="F149" s="15"/>
    </row>
    <row r="150" spans="3:6" s="1" customFormat="1" x14ac:dyDescent="0.25">
      <c r="C150" s="13"/>
      <c r="D150" s="14"/>
      <c r="E150" s="14"/>
      <c r="F150" s="15"/>
    </row>
    <row r="151" spans="3:6" s="1" customFormat="1" x14ac:dyDescent="0.25">
      <c r="C151" s="13"/>
      <c r="D151" s="14"/>
      <c r="E151" s="14"/>
      <c r="F151" s="15"/>
    </row>
    <row r="152" spans="3:6" s="1" customFormat="1" x14ac:dyDescent="0.25">
      <c r="C152" s="13"/>
      <c r="D152" s="14"/>
      <c r="E152" s="14"/>
      <c r="F152" s="15"/>
    </row>
    <row r="153" spans="3:6" s="1" customFormat="1" x14ac:dyDescent="0.25">
      <c r="C153" s="13"/>
      <c r="D153" s="14"/>
      <c r="E153" s="14"/>
      <c r="F153" s="15"/>
    </row>
    <row r="154" spans="3:6" s="1" customFormat="1" x14ac:dyDescent="0.25">
      <c r="C154" s="13"/>
      <c r="D154" s="14"/>
      <c r="E154" s="14"/>
      <c r="F154" s="15"/>
    </row>
    <row r="155" spans="3:6" s="1" customFormat="1" x14ac:dyDescent="0.25">
      <c r="C155" s="13"/>
      <c r="D155" s="14"/>
      <c r="E155" s="14"/>
      <c r="F155" s="15"/>
    </row>
    <row r="156" spans="3:6" s="1" customFormat="1" x14ac:dyDescent="0.25">
      <c r="C156" s="13"/>
      <c r="D156" s="14"/>
      <c r="E156" s="14"/>
      <c r="F156" s="15"/>
    </row>
    <row r="157" spans="3:6" s="1" customFormat="1" x14ac:dyDescent="0.25">
      <c r="C157" s="13"/>
      <c r="D157" s="14"/>
      <c r="E157" s="14"/>
      <c r="F157" s="15"/>
    </row>
    <row r="158" spans="3:6" s="1" customFormat="1" x14ac:dyDescent="0.25">
      <c r="C158" s="13"/>
      <c r="D158" s="14"/>
      <c r="E158" s="14"/>
      <c r="F158" s="15"/>
    </row>
    <row r="159" spans="3:6" s="1" customFormat="1" x14ac:dyDescent="0.25">
      <c r="C159" s="13"/>
      <c r="D159" s="14"/>
      <c r="E159" s="14"/>
      <c r="F159" s="15"/>
    </row>
    <row r="160" spans="3:6" s="1" customFormat="1" x14ac:dyDescent="0.25">
      <c r="C160" s="13"/>
      <c r="D160" s="14"/>
      <c r="E160" s="14"/>
      <c r="F160" s="15"/>
    </row>
    <row r="161" spans="3:6" s="1" customFormat="1" x14ac:dyDescent="0.25">
      <c r="C161" s="13"/>
      <c r="D161" s="14"/>
      <c r="E161" s="14"/>
      <c r="F161" s="15"/>
    </row>
    <row r="162" spans="3:6" s="1" customFormat="1" x14ac:dyDescent="0.25">
      <c r="C162" s="13"/>
      <c r="D162" s="14"/>
      <c r="E162" s="14"/>
      <c r="F162" s="15"/>
    </row>
    <row r="163" spans="3:6" s="1" customFormat="1" x14ac:dyDescent="0.25">
      <c r="C163" s="13"/>
      <c r="D163" s="14"/>
      <c r="E163" s="14"/>
      <c r="F163" s="15"/>
    </row>
    <row r="164" spans="3:6" s="1" customFormat="1" x14ac:dyDescent="0.25">
      <c r="C164" s="13"/>
      <c r="D164" s="14"/>
      <c r="E164" s="14"/>
      <c r="F164" s="15"/>
    </row>
    <row r="165" spans="3:6" s="1" customFormat="1" x14ac:dyDescent="0.25">
      <c r="C165" s="13"/>
      <c r="D165" s="14"/>
      <c r="E165" s="14"/>
      <c r="F165" s="15"/>
    </row>
    <row r="166" spans="3:6" s="1" customFormat="1" x14ac:dyDescent="0.25">
      <c r="C166" s="13"/>
      <c r="D166" s="14"/>
      <c r="E166" s="14"/>
      <c r="F166" s="15"/>
    </row>
    <row r="167" spans="3:6" s="1" customFormat="1" x14ac:dyDescent="0.25">
      <c r="C167" s="13"/>
      <c r="D167" s="14"/>
      <c r="E167" s="14"/>
      <c r="F167" s="15"/>
    </row>
    <row r="168" spans="3:6" s="1" customFormat="1" x14ac:dyDescent="0.25">
      <c r="C168" s="13"/>
      <c r="D168" s="14"/>
      <c r="E168" s="14"/>
      <c r="F168" s="15"/>
    </row>
    <row r="169" spans="3:6" s="1" customFormat="1" x14ac:dyDescent="0.25">
      <c r="C169" s="13"/>
      <c r="D169" s="14"/>
      <c r="E169" s="14"/>
      <c r="F169" s="15"/>
    </row>
    <row r="170" spans="3:6" s="1" customFormat="1" x14ac:dyDescent="0.25">
      <c r="C170" s="13"/>
      <c r="D170" s="14"/>
      <c r="E170" s="14"/>
      <c r="F170" s="15"/>
    </row>
    <row r="171" spans="3:6" s="1" customFormat="1" x14ac:dyDescent="0.25">
      <c r="C171" s="13"/>
      <c r="D171" s="14"/>
      <c r="E171" s="14"/>
      <c r="F171" s="15"/>
    </row>
    <row r="172" spans="3:6" s="1" customFormat="1" x14ac:dyDescent="0.25">
      <c r="C172" s="13"/>
      <c r="D172" s="14"/>
      <c r="E172" s="14"/>
      <c r="F172" s="15"/>
    </row>
    <row r="173" spans="3:6" s="1" customFormat="1" x14ac:dyDescent="0.25">
      <c r="C173" s="13"/>
      <c r="D173" s="14"/>
      <c r="E173" s="14"/>
      <c r="F173" s="15"/>
    </row>
    <row r="174" spans="3:6" s="1" customFormat="1" x14ac:dyDescent="0.25">
      <c r="C174" s="13"/>
      <c r="D174" s="14"/>
      <c r="E174" s="14"/>
      <c r="F174" s="15"/>
    </row>
    <row r="175" spans="3:6" s="1" customFormat="1" x14ac:dyDescent="0.25">
      <c r="C175" s="13"/>
      <c r="D175" s="14"/>
      <c r="E175" s="14"/>
      <c r="F175" s="15"/>
    </row>
    <row r="176" spans="3:6" s="1" customFormat="1" x14ac:dyDescent="0.25">
      <c r="C176" s="13"/>
      <c r="D176" s="14"/>
      <c r="E176" s="14"/>
      <c r="F176" s="15"/>
    </row>
    <row r="177" spans="3:6" s="1" customFormat="1" x14ac:dyDescent="0.25">
      <c r="C177" s="13"/>
      <c r="D177" s="14"/>
      <c r="E177" s="14"/>
      <c r="F177" s="15"/>
    </row>
    <row r="178" spans="3:6" s="1" customFormat="1" x14ac:dyDescent="0.25">
      <c r="C178" s="13"/>
      <c r="D178" s="14"/>
      <c r="E178" s="14"/>
      <c r="F178" s="15"/>
    </row>
    <row r="179" spans="3:6" s="1" customFormat="1" x14ac:dyDescent="0.25">
      <c r="C179" s="13"/>
      <c r="D179" s="14"/>
      <c r="E179" s="14"/>
      <c r="F179" s="15"/>
    </row>
    <row r="180" spans="3:6" s="1" customFormat="1" x14ac:dyDescent="0.25">
      <c r="C180" s="13"/>
      <c r="D180" s="14"/>
      <c r="E180" s="14"/>
      <c r="F180" s="15"/>
    </row>
    <row r="181" spans="3:6" s="1" customFormat="1" x14ac:dyDescent="0.25">
      <c r="C181" s="13"/>
      <c r="D181" s="14"/>
      <c r="E181" s="14"/>
      <c r="F181" s="15"/>
    </row>
    <row r="182" spans="3:6" s="1" customFormat="1" x14ac:dyDescent="0.25">
      <c r="C182" s="13"/>
      <c r="D182" s="14"/>
      <c r="E182" s="14"/>
      <c r="F182" s="15"/>
    </row>
    <row r="183" spans="3:6" s="1" customFormat="1" x14ac:dyDescent="0.25">
      <c r="C183" s="13"/>
      <c r="D183" s="14"/>
      <c r="E183" s="14"/>
      <c r="F183" s="15"/>
    </row>
    <row r="184" spans="3:6" s="1" customFormat="1" x14ac:dyDescent="0.25">
      <c r="C184" s="13"/>
      <c r="D184" s="14"/>
      <c r="E184" s="14"/>
      <c r="F184" s="15"/>
    </row>
    <row r="185" spans="3:6" s="1" customFormat="1" x14ac:dyDescent="0.25">
      <c r="C185" s="13"/>
      <c r="D185" s="14"/>
      <c r="E185" s="14"/>
      <c r="F185" s="15"/>
    </row>
    <row r="186" spans="3:6" s="1" customFormat="1" x14ac:dyDescent="0.25">
      <c r="C186" s="13"/>
      <c r="D186" s="14"/>
      <c r="E186" s="14"/>
      <c r="F186" s="15"/>
    </row>
    <row r="187" spans="3:6" s="1" customFormat="1" x14ac:dyDescent="0.25">
      <c r="C187" s="13"/>
      <c r="D187" s="14"/>
      <c r="E187" s="14"/>
      <c r="F187" s="15"/>
    </row>
    <row r="188" spans="3:6" s="1" customFormat="1" x14ac:dyDescent="0.25">
      <c r="C188" s="13"/>
      <c r="D188" s="14"/>
      <c r="E188" s="14"/>
      <c r="F188" s="15"/>
    </row>
    <row r="189" spans="3:6" s="1" customFormat="1" x14ac:dyDescent="0.25">
      <c r="C189" s="13"/>
      <c r="D189" s="14"/>
      <c r="E189" s="14"/>
      <c r="F189" s="15"/>
    </row>
    <row r="190" spans="3:6" s="1" customFormat="1" x14ac:dyDescent="0.25">
      <c r="C190" s="13"/>
      <c r="D190" s="14"/>
      <c r="E190" s="14"/>
      <c r="F190" s="15"/>
    </row>
    <row r="191" spans="3:6" s="1" customFormat="1" x14ac:dyDescent="0.25">
      <c r="C191" s="13"/>
      <c r="D191" s="14"/>
      <c r="E191" s="14"/>
      <c r="F191" s="15"/>
    </row>
    <row r="192" spans="3:6" s="1" customFormat="1" x14ac:dyDescent="0.25">
      <c r="C192" s="13"/>
      <c r="D192" s="14"/>
      <c r="E192" s="14"/>
      <c r="F192" s="15"/>
    </row>
    <row r="193" spans="3:6" s="1" customFormat="1" x14ac:dyDescent="0.25">
      <c r="C193" s="13"/>
      <c r="D193" s="14"/>
      <c r="E193" s="14"/>
      <c r="F193" s="15"/>
    </row>
    <row r="194" spans="3:6" s="1" customFormat="1" x14ac:dyDescent="0.25">
      <c r="C194" s="13"/>
      <c r="D194" s="14"/>
      <c r="E194" s="14"/>
      <c r="F194" s="15"/>
    </row>
    <row r="195" spans="3:6" s="1" customFormat="1" x14ac:dyDescent="0.25">
      <c r="C195" s="13"/>
      <c r="D195" s="14"/>
      <c r="E195" s="14"/>
      <c r="F195" s="15"/>
    </row>
    <row r="196" spans="3:6" s="1" customFormat="1" x14ac:dyDescent="0.25">
      <c r="C196" s="13"/>
      <c r="D196" s="14"/>
      <c r="E196" s="14"/>
      <c r="F196" s="15"/>
    </row>
    <row r="197" spans="3:6" s="1" customFormat="1" x14ac:dyDescent="0.25">
      <c r="C197" s="13"/>
      <c r="D197" s="14"/>
      <c r="E197" s="14"/>
      <c r="F197" s="15"/>
    </row>
    <row r="198" spans="3:6" s="1" customFormat="1" x14ac:dyDescent="0.25">
      <c r="C198" s="13"/>
      <c r="D198" s="14"/>
      <c r="E198" s="14"/>
      <c r="F198" s="15"/>
    </row>
    <row r="199" spans="3:6" s="1" customFormat="1" x14ac:dyDescent="0.25">
      <c r="C199" s="13"/>
      <c r="D199" s="14"/>
      <c r="E199" s="14"/>
      <c r="F199" s="15"/>
    </row>
    <row r="200" spans="3:6" s="1" customFormat="1" x14ac:dyDescent="0.25">
      <c r="C200" s="13"/>
      <c r="D200" s="14"/>
      <c r="E200" s="14"/>
      <c r="F200" s="15"/>
    </row>
    <row r="201" spans="3:6" s="1" customFormat="1" x14ac:dyDescent="0.25">
      <c r="C201" s="13"/>
      <c r="D201" s="14"/>
      <c r="E201" s="14"/>
      <c r="F201" s="15"/>
    </row>
    <row r="202" spans="3:6" s="1" customFormat="1" x14ac:dyDescent="0.25">
      <c r="C202" s="13"/>
      <c r="D202" s="14"/>
      <c r="E202" s="14"/>
      <c r="F202" s="15"/>
    </row>
    <row r="203" spans="3:6" s="1" customFormat="1" x14ac:dyDescent="0.25">
      <c r="C203" s="13"/>
      <c r="D203" s="14"/>
      <c r="E203" s="14"/>
      <c r="F203" s="15"/>
    </row>
    <row r="204" spans="3:6" s="1" customFormat="1" x14ac:dyDescent="0.25">
      <c r="C204" s="13"/>
      <c r="D204" s="14"/>
      <c r="E204" s="14"/>
      <c r="F204" s="15"/>
    </row>
    <row r="205" spans="3:6" s="1" customFormat="1" x14ac:dyDescent="0.25">
      <c r="C205" s="13"/>
      <c r="D205" s="14"/>
      <c r="E205" s="14"/>
      <c r="F205" s="15"/>
    </row>
    <row r="206" spans="3:6" s="1" customFormat="1" x14ac:dyDescent="0.25">
      <c r="C206" s="13"/>
      <c r="D206" s="14"/>
      <c r="E206" s="14"/>
      <c r="F206" s="15"/>
    </row>
    <row r="207" spans="3:6" s="1" customFormat="1" x14ac:dyDescent="0.25">
      <c r="C207" s="13"/>
      <c r="D207" s="14"/>
      <c r="E207" s="14"/>
      <c r="F207" s="15"/>
    </row>
    <row r="208" spans="3:6" s="1" customFormat="1" x14ac:dyDescent="0.25">
      <c r="C208" s="13"/>
      <c r="D208" s="14"/>
      <c r="E208" s="14"/>
      <c r="F208" s="15"/>
    </row>
    <row r="209" spans="3:6" s="1" customFormat="1" x14ac:dyDescent="0.25">
      <c r="C209" s="13"/>
      <c r="D209" s="14"/>
      <c r="E209" s="14"/>
      <c r="F209" s="15"/>
    </row>
    <row r="210" spans="3:6" s="1" customFormat="1" x14ac:dyDescent="0.25">
      <c r="C210" s="13"/>
      <c r="D210" s="14"/>
      <c r="E210" s="14"/>
      <c r="F210" s="15"/>
    </row>
    <row r="211" spans="3:6" s="1" customFormat="1" x14ac:dyDescent="0.25">
      <c r="C211" s="13"/>
      <c r="D211" s="14"/>
      <c r="E211" s="14"/>
      <c r="F211" s="15"/>
    </row>
    <row r="212" spans="3:6" s="1" customFormat="1" x14ac:dyDescent="0.25">
      <c r="C212" s="13"/>
      <c r="D212" s="14"/>
      <c r="E212" s="14"/>
      <c r="F212" s="15"/>
    </row>
    <row r="213" spans="3:6" s="1" customFormat="1" x14ac:dyDescent="0.25">
      <c r="C213" s="13"/>
      <c r="D213" s="14"/>
      <c r="E213" s="14"/>
      <c r="F213" s="15"/>
    </row>
    <row r="214" spans="3:6" s="1" customFormat="1" x14ac:dyDescent="0.25">
      <c r="C214" s="13"/>
      <c r="D214" s="14"/>
      <c r="E214" s="14"/>
      <c r="F214" s="15"/>
    </row>
    <row r="215" spans="3:6" s="1" customFormat="1" x14ac:dyDescent="0.25">
      <c r="C215" s="13"/>
      <c r="D215" s="14"/>
      <c r="E215" s="14"/>
      <c r="F215" s="15"/>
    </row>
    <row r="216" spans="3:6" s="1" customFormat="1" x14ac:dyDescent="0.25">
      <c r="C216" s="13"/>
      <c r="D216" s="14"/>
      <c r="E216" s="14"/>
      <c r="F216" s="15"/>
    </row>
    <row r="217" spans="3:6" s="1" customFormat="1" x14ac:dyDescent="0.25">
      <c r="C217" s="13"/>
      <c r="D217" s="14"/>
      <c r="E217" s="14"/>
      <c r="F217" s="15"/>
    </row>
    <row r="218" spans="3:6" s="1" customFormat="1" x14ac:dyDescent="0.25">
      <c r="C218" s="13"/>
      <c r="D218" s="14"/>
      <c r="E218" s="14"/>
      <c r="F218" s="15"/>
    </row>
    <row r="219" spans="3:6" s="1" customFormat="1" x14ac:dyDescent="0.25">
      <c r="C219" s="13"/>
      <c r="D219" s="14"/>
      <c r="E219" s="14"/>
      <c r="F219" s="15"/>
    </row>
    <row r="220" spans="3:6" s="1" customFormat="1" x14ac:dyDescent="0.25">
      <c r="C220" s="13"/>
      <c r="D220" s="14"/>
      <c r="E220" s="14"/>
      <c r="F220" s="15"/>
    </row>
    <row r="221" spans="3:6" s="1" customFormat="1" x14ac:dyDescent="0.25">
      <c r="C221" s="13"/>
      <c r="D221" s="14"/>
      <c r="E221" s="14"/>
      <c r="F221" s="15"/>
    </row>
    <row r="222" spans="3:6" s="1" customFormat="1" x14ac:dyDescent="0.25">
      <c r="C222" s="13"/>
      <c r="D222" s="14"/>
      <c r="E222" s="14"/>
      <c r="F222" s="15"/>
    </row>
    <row r="223" spans="3:6" s="1" customFormat="1" x14ac:dyDescent="0.25">
      <c r="C223" s="13"/>
      <c r="D223" s="14"/>
      <c r="E223" s="14"/>
      <c r="F223" s="15"/>
    </row>
    <row r="224" spans="3:6" s="1" customFormat="1" x14ac:dyDescent="0.25">
      <c r="C224" s="13"/>
      <c r="D224" s="14"/>
      <c r="E224" s="14"/>
      <c r="F224" s="15"/>
    </row>
    <row r="225" spans="3:6" s="1" customFormat="1" x14ac:dyDescent="0.25">
      <c r="C225" s="13"/>
      <c r="D225" s="14"/>
      <c r="E225" s="14"/>
      <c r="F225" s="15"/>
    </row>
    <row r="226" spans="3:6" s="1" customFormat="1" x14ac:dyDescent="0.25">
      <c r="C226" s="13"/>
      <c r="D226" s="14"/>
      <c r="E226" s="14"/>
      <c r="F226" s="15"/>
    </row>
    <row r="227" spans="3:6" s="1" customFormat="1" x14ac:dyDescent="0.25">
      <c r="C227" s="13"/>
      <c r="D227" s="14"/>
      <c r="E227" s="14"/>
      <c r="F227" s="15"/>
    </row>
    <row r="228" spans="3:6" s="1" customFormat="1" x14ac:dyDescent="0.25">
      <c r="C228" s="13"/>
      <c r="D228" s="14"/>
      <c r="E228" s="14"/>
      <c r="F228" s="15"/>
    </row>
    <row r="229" spans="3:6" s="1" customFormat="1" x14ac:dyDescent="0.25">
      <c r="C229" s="13"/>
      <c r="D229" s="14"/>
      <c r="E229" s="14"/>
      <c r="F229" s="15"/>
    </row>
    <row r="230" spans="3:6" s="1" customFormat="1" x14ac:dyDescent="0.25">
      <c r="C230" s="13"/>
      <c r="D230" s="14"/>
      <c r="E230" s="14"/>
      <c r="F230" s="15"/>
    </row>
    <row r="231" spans="3:6" s="1" customFormat="1" x14ac:dyDescent="0.25">
      <c r="C231" s="13"/>
      <c r="D231" s="14"/>
      <c r="E231" s="14"/>
      <c r="F231" s="15"/>
    </row>
    <row r="232" spans="3:6" s="1" customFormat="1" x14ac:dyDescent="0.25">
      <c r="C232" s="13"/>
      <c r="D232" s="14"/>
      <c r="E232" s="14"/>
      <c r="F232" s="15"/>
    </row>
    <row r="233" spans="3:6" s="1" customFormat="1" x14ac:dyDescent="0.25">
      <c r="C233" s="13"/>
      <c r="D233" s="14"/>
      <c r="E233" s="14"/>
      <c r="F233" s="15"/>
    </row>
    <row r="234" spans="3:6" s="1" customFormat="1" x14ac:dyDescent="0.25">
      <c r="C234" s="13"/>
      <c r="D234" s="14"/>
      <c r="E234" s="14"/>
      <c r="F234" s="15"/>
    </row>
    <row r="235" spans="3:6" s="1" customFormat="1" x14ac:dyDescent="0.25">
      <c r="C235" s="13"/>
      <c r="D235" s="14"/>
      <c r="E235" s="14"/>
      <c r="F235" s="15"/>
    </row>
    <row r="236" spans="3:6" s="1" customFormat="1" x14ac:dyDescent="0.25">
      <c r="C236" s="13"/>
      <c r="D236" s="14"/>
      <c r="E236" s="14"/>
      <c r="F236" s="15"/>
    </row>
    <row r="237" spans="3:6" s="1" customFormat="1" x14ac:dyDescent="0.25">
      <c r="C237" s="13"/>
      <c r="D237" s="14"/>
      <c r="E237" s="14"/>
      <c r="F237" s="15"/>
    </row>
    <row r="238" spans="3:6" s="1" customFormat="1" x14ac:dyDescent="0.25">
      <c r="C238" s="13"/>
      <c r="D238" s="14"/>
      <c r="E238" s="14"/>
      <c r="F238" s="15"/>
    </row>
    <row r="239" spans="3:6" s="1" customFormat="1" x14ac:dyDescent="0.25">
      <c r="C239" s="13"/>
      <c r="D239" s="14"/>
      <c r="E239" s="14"/>
      <c r="F239" s="15"/>
    </row>
    <row r="240" spans="3:6" s="1" customFormat="1" x14ac:dyDescent="0.25">
      <c r="C240" s="13"/>
      <c r="D240" s="14"/>
      <c r="E240" s="14"/>
      <c r="F240" s="15"/>
    </row>
    <row r="241" spans="3:6" s="1" customFormat="1" x14ac:dyDescent="0.25">
      <c r="C241" s="13"/>
      <c r="D241" s="14"/>
      <c r="E241" s="14"/>
      <c r="F241" s="15"/>
    </row>
    <row r="242" spans="3:6" s="1" customFormat="1" x14ac:dyDescent="0.25">
      <c r="C242" s="13"/>
      <c r="D242" s="14"/>
      <c r="E242" s="14"/>
      <c r="F242" s="15"/>
    </row>
    <row r="243" spans="3:6" s="1" customFormat="1" x14ac:dyDescent="0.25">
      <c r="C243" s="13"/>
      <c r="D243" s="14"/>
      <c r="E243" s="14"/>
      <c r="F243" s="15"/>
    </row>
    <row r="244" spans="3:6" s="1" customFormat="1" x14ac:dyDescent="0.25">
      <c r="C244" s="13"/>
      <c r="D244" s="14"/>
      <c r="E244" s="14"/>
      <c r="F244" s="15"/>
    </row>
    <row r="245" spans="3:6" s="1" customFormat="1" x14ac:dyDescent="0.25">
      <c r="C245" s="13"/>
      <c r="D245" s="14"/>
      <c r="E245" s="14"/>
      <c r="F245" s="15"/>
    </row>
    <row r="246" spans="3:6" s="1" customFormat="1" x14ac:dyDescent="0.25">
      <c r="C246" s="13"/>
      <c r="D246" s="14"/>
      <c r="E246" s="14"/>
      <c r="F246" s="15"/>
    </row>
    <row r="247" spans="3:6" s="1" customFormat="1" x14ac:dyDescent="0.25">
      <c r="C247" s="13"/>
      <c r="D247" s="14"/>
      <c r="E247" s="14"/>
      <c r="F247" s="15"/>
    </row>
    <row r="248" spans="3:6" s="1" customFormat="1" x14ac:dyDescent="0.25">
      <c r="C248" s="13"/>
      <c r="D248" s="14"/>
      <c r="E248" s="14"/>
      <c r="F248" s="15"/>
    </row>
    <row r="249" spans="3:6" s="1" customFormat="1" x14ac:dyDescent="0.25">
      <c r="C249" s="13"/>
      <c r="D249" s="14"/>
      <c r="E249" s="14"/>
      <c r="F249" s="15"/>
    </row>
    <row r="250" spans="3:6" s="1" customFormat="1" x14ac:dyDescent="0.25">
      <c r="C250" s="13"/>
      <c r="D250" s="14"/>
      <c r="E250" s="14"/>
      <c r="F250" s="15"/>
    </row>
    <row r="251" spans="3:6" s="1" customFormat="1" x14ac:dyDescent="0.25">
      <c r="C251" s="13"/>
      <c r="D251" s="14"/>
      <c r="E251" s="14"/>
      <c r="F251" s="15"/>
    </row>
    <row r="252" spans="3:6" s="1" customFormat="1" x14ac:dyDescent="0.25">
      <c r="C252" s="13"/>
      <c r="D252" s="14"/>
      <c r="E252" s="14"/>
      <c r="F252" s="15"/>
    </row>
    <row r="253" spans="3:6" s="1" customFormat="1" x14ac:dyDescent="0.25">
      <c r="C253" s="13"/>
      <c r="D253" s="14"/>
      <c r="E253" s="14"/>
      <c r="F253" s="15"/>
    </row>
    <row r="254" spans="3:6" s="1" customFormat="1" x14ac:dyDescent="0.25">
      <c r="C254" s="13"/>
      <c r="D254" s="14"/>
      <c r="E254" s="14"/>
      <c r="F254" s="15"/>
    </row>
    <row r="255" spans="3:6" s="1" customFormat="1" x14ac:dyDescent="0.25">
      <c r="C255" s="13"/>
      <c r="D255" s="14"/>
      <c r="E255" s="14"/>
      <c r="F255" s="15"/>
    </row>
    <row r="256" spans="3:6" s="1" customFormat="1" x14ac:dyDescent="0.25">
      <c r="C256" s="13"/>
      <c r="D256" s="14"/>
      <c r="E256" s="14"/>
      <c r="F256" s="15"/>
    </row>
    <row r="257" spans="3:6" s="1" customFormat="1" x14ac:dyDescent="0.25">
      <c r="C257" s="13"/>
      <c r="D257" s="14"/>
      <c r="E257" s="14"/>
      <c r="F257" s="15"/>
    </row>
    <row r="258" spans="3:6" s="1" customFormat="1" x14ac:dyDescent="0.25">
      <c r="C258" s="13"/>
      <c r="D258" s="14"/>
      <c r="E258" s="14"/>
      <c r="F258" s="15"/>
    </row>
    <row r="259" spans="3:6" s="1" customFormat="1" x14ac:dyDescent="0.25">
      <c r="C259" s="13"/>
      <c r="D259" s="14"/>
      <c r="E259" s="14"/>
      <c r="F259" s="15"/>
    </row>
    <row r="260" spans="3:6" s="1" customFormat="1" x14ac:dyDescent="0.25">
      <c r="C260" s="13"/>
      <c r="D260" s="14"/>
      <c r="E260" s="14"/>
      <c r="F260" s="15"/>
    </row>
    <row r="261" spans="3:6" s="1" customFormat="1" x14ac:dyDescent="0.25">
      <c r="C261" s="13"/>
      <c r="D261" s="14"/>
      <c r="E261" s="14"/>
      <c r="F261" s="15"/>
    </row>
    <row r="262" spans="3:6" s="1" customFormat="1" x14ac:dyDescent="0.25">
      <c r="C262" s="13"/>
      <c r="D262" s="14"/>
      <c r="E262" s="14"/>
      <c r="F262" s="15"/>
    </row>
    <row r="263" spans="3:6" s="1" customFormat="1" x14ac:dyDescent="0.25">
      <c r="C263" s="13"/>
      <c r="D263" s="14"/>
      <c r="E263" s="14"/>
      <c r="F263" s="15"/>
    </row>
    <row r="264" spans="3:6" s="1" customFormat="1" x14ac:dyDescent="0.25">
      <c r="C264" s="13"/>
      <c r="D264" s="14"/>
      <c r="E264" s="14"/>
      <c r="F264" s="15"/>
    </row>
    <row r="265" spans="3:6" s="1" customFormat="1" x14ac:dyDescent="0.25">
      <c r="C265" s="13"/>
      <c r="D265" s="14"/>
      <c r="E265" s="14"/>
      <c r="F265" s="15"/>
    </row>
    <row r="266" spans="3:6" s="1" customFormat="1" x14ac:dyDescent="0.25">
      <c r="C266" s="13"/>
      <c r="D266" s="14"/>
      <c r="E266" s="14"/>
      <c r="F266" s="15"/>
    </row>
    <row r="267" spans="3:6" s="1" customFormat="1" x14ac:dyDescent="0.25">
      <c r="C267" s="13"/>
      <c r="D267" s="14"/>
      <c r="E267" s="14"/>
      <c r="F267" s="15"/>
    </row>
    <row r="268" spans="3:6" s="1" customFormat="1" x14ac:dyDescent="0.25">
      <c r="C268" s="13"/>
      <c r="D268" s="14"/>
      <c r="E268" s="14"/>
      <c r="F268" s="15"/>
    </row>
    <row r="269" spans="3:6" s="1" customFormat="1" x14ac:dyDescent="0.25">
      <c r="C269" s="13"/>
      <c r="D269" s="14"/>
      <c r="E269" s="14"/>
      <c r="F269" s="15"/>
    </row>
    <row r="270" spans="3:6" s="1" customFormat="1" x14ac:dyDescent="0.25">
      <c r="C270" s="13"/>
      <c r="D270" s="14"/>
      <c r="E270" s="14"/>
      <c r="F270" s="15"/>
    </row>
    <row r="271" spans="3:6" s="1" customFormat="1" x14ac:dyDescent="0.25">
      <c r="C271" s="13"/>
      <c r="D271" s="14"/>
      <c r="E271" s="14"/>
      <c r="F271" s="15"/>
    </row>
    <row r="272" spans="3:6" s="1" customFormat="1" x14ac:dyDescent="0.25">
      <c r="C272" s="13"/>
      <c r="D272" s="14"/>
      <c r="E272" s="14"/>
      <c r="F272" s="15"/>
    </row>
    <row r="273" spans="3:6" s="1" customFormat="1" x14ac:dyDescent="0.25">
      <c r="C273" s="13"/>
      <c r="D273" s="14"/>
      <c r="E273" s="14"/>
      <c r="F273" s="15"/>
    </row>
    <row r="274" spans="3:6" s="1" customFormat="1" x14ac:dyDescent="0.25">
      <c r="C274" s="13"/>
      <c r="D274" s="14"/>
      <c r="E274" s="14"/>
      <c r="F274" s="15"/>
    </row>
    <row r="275" spans="3:6" s="1" customFormat="1" x14ac:dyDescent="0.25">
      <c r="C275" s="13"/>
      <c r="D275" s="14"/>
      <c r="E275" s="14"/>
      <c r="F275" s="15"/>
    </row>
    <row r="276" spans="3:6" s="1" customFormat="1" x14ac:dyDescent="0.25">
      <c r="C276" s="13"/>
      <c r="D276" s="14"/>
      <c r="E276" s="14"/>
      <c r="F276" s="15"/>
    </row>
    <row r="277" spans="3:6" s="1" customFormat="1" x14ac:dyDescent="0.25">
      <c r="C277" s="13"/>
      <c r="D277" s="14"/>
      <c r="E277" s="14"/>
      <c r="F277" s="15"/>
    </row>
    <row r="278" spans="3:6" s="1" customFormat="1" x14ac:dyDescent="0.25">
      <c r="C278" s="13"/>
      <c r="D278" s="14"/>
      <c r="E278" s="14"/>
      <c r="F278" s="15"/>
    </row>
    <row r="279" spans="3:6" s="1" customFormat="1" x14ac:dyDescent="0.25">
      <c r="C279" s="13"/>
      <c r="D279" s="14"/>
      <c r="E279" s="14"/>
      <c r="F279" s="15"/>
    </row>
    <row r="280" spans="3:6" s="1" customFormat="1" x14ac:dyDescent="0.25">
      <c r="C280" s="13"/>
      <c r="D280" s="14"/>
      <c r="E280" s="14"/>
      <c r="F280" s="15"/>
    </row>
    <row r="281" spans="3:6" s="1" customFormat="1" x14ac:dyDescent="0.25">
      <c r="C281" s="13"/>
      <c r="D281" s="14"/>
      <c r="E281" s="14"/>
      <c r="F281" s="15"/>
    </row>
    <row r="282" spans="3:6" s="1" customFormat="1" x14ac:dyDescent="0.25">
      <c r="C282" s="13"/>
      <c r="D282" s="14"/>
      <c r="E282" s="14"/>
      <c r="F282" s="15"/>
    </row>
    <row r="283" spans="3:6" s="1" customFormat="1" x14ac:dyDescent="0.25">
      <c r="C283" s="13"/>
      <c r="D283" s="14"/>
      <c r="E283" s="14"/>
      <c r="F283" s="15"/>
    </row>
    <row r="284" spans="3:6" s="1" customFormat="1" x14ac:dyDescent="0.25">
      <c r="C284" s="13"/>
      <c r="D284" s="14"/>
      <c r="E284" s="14"/>
      <c r="F284" s="15"/>
    </row>
    <row r="285" spans="3:6" s="1" customFormat="1" x14ac:dyDescent="0.25">
      <c r="C285" s="13"/>
      <c r="D285" s="14"/>
      <c r="E285" s="14"/>
      <c r="F285" s="15"/>
    </row>
    <row r="286" spans="3:6" s="1" customFormat="1" x14ac:dyDescent="0.25">
      <c r="C286" s="13"/>
      <c r="D286" s="14"/>
      <c r="E286" s="14"/>
      <c r="F286" s="15"/>
    </row>
    <row r="287" spans="3:6" s="1" customFormat="1" x14ac:dyDescent="0.25">
      <c r="C287" s="13"/>
      <c r="D287" s="14"/>
      <c r="E287" s="14"/>
      <c r="F287" s="15"/>
    </row>
    <row r="288" spans="3:6" s="1" customFormat="1" x14ac:dyDescent="0.25">
      <c r="C288" s="13"/>
      <c r="D288" s="14"/>
      <c r="E288" s="14"/>
      <c r="F288" s="15"/>
    </row>
    <row r="289" spans="3:6" s="1" customFormat="1" x14ac:dyDescent="0.25">
      <c r="C289" s="13"/>
      <c r="D289" s="14"/>
      <c r="E289" s="14"/>
      <c r="F289" s="15"/>
    </row>
    <row r="290" spans="3:6" s="1" customFormat="1" x14ac:dyDescent="0.25">
      <c r="C290" s="13"/>
      <c r="D290" s="14"/>
      <c r="E290" s="14"/>
      <c r="F290" s="15"/>
    </row>
    <row r="291" spans="3:6" s="1" customFormat="1" x14ac:dyDescent="0.25">
      <c r="C291" s="13"/>
      <c r="D291" s="14"/>
      <c r="E291" s="14"/>
      <c r="F291" s="15"/>
    </row>
    <row r="292" spans="3:6" s="1" customFormat="1" x14ac:dyDescent="0.25">
      <c r="C292" s="13"/>
      <c r="D292" s="14"/>
      <c r="E292" s="14"/>
      <c r="F292" s="15"/>
    </row>
    <row r="293" spans="3:6" s="1" customFormat="1" x14ac:dyDescent="0.25">
      <c r="C293" s="13"/>
      <c r="D293" s="14"/>
      <c r="E293" s="14"/>
      <c r="F293" s="15"/>
    </row>
    <row r="294" spans="3:6" s="1" customFormat="1" x14ac:dyDescent="0.25">
      <c r="C294" s="13"/>
      <c r="D294" s="14"/>
      <c r="E294" s="14"/>
      <c r="F294" s="15"/>
    </row>
    <row r="295" spans="3:6" s="1" customFormat="1" x14ac:dyDescent="0.25">
      <c r="C295" s="13"/>
      <c r="D295" s="14"/>
      <c r="E295" s="14"/>
      <c r="F295" s="15"/>
    </row>
    <row r="296" spans="3:6" s="1" customFormat="1" x14ac:dyDescent="0.25">
      <c r="C296" s="13"/>
      <c r="D296" s="14"/>
      <c r="E296" s="14"/>
      <c r="F296" s="15"/>
    </row>
    <row r="297" spans="3:6" s="1" customFormat="1" x14ac:dyDescent="0.25">
      <c r="C297" s="13"/>
      <c r="D297" s="14"/>
      <c r="E297" s="14"/>
      <c r="F297" s="15"/>
    </row>
    <row r="298" spans="3:6" s="1" customFormat="1" x14ac:dyDescent="0.25">
      <c r="C298" s="13"/>
      <c r="D298" s="14"/>
      <c r="E298" s="14"/>
      <c r="F298" s="15"/>
    </row>
    <row r="299" spans="3:6" s="1" customFormat="1" x14ac:dyDescent="0.25">
      <c r="C299" s="13"/>
      <c r="D299" s="14"/>
      <c r="E299" s="14"/>
      <c r="F299" s="15"/>
    </row>
    <row r="300" spans="3:6" s="1" customFormat="1" x14ac:dyDescent="0.25">
      <c r="C300" s="13"/>
      <c r="D300" s="14"/>
      <c r="E300" s="14"/>
      <c r="F300" s="15"/>
    </row>
    <row r="301" spans="3:6" s="1" customFormat="1" x14ac:dyDescent="0.25">
      <c r="C301" s="13"/>
      <c r="D301" s="14"/>
      <c r="E301" s="14"/>
      <c r="F301" s="15"/>
    </row>
    <row r="302" spans="3:6" s="1" customFormat="1" x14ac:dyDescent="0.25">
      <c r="C302" s="13"/>
      <c r="D302" s="14"/>
      <c r="E302" s="14"/>
      <c r="F302" s="15"/>
    </row>
    <row r="303" spans="3:6" s="1" customFormat="1" x14ac:dyDescent="0.25">
      <c r="C303" s="13"/>
      <c r="D303" s="14"/>
      <c r="E303" s="14"/>
      <c r="F303" s="15"/>
    </row>
    <row r="304" spans="3:6" s="1" customFormat="1" x14ac:dyDescent="0.25">
      <c r="C304" s="13"/>
      <c r="D304" s="14"/>
      <c r="E304" s="14"/>
      <c r="F304" s="15"/>
    </row>
    <row r="305" spans="3:6" s="1" customFormat="1" x14ac:dyDescent="0.25">
      <c r="C305" s="13"/>
      <c r="D305" s="14"/>
      <c r="E305" s="14"/>
      <c r="F305" s="15"/>
    </row>
    <row r="306" spans="3:6" s="1" customFormat="1" x14ac:dyDescent="0.25">
      <c r="C306" s="13"/>
      <c r="D306" s="14"/>
      <c r="E306" s="14"/>
      <c r="F306" s="15"/>
    </row>
    <row r="307" spans="3:6" s="1" customFormat="1" x14ac:dyDescent="0.25">
      <c r="C307" s="13"/>
      <c r="D307" s="14"/>
      <c r="E307" s="14"/>
      <c r="F307" s="15"/>
    </row>
    <row r="308" spans="3:6" s="1" customFormat="1" x14ac:dyDescent="0.25">
      <c r="C308" s="13"/>
      <c r="D308" s="14"/>
      <c r="E308" s="14"/>
      <c r="F308" s="15"/>
    </row>
    <row r="309" spans="3:6" s="1" customFormat="1" x14ac:dyDescent="0.25">
      <c r="C309" s="13"/>
      <c r="D309" s="14"/>
      <c r="E309" s="14"/>
      <c r="F309" s="15"/>
    </row>
    <row r="310" spans="3:6" s="1" customFormat="1" x14ac:dyDescent="0.25">
      <c r="C310" s="13"/>
      <c r="D310" s="14"/>
      <c r="E310" s="14"/>
      <c r="F310" s="15"/>
    </row>
    <row r="311" spans="3:6" s="1" customFormat="1" x14ac:dyDescent="0.25">
      <c r="C311" s="13"/>
      <c r="D311" s="14"/>
      <c r="E311" s="14"/>
      <c r="F311" s="15"/>
    </row>
    <row r="312" spans="3:6" s="1" customFormat="1" x14ac:dyDescent="0.25">
      <c r="C312" s="13"/>
      <c r="D312" s="14"/>
      <c r="E312" s="14"/>
      <c r="F312" s="15"/>
    </row>
    <row r="313" spans="3:6" s="1" customFormat="1" x14ac:dyDescent="0.25">
      <c r="C313" s="13"/>
      <c r="D313" s="14"/>
      <c r="E313" s="14"/>
      <c r="F313" s="15"/>
    </row>
    <row r="314" spans="3:6" s="1" customFormat="1" x14ac:dyDescent="0.25">
      <c r="C314" s="13"/>
      <c r="D314" s="14"/>
      <c r="E314" s="14"/>
      <c r="F314" s="15"/>
    </row>
    <row r="315" spans="3:6" s="1" customFormat="1" x14ac:dyDescent="0.25">
      <c r="C315" s="13"/>
      <c r="D315" s="14"/>
      <c r="E315" s="14"/>
      <c r="F315" s="15"/>
    </row>
    <row r="316" spans="3:6" s="1" customFormat="1" x14ac:dyDescent="0.25">
      <c r="C316" s="13"/>
      <c r="D316" s="14"/>
      <c r="E316" s="14"/>
      <c r="F316" s="15"/>
    </row>
    <row r="317" spans="3:6" s="1" customFormat="1" x14ac:dyDescent="0.25">
      <c r="C317" s="13"/>
      <c r="D317" s="14"/>
      <c r="E317" s="14"/>
      <c r="F317" s="15"/>
    </row>
    <row r="318" spans="3:6" s="1" customFormat="1" x14ac:dyDescent="0.25">
      <c r="C318" s="13"/>
      <c r="D318" s="14"/>
      <c r="E318" s="14"/>
      <c r="F318" s="15"/>
    </row>
    <row r="319" spans="3:6" s="1" customFormat="1" x14ac:dyDescent="0.25">
      <c r="C319" s="13"/>
      <c r="D319" s="14"/>
      <c r="E319" s="14"/>
      <c r="F319" s="15"/>
    </row>
    <row r="320" spans="3:6" s="1" customFormat="1" x14ac:dyDescent="0.25">
      <c r="C320" s="13"/>
      <c r="D320" s="14"/>
      <c r="E320" s="14"/>
      <c r="F320" s="15"/>
    </row>
    <row r="321" spans="3:6" s="1" customFormat="1" x14ac:dyDescent="0.25">
      <c r="C321" s="13"/>
      <c r="D321" s="14"/>
      <c r="E321" s="14"/>
      <c r="F321" s="15"/>
    </row>
    <row r="322" spans="3:6" s="1" customFormat="1" x14ac:dyDescent="0.25">
      <c r="C322" s="13"/>
      <c r="D322" s="14"/>
      <c r="E322" s="14"/>
      <c r="F322" s="15"/>
    </row>
    <row r="323" spans="3:6" s="1" customFormat="1" x14ac:dyDescent="0.25">
      <c r="C323" s="13"/>
      <c r="D323" s="14"/>
      <c r="E323" s="14"/>
      <c r="F323" s="15"/>
    </row>
    <row r="324" spans="3:6" s="1" customFormat="1" x14ac:dyDescent="0.25">
      <c r="C324" s="13"/>
      <c r="D324" s="14"/>
      <c r="E324" s="14"/>
      <c r="F324" s="15"/>
    </row>
    <row r="325" spans="3:6" s="1" customFormat="1" x14ac:dyDescent="0.25">
      <c r="C325" s="13"/>
      <c r="D325" s="14"/>
      <c r="E325" s="14"/>
      <c r="F325" s="15"/>
    </row>
    <row r="326" spans="3:6" s="1" customFormat="1" x14ac:dyDescent="0.25">
      <c r="C326" s="13"/>
      <c r="D326" s="14"/>
      <c r="E326" s="14"/>
      <c r="F326" s="15"/>
    </row>
    <row r="327" spans="3:6" s="1" customFormat="1" x14ac:dyDescent="0.25">
      <c r="C327" s="13"/>
      <c r="D327" s="14"/>
      <c r="E327" s="14"/>
      <c r="F327" s="15"/>
    </row>
    <row r="328" spans="3:6" s="1" customFormat="1" x14ac:dyDescent="0.25">
      <c r="C328" s="13"/>
      <c r="D328" s="14"/>
      <c r="E328" s="14"/>
      <c r="F328" s="15"/>
    </row>
    <row r="329" spans="3:6" s="1" customFormat="1" x14ac:dyDescent="0.25">
      <c r="C329" s="13"/>
      <c r="D329" s="14"/>
      <c r="E329" s="14"/>
      <c r="F329" s="15"/>
    </row>
    <row r="330" spans="3:6" s="1" customFormat="1" x14ac:dyDescent="0.25">
      <c r="C330" s="13"/>
      <c r="D330" s="14"/>
      <c r="E330" s="14"/>
      <c r="F330" s="15"/>
    </row>
    <row r="331" spans="3:6" s="1" customFormat="1" x14ac:dyDescent="0.25">
      <c r="C331" s="13"/>
      <c r="D331" s="14"/>
      <c r="E331" s="14"/>
      <c r="F331" s="15"/>
    </row>
    <row r="332" spans="3:6" s="1" customFormat="1" x14ac:dyDescent="0.25">
      <c r="C332" s="13"/>
      <c r="D332" s="14"/>
      <c r="E332" s="14"/>
      <c r="F332" s="15"/>
    </row>
    <row r="333" spans="3:6" s="1" customFormat="1" x14ac:dyDescent="0.25">
      <c r="C333" s="13"/>
      <c r="D333" s="14"/>
      <c r="E333" s="14"/>
      <c r="F333" s="15"/>
    </row>
    <row r="334" spans="3:6" s="1" customFormat="1" x14ac:dyDescent="0.25">
      <c r="C334" s="13"/>
      <c r="D334" s="14"/>
      <c r="E334" s="14"/>
      <c r="F334" s="15"/>
    </row>
    <row r="335" spans="3:6" s="1" customFormat="1" x14ac:dyDescent="0.25">
      <c r="C335" s="13"/>
      <c r="D335" s="14"/>
      <c r="E335" s="14"/>
      <c r="F335" s="15"/>
    </row>
    <row r="336" spans="3:6" s="1" customFormat="1" x14ac:dyDescent="0.25">
      <c r="C336" s="13"/>
      <c r="D336" s="14"/>
      <c r="E336" s="14"/>
      <c r="F336" s="15"/>
    </row>
    <row r="337" spans="3:6" s="1" customFormat="1" x14ac:dyDescent="0.25">
      <c r="C337" s="13"/>
      <c r="D337" s="14"/>
      <c r="E337" s="14"/>
      <c r="F337" s="15"/>
    </row>
    <row r="338" spans="3:6" s="1" customFormat="1" x14ac:dyDescent="0.25">
      <c r="C338" s="13"/>
      <c r="D338" s="14"/>
      <c r="E338" s="14"/>
      <c r="F338" s="15"/>
    </row>
    <row r="339" spans="3:6" s="1" customFormat="1" x14ac:dyDescent="0.25">
      <c r="C339" s="13"/>
      <c r="D339" s="14"/>
      <c r="E339" s="14"/>
      <c r="F339" s="15"/>
    </row>
    <row r="340" spans="3:6" s="1" customFormat="1" x14ac:dyDescent="0.25">
      <c r="C340" s="13"/>
      <c r="D340" s="14"/>
      <c r="E340" s="14"/>
      <c r="F340" s="15"/>
    </row>
    <row r="341" spans="3:6" s="1" customFormat="1" x14ac:dyDescent="0.25">
      <c r="C341" s="13"/>
      <c r="D341" s="14"/>
      <c r="E341" s="14"/>
      <c r="F341" s="15"/>
    </row>
    <row r="342" spans="3:6" s="1" customFormat="1" x14ac:dyDescent="0.25">
      <c r="C342" s="13"/>
      <c r="D342" s="14"/>
      <c r="E342" s="14"/>
      <c r="F342" s="15"/>
    </row>
    <row r="343" spans="3:6" s="1" customFormat="1" x14ac:dyDescent="0.25">
      <c r="C343" s="13"/>
      <c r="D343" s="14"/>
      <c r="E343" s="14"/>
      <c r="F343" s="15"/>
    </row>
    <row r="344" spans="3:6" s="1" customFormat="1" x14ac:dyDescent="0.25">
      <c r="C344" s="13"/>
      <c r="D344" s="14"/>
      <c r="E344" s="14"/>
      <c r="F344" s="15"/>
    </row>
    <row r="345" spans="3:6" s="1" customFormat="1" x14ac:dyDescent="0.25">
      <c r="C345" s="13"/>
      <c r="D345" s="14"/>
      <c r="E345" s="14"/>
      <c r="F345" s="15"/>
    </row>
    <row r="346" spans="3:6" s="1" customFormat="1" x14ac:dyDescent="0.25">
      <c r="C346" s="13"/>
      <c r="D346" s="14"/>
      <c r="E346" s="14"/>
      <c r="F346" s="15"/>
    </row>
    <row r="347" spans="3:6" s="1" customFormat="1" x14ac:dyDescent="0.25">
      <c r="C347" s="13"/>
      <c r="D347" s="14"/>
      <c r="E347" s="14"/>
      <c r="F347" s="15"/>
    </row>
    <row r="348" spans="3:6" s="1" customFormat="1" x14ac:dyDescent="0.25">
      <c r="C348" s="13"/>
      <c r="D348" s="14"/>
      <c r="E348" s="14"/>
      <c r="F348" s="15"/>
    </row>
    <row r="349" spans="3:6" s="1" customFormat="1" x14ac:dyDescent="0.25">
      <c r="C349" s="13"/>
      <c r="D349" s="14"/>
      <c r="E349" s="14"/>
      <c r="F349" s="15"/>
    </row>
    <row r="350" spans="3:6" s="1" customFormat="1" x14ac:dyDescent="0.25">
      <c r="C350" s="13"/>
      <c r="D350" s="14"/>
      <c r="E350" s="14"/>
      <c r="F350" s="15"/>
    </row>
    <row r="351" spans="3:6" s="1" customFormat="1" x14ac:dyDescent="0.25">
      <c r="C351" s="13"/>
      <c r="D351" s="14"/>
      <c r="E351" s="14"/>
      <c r="F351" s="15"/>
    </row>
    <row r="352" spans="3:6" s="1" customFormat="1" x14ac:dyDescent="0.25">
      <c r="C352" s="13"/>
      <c r="D352" s="14"/>
      <c r="E352" s="14"/>
      <c r="F352" s="15"/>
    </row>
    <row r="353" spans="3:6" s="1" customFormat="1" x14ac:dyDescent="0.25">
      <c r="C353" s="13"/>
      <c r="D353" s="14"/>
      <c r="E353" s="14"/>
      <c r="F353" s="15"/>
    </row>
    <row r="354" spans="3:6" s="1" customFormat="1" x14ac:dyDescent="0.25">
      <c r="C354" s="13"/>
      <c r="D354" s="14"/>
      <c r="E354" s="14"/>
      <c r="F354" s="15"/>
    </row>
    <row r="355" spans="3:6" s="1" customFormat="1" x14ac:dyDescent="0.25">
      <c r="C355" s="13"/>
      <c r="D355" s="14"/>
      <c r="E355" s="14"/>
      <c r="F355" s="15"/>
    </row>
    <row r="356" spans="3:6" s="1" customFormat="1" x14ac:dyDescent="0.25">
      <c r="C356" s="13"/>
      <c r="D356" s="14"/>
      <c r="E356" s="14"/>
      <c r="F356" s="15"/>
    </row>
    <row r="357" spans="3:6" s="1" customFormat="1" x14ac:dyDescent="0.25">
      <c r="C357" s="13"/>
      <c r="D357" s="14"/>
      <c r="E357" s="14"/>
      <c r="F357" s="15"/>
    </row>
    <row r="358" spans="3:6" s="1" customFormat="1" x14ac:dyDescent="0.25">
      <c r="C358" s="13"/>
      <c r="D358" s="14"/>
      <c r="E358" s="14"/>
      <c r="F358" s="15"/>
    </row>
    <row r="359" spans="3:6" s="1" customFormat="1" x14ac:dyDescent="0.25">
      <c r="C359" s="13"/>
      <c r="D359" s="14"/>
      <c r="E359" s="14"/>
      <c r="F359" s="15"/>
    </row>
    <row r="360" spans="3:6" s="1" customFormat="1" x14ac:dyDescent="0.25">
      <c r="C360" s="13"/>
      <c r="D360" s="14"/>
      <c r="E360" s="14"/>
      <c r="F360" s="15"/>
    </row>
    <row r="361" spans="3:6" s="1" customFormat="1" x14ac:dyDescent="0.25">
      <c r="C361" s="13"/>
      <c r="D361" s="14"/>
      <c r="E361" s="14"/>
      <c r="F361" s="15"/>
    </row>
    <row r="362" spans="3:6" s="1" customFormat="1" x14ac:dyDescent="0.25">
      <c r="C362" s="13"/>
      <c r="D362" s="14"/>
      <c r="E362" s="14"/>
      <c r="F362" s="15"/>
    </row>
    <row r="363" spans="3:6" s="1" customFormat="1" x14ac:dyDescent="0.25">
      <c r="C363" s="13"/>
      <c r="D363" s="14"/>
      <c r="E363" s="14"/>
      <c r="F363" s="15"/>
    </row>
    <row r="364" spans="3:6" s="1" customFormat="1" x14ac:dyDescent="0.25">
      <c r="C364" s="13"/>
      <c r="D364" s="14"/>
      <c r="E364" s="14"/>
      <c r="F364" s="15"/>
    </row>
    <row r="365" spans="3:6" s="1" customFormat="1" x14ac:dyDescent="0.25">
      <c r="C365" s="13"/>
      <c r="D365" s="14"/>
      <c r="E365" s="14"/>
      <c r="F365" s="15"/>
    </row>
    <row r="366" spans="3:6" s="1" customFormat="1" x14ac:dyDescent="0.25">
      <c r="C366" s="13"/>
      <c r="D366" s="14"/>
      <c r="E366" s="14"/>
      <c r="F366" s="15"/>
    </row>
    <row r="367" spans="3:6" s="1" customFormat="1" x14ac:dyDescent="0.25">
      <c r="C367" s="13"/>
      <c r="D367" s="14"/>
      <c r="E367" s="14"/>
      <c r="F367" s="15"/>
    </row>
    <row r="368" spans="3:6" s="1" customFormat="1" x14ac:dyDescent="0.25">
      <c r="C368" s="13"/>
      <c r="D368" s="14"/>
      <c r="E368" s="14"/>
      <c r="F368" s="15"/>
    </row>
    <row r="369" spans="3:6" s="1" customFormat="1" x14ac:dyDescent="0.25">
      <c r="C369" s="13"/>
      <c r="D369" s="14"/>
      <c r="E369" s="14"/>
      <c r="F369" s="15"/>
    </row>
    <row r="370" spans="3:6" s="1" customFormat="1" x14ac:dyDescent="0.25">
      <c r="C370" s="13"/>
      <c r="D370" s="14"/>
      <c r="E370" s="14"/>
      <c r="F370" s="15"/>
    </row>
    <row r="371" spans="3:6" s="1" customFormat="1" x14ac:dyDescent="0.25">
      <c r="C371" s="13"/>
      <c r="D371" s="14"/>
      <c r="E371" s="14"/>
      <c r="F371" s="15"/>
    </row>
    <row r="372" spans="3:6" s="1" customFormat="1" x14ac:dyDescent="0.25">
      <c r="C372" s="13"/>
      <c r="D372" s="14"/>
      <c r="E372" s="14"/>
      <c r="F372" s="15"/>
    </row>
    <row r="373" spans="3:6" s="1" customFormat="1" x14ac:dyDescent="0.25">
      <c r="C373" s="13"/>
      <c r="D373" s="14"/>
      <c r="E373" s="14"/>
      <c r="F373" s="15"/>
    </row>
    <row r="374" spans="3:6" s="1" customFormat="1" x14ac:dyDescent="0.25">
      <c r="C374" s="13"/>
      <c r="D374" s="14"/>
      <c r="E374" s="14"/>
      <c r="F374" s="15"/>
    </row>
    <row r="375" spans="3:6" s="1" customFormat="1" x14ac:dyDescent="0.25">
      <c r="C375" s="13"/>
      <c r="D375" s="14"/>
      <c r="E375" s="14"/>
      <c r="F375" s="15"/>
    </row>
    <row r="376" spans="3:6" s="1" customFormat="1" x14ac:dyDescent="0.25">
      <c r="C376" s="13"/>
      <c r="D376" s="14"/>
      <c r="E376" s="14"/>
      <c r="F376" s="15"/>
    </row>
    <row r="377" spans="3:6" s="1" customFormat="1" x14ac:dyDescent="0.25">
      <c r="C377" s="13"/>
      <c r="D377" s="14"/>
      <c r="E377" s="14"/>
      <c r="F377" s="15"/>
    </row>
    <row r="378" spans="3:6" s="1" customFormat="1" x14ac:dyDescent="0.25">
      <c r="C378" s="13"/>
      <c r="D378" s="14"/>
      <c r="E378" s="14"/>
      <c r="F378" s="15"/>
    </row>
    <row r="379" spans="3:6" s="1" customFormat="1" x14ac:dyDescent="0.25">
      <c r="C379" s="13"/>
      <c r="D379" s="14"/>
      <c r="E379" s="14"/>
      <c r="F379" s="15"/>
    </row>
    <row r="380" spans="3:6" s="1" customFormat="1" x14ac:dyDescent="0.25">
      <c r="C380" s="13"/>
      <c r="D380" s="14"/>
      <c r="E380" s="14"/>
      <c r="F380" s="15"/>
    </row>
    <row r="381" spans="3:6" s="1" customFormat="1" x14ac:dyDescent="0.25">
      <c r="C381" s="13"/>
      <c r="D381" s="14"/>
      <c r="E381" s="14"/>
      <c r="F381" s="15"/>
    </row>
    <row r="382" spans="3:6" s="1" customFormat="1" x14ac:dyDescent="0.25">
      <c r="C382" s="13"/>
      <c r="D382" s="14"/>
      <c r="E382" s="14"/>
      <c r="F382" s="15"/>
    </row>
    <row r="383" spans="3:6" s="1" customFormat="1" x14ac:dyDescent="0.25">
      <c r="C383" s="13"/>
      <c r="D383" s="14"/>
      <c r="E383" s="14"/>
      <c r="F383" s="15"/>
    </row>
    <row r="384" spans="3:6" s="1" customFormat="1" x14ac:dyDescent="0.25">
      <c r="C384" s="13"/>
      <c r="D384" s="14"/>
      <c r="E384" s="14"/>
      <c r="F384" s="15"/>
    </row>
    <row r="385" spans="1:9" s="1" customFormat="1" x14ac:dyDescent="0.25">
      <c r="C385" s="13"/>
      <c r="D385" s="14"/>
      <c r="E385" s="14"/>
      <c r="F385" s="15"/>
    </row>
    <row r="386" spans="1:9" s="1" customFormat="1" x14ac:dyDescent="0.25">
      <c r="C386" s="13"/>
      <c r="D386" s="14"/>
      <c r="E386" s="14"/>
      <c r="F386" s="15"/>
    </row>
    <row r="387" spans="1:9" s="1" customFormat="1" x14ac:dyDescent="0.25">
      <c r="C387" s="13"/>
      <c r="D387" s="14"/>
      <c r="E387" s="14"/>
      <c r="F387" s="15"/>
    </row>
    <row r="388" spans="1:9" s="1" customFormat="1" x14ac:dyDescent="0.25">
      <c r="A388" s="2"/>
      <c r="C388" s="13"/>
      <c r="D388" s="14"/>
      <c r="E388" s="14"/>
      <c r="F388" s="15"/>
      <c r="I388" s="16"/>
    </row>
  </sheetData>
  <mergeCells count="32">
    <mergeCell ref="C75:G75"/>
    <mergeCell ref="C77:E77"/>
    <mergeCell ref="C70:G70"/>
    <mergeCell ref="C71:G71"/>
    <mergeCell ref="C72:G72"/>
    <mergeCell ref="C73:G73"/>
    <mergeCell ref="C46:H46"/>
    <mergeCell ref="C47:H47"/>
    <mergeCell ref="C52:H52"/>
    <mergeCell ref="C63:H63"/>
    <mergeCell ref="C69:G69"/>
    <mergeCell ref="C42:G42"/>
    <mergeCell ref="C43:C44"/>
    <mergeCell ref="D43:D45"/>
    <mergeCell ref="E43:E45"/>
    <mergeCell ref="G43:G44"/>
    <mergeCell ref="C25:H25"/>
    <mergeCell ref="C30:H30"/>
    <mergeCell ref="C35:H35"/>
    <mergeCell ref="C41:G41"/>
    <mergeCell ref="I41:K41"/>
    <mergeCell ref="C40:G40"/>
    <mergeCell ref="C14:H14"/>
    <mergeCell ref="C20:H20"/>
    <mergeCell ref="B2:F2"/>
    <mergeCell ref="C6:H6"/>
    <mergeCell ref="C13:H13"/>
    <mergeCell ref="C3:E3"/>
    <mergeCell ref="C7:H7"/>
    <mergeCell ref="C8:H9"/>
    <mergeCell ref="C10:C11"/>
    <mergeCell ref="D10:D12"/>
  </mergeCells>
  <printOptions horizontalCentered="1" verticalCentered="1"/>
  <pageMargins left="0" right="0.11811023622047245" top="0" bottom="0" header="0" footer="0"/>
  <pageSetup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showWhiteSpace="0" view="pageBreakPreview" zoomScale="85" zoomScaleNormal="93" zoomScaleSheetLayoutView="85" workbookViewId="0">
      <selection activeCell="C19" sqref="C19:G19"/>
    </sheetView>
  </sheetViews>
  <sheetFormatPr baseColWidth="10" defaultColWidth="11.375" defaultRowHeight="13.8" x14ac:dyDescent="0.25"/>
  <cols>
    <col min="1" max="1" width="5.625" customWidth="1"/>
    <col min="2" max="2" width="5.75" customWidth="1"/>
    <col min="3" max="3" width="20.625" customWidth="1"/>
    <col min="4" max="4" width="15.25" customWidth="1"/>
    <col min="5" max="5" width="31.375" customWidth="1"/>
    <col min="6" max="6" width="35.375" customWidth="1"/>
    <col min="7" max="7" width="29.25" customWidth="1"/>
    <col min="8" max="8" width="5.125" customWidth="1"/>
    <col min="9" max="9" width="5.625" customWidth="1"/>
  </cols>
  <sheetData>
    <row r="1" spans="2:198" s="2" customFormat="1" ht="15.6" x14ac:dyDescent="0.25">
      <c r="D1" s="13"/>
      <c r="E1" s="14"/>
      <c r="F1" s="14"/>
      <c r="G1" s="15"/>
      <c r="H1" s="1"/>
      <c r="I1" s="1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25">
      <c r="C2" s="154" t="s">
        <v>82</v>
      </c>
      <c r="D2" s="155"/>
      <c r="E2" s="155"/>
      <c r="F2" s="155"/>
      <c r="G2" s="156"/>
      <c r="H2" s="1"/>
      <c r="I2" s="1"/>
      <c r="J2" s="1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25">
      <c r="C3" s="50"/>
      <c r="D3" s="166" t="s">
        <v>83</v>
      </c>
      <c r="E3" s="167"/>
      <c r="F3" s="168"/>
      <c r="G3" s="117"/>
      <c r="H3" s="1"/>
      <c r="I3" s="1"/>
      <c r="J3" s="1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6" x14ac:dyDescent="0.25">
      <c r="E4" s="14"/>
      <c r="F4" s="14"/>
      <c r="G4" s="15"/>
      <c r="H4" s="1"/>
      <c r="I4" s="1"/>
      <c r="J4" s="1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6" x14ac:dyDescent="0.25">
      <c r="D5" s="13"/>
      <c r="E5" s="14"/>
      <c r="F5" s="14"/>
      <c r="G5" s="15"/>
      <c r="H5" s="1"/>
      <c r="I5" s="1"/>
      <c r="J5" s="1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4" thickBot="1" x14ac:dyDescent="0.3"/>
    <row r="7" spans="2:198" ht="18.75" customHeight="1" x14ac:dyDescent="0.25">
      <c r="B7" s="96"/>
      <c r="C7" s="179"/>
      <c r="D7" s="179"/>
      <c r="E7" s="179"/>
      <c r="F7" s="179"/>
      <c r="G7" s="179"/>
      <c r="H7" s="91"/>
    </row>
    <row r="8" spans="2:198" ht="18.75" customHeight="1" x14ac:dyDescent="0.25">
      <c r="B8" s="43"/>
      <c r="C8" s="119"/>
      <c r="D8" s="119"/>
      <c r="E8" s="119"/>
      <c r="F8" s="119"/>
      <c r="G8" s="119"/>
      <c r="H8" s="92"/>
    </row>
    <row r="9" spans="2:198" ht="18.75" customHeight="1" thickBot="1" x14ac:dyDescent="0.3">
      <c r="B9" s="43"/>
      <c r="C9" s="119"/>
      <c r="D9" s="119"/>
      <c r="E9" s="119"/>
      <c r="F9" s="119"/>
      <c r="G9" s="120"/>
      <c r="H9" s="92"/>
    </row>
    <row r="10" spans="2:198" ht="14.4" thickBot="1" x14ac:dyDescent="0.3">
      <c r="B10" s="97"/>
      <c r="C10" s="192" t="s">
        <v>47</v>
      </c>
      <c r="D10" s="193"/>
      <c r="E10" s="193"/>
      <c r="F10" s="193"/>
      <c r="G10" s="194"/>
      <c r="H10" s="92"/>
    </row>
    <row r="11" spans="2:198" ht="89.25" customHeight="1" thickBot="1" x14ac:dyDescent="0.3">
      <c r="B11" s="97"/>
      <c r="C11" s="195" t="s">
        <v>85</v>
      </c>
      <c r="D11" s="196"/>
      <c r="E11" s="196"/>
      <c r="F11" s="196"/>
      <c r="G11" s="197"/>
      <c r="H11" s="92"/>
    </row>
    <row r="12" spans="2:198" ht="17.25" customHeight="1" thickBot="1" x14ac:dyDescent="0.3">
      <c r="B12" s="97"/>
      <c r="C12" s="189" t="s">
        <v>48</v>
      </c>
      <c r="D12" s="190"/>
      <c r="E12" s="190"/>
      <c r="F12" s="190"/>
      <c r="G12" s="191"/>
      <c r="H12" s="92"/>
    </row>
    <row r="13" spans="2:198" ht="16.5" customHeight="1" x14ac:dyDescent="0.25">
      <c r="B13" s="97"/>
      <c r="C13" s="32" t="s">
        <v>49</v>
      </c>
      <c r="D13" s="198" t="s">
        <v>50</v>
      </c>
      <c r="E13" s="199"/>
      <c r="F13" s="206" t="s">
        <v>51</v>
      </c>
      <c r="G13" s="207"/>
      <c r="H13" s="92"/>
    </row>
    <row r="14" spans="2:198" x14ac:dyDescent="0.25">
      <c r="B14" s="97"/>
      <c r="C14" s="121"/>
      <c r="D14" s="208"/>
      <c r="E14" s="209"/>
      <c r="F14" s="202"/>
      <c r="G14" s="203"/>
      <c r="H14" s="92"/>
    </row>
    <row r="15" spans="2:198" x14ac:dyDescent="0.25">
      <c r="B15" s="97"/>
      <c r="C15" s="25">
        <v>1</v>
      </c>
      <c r="D15" s="183" t="s">
        <v>52</v>
      </c>
      <c r="E15" s="184"/>
      <c r="F15" s="169">
        <f>'FORMULARIO 1 - DETALLADO'!H72</f>
        <v>0</v>
      </c>
      <c r="G15" s="170"/>
      <c r="H15" s="92"/>
    </row>
    <row r="16" spans="2:198" x14ac:dyDescent="0.25">
      <c r="B16" s="97"/>
      <c r="C16" s="25">
        <v>2</v>
      </c>
      <c r="D16" s="183" t="s">
        <v>53</v>
      </c>
      <c r="E16" s="184"/>
      <c r="F16" s="169">
        <f>'FORMULARIO 1 - DETALLADO'!H73</f>
        <v>0</v>
      </c>
      <c r="G16" s="170"/>
      <c r="H16" s="92"/>
    </row>
    <row r="17" spans="2:8" ht="16.5" customHeight="1" x14ac:dyDescent="0.25">
      <c r="B17" s="97"/>
      <c r="C17" s="45">
        <v>3</v>
      </c>
      <c r="D17" s="183" t="s">
        <v>54</v>
      </c>
      <c r="E17" s="184"/>
      <c r="F17" s="169">
        <f>SUM(F15:G16)</f>
        <v>0</v>
      </c>
      <c r="G17" s="170"/>
      <c r="H17" s="92"/>
    </row>
    <row r="18" spans="2:8" ht="14.4" thickBot="1" x14ac:dyDescent="0.3">
      <c r="B18" s="97"/>
      <c r="C18" s="35"/>
      <c r="D18" s="200"/>
      <c r="E18" s="201"/>
      <c r="F18" s="204"/>
      <c r="G18" s="205"/>
      <c r="H18" s="92"/>
    </row>
    <row r="19" spans="2:8" ht="33.75" customHeight="1" thickBot="1" x14ac:dyDescent="0.3">
      <c r="B19" s="97"/>
      <c r="C19" s="190" t="s">
        <v>55</v>
      </c>
      <c r="D19" s="190"/>
      <c r="E19" s="190"/>
      <c r="F19" s="190"/>
      <c r="G19" s="191"/>
      <c r="H19" s="92"/>
    </row>
    <row r="20" spans="2:8" ht="39.6" x14ac:dyDescent="0.25">
      <c r="B20" s="97"/>
      <c r="C20" s="33" t="s">
        <v>49</v>
      </c>
      <c r="D20" s="20" t="s">
        <v>56</v>
      </c>
      <c r="E20" s="20" t="s">
        <v>28</v>
      </c>
      <c r="F20" s="22" t="s">
        <v>57</v>
      </c>
      <c r="G20" s="26" t="s">
        <v>58</v>
      </c>
      <c r="H20" s="92"/>
    </row>
    <row r="21" spans="2:8" x14ac:dyDescent="0.25">
      <c r="B21" s="97"/>
      <c r="C21" s="87"/>
      <c r="D21" s="88"/>
      <c r="E21" s="88"/>
      <c r="F21" s="89"/>
      <c r="G21" s="90"/>
      <c r="H21" s="92"/>
    </row>
    <row r="22" spans="2:8" ht="14.4" x14ac:dyDescent="0.3">
      <c r="B22" s="97"/>
      <c r="C22" s="34"/>
      <c r="D22" s="23"/>
      <c r="E22" s="21"/>
      <c r="F22" s="24"/>
      <c r="G22" s="27"/>
      <c r="H22" s="92"/>
    </row>
    <row r="23" spans="2:8" ht="14.4" x14ac:dyDescent="0.3">
      <c r="B23" s="97"/>
      <c r="C23" s="34"/>
      <c r="D23" s="23"/>
      <c r="E23" s="21"/>
      <c r="F23" s="24"/>
      <c r="G23" s="27"/>
      <c r="H23" s="92"/>
    </row>
    <row r="24" spans="2:8" ht="14.4" x14ac:dyDescent="0.3">
      <c r="B24" s="97"/>
      <c r="C24" s="34"/>
      <c r="D24" s="23"/>
      <c r="E24" s="21"/>
      <c r="F24" s="24"/>
      <c r="G24" s="27"/>
      <c r="H24" s="92"/>
    </row>
    <row r="25" spans="2:8" ht="14.4" x14ac:dyDescent="0.3">
      <c r="B25" s="97"/>
      <c r="C25" s="34"/>
      <c r="D25" s="23"/>
      <c r="E25" s="21"/>
      <c r="F25" s="24"/>
      <c r="G25" s="27"/>
      <c r="H25" s="92"/>
    </row>
    <row r="26" spans="2:8" ht="14.4" x14ac:dyDescent="0.3">
      <c r="B26" s="97"/>
      <c r="C26" s="34"/>
      <c r="D26" s="23"/>
      <c r="E26" s="21"/>
      <c r="F26" s="24"/>
      <c r="G26" s="27"/>
      <c r="H26" s="92"/>
    </row>
    <row r="27" spans="2:8" x14ac:dyDescent="0.25">
      <c r="B27" s="97"/>
      <c r="C27" s="46"/>
      <c r="D27" s="47"/>
      <c r="E27" s="47"/>
      <c r="F27" s="48"/>
      <c r="G27" s="49"/>
      <c r="H27" s="92"/>
    </row>
    <row r="28" spans="2:8" ht="14.4" x14ac:dyDescent="0.3">
      <c r="B28" s="97"/>
      <c r="C28" s="34"/>
      <c r="D28" s="23"/>
      <c r="E28" s="21"/>
      <c r="F28" s="24"/>
      <c r="G28" s="27"/>
      <c r="H28" s="92"/>
    </row>
    <row r="29" spans="2:8" ht="14.4" x14ac:dyDescent="0.3">
      <c r="B29" s="97"/>
      <c r="C29" s="34"/>
      <c r="D29" s="23"/>
      <c r="E29" s="21"/>
      <c r="F29" s="24"/>
      <c r="G29" s="27"/>
      <c r="H29" s="92"/>
    </row>
    <row r="30" spans="2:8" ht="14.4" x14ac:dyDescent="0.3">
      <c r="B30" s="97"/>
      <c r="C30" s="36"/>
      <c r="D30" s="37"/>
      <c r="E30" s="38"/>
      <c r="F30" s="39"/>
      <c r="G30" s="40"/>
      <c r="H30" s="92"/>
    </row>
    <row r="31" spans="2:8" ht="14.4" x14ac:dyDescent="0.3">
      <c r="B31" s="97"/>
      <c r="C31" s="34"/>
      <c r="D31" s="23"/>
      <c r="E31" s="21"/>
      <c r="F31" s="24"/>
      <c r="G31" s="27"/>
      <c r="H31" s="92"/>
    </row>
    <row r="32" spans="2:8" ht="14.4" x14ac:dyDescent="0.3">
      <c r="B32" s="97"/>
      <c r="C32" s="34"/>
      <c r="D32" s="23"/>
      <c r="E32" s="21"/>
      <c r="F32" s="24"/>
      <c r="G32" s="27"/>
      <c r="H32" s="92"/>
    </row>
    <row r="33" spans="2:8" ht="15" thickBot="1" x14ac:dyDescent="0.35">
      <c r="B33" s="97"/>
      <c r="C33" s="41"/>
      <c r="D33" s="28"/>
      <c r="E33" s="29"/>
      <c r="F33" s="30"/>
      <c r="G33" s="31"/>
      <c r="H33" s="92"/>
    </row>
    <row r="34" spans="2:8" x14ac:dyDescent="0.25">
      <c r="B34" s="43"/>
      <c r="C34" s="171" t="s">
        <v>59</v>
      </c>
      <c r="D34" s="172"/>
      <c r="E34" s="172"/>
      <c r="F34" s="179"/>
      <c r="G34" s="180"/>
      <c r="H34" s="92"/>
    </row>
    <row r="35" spans="2:8" x14ac:dyDescent="0.25">
      <c r="B35" s="43"/>
      <c r="C35" s="173"/>
      <c r="D35" s="174"/>
      <c r="E35" s="174"/>
      <c r="F35" s="181"/>
      <c r="G35" s="182"/>
      <c r="H35" s="92"/>
    </row>
    <row r="36" spans="2:8" x14ac:dyDescent="0.25">
      <c r="B36" s="43"/>
      <c r="C36" s="173"/>
      <c r="D36" s="174"/>
      <c r="E36" s="174"/>
      <c r="F36" s="181"/>
      <c r="G36" s="182"/>
      <c r="H36" s="92"/>
    </row>
    <row r="37" spans="2:8" x14ac:dyDescent="0.25">
      <c r="B37" s="43"/>
      <c r="C37" s="175"/>
      <c r="D37" s="176"/>
      <c r="E37" s="176"/>
      <c r="F37" s="181"/>
      <c r="G37" s="182"/>
      <c r="H37" s="92"/>
    </row>
    <row r="38" spans="2:8" ht="15.6" x14ac:dyDescent="0.3">
      <c r="B38" s="43"/>
      <c r="C38" s="177" t="s">
        <v>46</v>
      </c>
      <c r="D38" s="178"/>
      <c r="E38" s="178"/>
      <c r="F38" s="119"/>
      <c r="G38" s="44" t="s">
        <v>60</v>
      </c>
      <c r="H38" s="92"/>
    </row>
    <row r="39" spans="2:8" x14ac:dyDescent="0.25">
      <c r="B39" s="43"/>
      <c r="C39" s="185"/>
      <c r="D39" s="181"/>
      <c r="E39" s="181"/>
      <c r="F39" s="181"/>
      <c r="G39" s="182"/>
      <c r="H39" s="92"/>
    </row>
    <row r="40" spans="2:8" ht="14.4" thickBot="1" x14ac:dyDescent="0.3">
      <c r="B40" s="43"/>
      <c r="C40" s="186"/>
      <c r="D40" s="187"/>
      <c r="E40" s="187"/>
      <c r="F40" s="187"/>
      <c r="G40" s="188"/>
      <c r="H40" s="92"/>
    </row>
    <row r="41" spans="2:8" x14ac:dyDescent="0.25">
      <c r="B41" s="43"/>
      <c r="H41" s="92"/>
    </row>
    <row r="42" spans="2:8" ht="14.4" thickBot="1" x14ac:dyDescent="0.3">
      <c r="B42" s="93"/>
      <c r="C42" s="94"/>
      <c r="D42" s="94"/>
      <c r="E42" s="94"/>
      <c r="F42" s="94"/>
      <c r="G42" s="94"/>
      <c r="H42" s="95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F17:G17"/>
    <mergeCell ref="C34:E37"/>
    <mergeCell ref="C38:E38"/>
    <mergeCell ref="F34:G37"/>
    <mergeCell ref="D17:E17"/>
    <mergeCell ref="D3:F3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http://purl.org/dc/terms/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4AE240-608D-4E78-B269-894A23A3F9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HP</cp:lastModifiedBy>
  <cp:revision/>
  <dcterms:created xsi:type="dcterms:W3CDTF">2020-02-18T09:47:52Z</dcterms:created>
  <dcterms:modified xsi:type="dcterms:W3CDTF">2026-07-14T15:47:48Z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