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seguridad y convivencia\DOCUMENTOSCONTRATACION2021\2026\PERSONA JURIDICA\CONECTIVIDAD PDA\"/>
    </mc:Choice>
  </mc:AlternateContent>
  <bookViews>
    <workbookView xWindow="-120" yWindow="-120" windowWidth="20730" windowHeight="11160" activeTab="1"/>
  </bookViews>
  <sheets>
    <sheet name="Hoja2" sheetId="2" r:id="rId1"/>
    <sheet name="Hoja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3" l="1"/>
  <c r="Q13" i="3" s="1"/>
  <c r="J13" i="3"/>
  <c r="K13" i="3" s="1"/>
  <c r="P12" i="3"/>
  <c r="Q12" i="3" s="1"/>
  <c r="J12" i="3"/>
  <c r="K12" i="3" s="1"/>
  <c r="P11" i="3"/>
  <c r="Q11" i="3" s="1"/>
  <c r="J11" i="3"/>
  <c r="K11" i="3" s="1"/>
  <c r="P10" i="3"/>
  <c r="Q10" i="3" s="1"/>
  <c r="K10" i="3"/>
  <c r="J10" i="3"/>
  <c r="P9" i="3"/>
  <c r="Q9" i="3" s="1"/>
  <c r="J9" i="3"/>
  <c r="K9" i="3" s="1"/>
  <c r="P8" i="3"/>
  <c r="Q8" i="3" s="1"/>
  <c r="J8" i="3"/>
  <c r="K8" i="3" s="1"/>
  <c r="J8" i="2"/>
  <c r="K8" i="2"/>
  <c r="P8" i="2"/>
  <c r="Q8" i="2"/>
  <c r="J9" i="2"/>
  <c r="K9" i="2" s="1"/>
  <c r="P9" i="2"/>
  <c r="Q9" i="2"/>
  <c r="J10" i="2"/>
  <c r="K10" i="2"/>
  <c r="P10" i="2"/>
  <c r="Q10" i="2"/>
  <c r="J11" i="2"/>
  <c r="K11" i="2"/>
  <c r="P11" i="2"/>
  <c r="Q11" i="2"/>
  <c r="J12" i="2"/>
  <c r="K12" i="2"/>
  <c r="P12" i="2"/>
  <c r="Q12" i="2"/>
  <c r="J13" i="2"/>
  <c r="K13" i="2" s="1"/>
  <c r="P13" i="2"/>
  <c r="Q13" i="2"/>
</calcChain>
</file>

<file path=xl/sharedStrings.xml><?xml version="1.0" encoding="utf-8"?>
<sst xmlns="http://schemas.openxmlformats.org/spreadsheetml/2006/main" count="202" uniqueCount="69">
  <si>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</si>
  <si>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</si>
  <si>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</si>
  <si>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</si>
  <si>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</si>
  <si>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t>General</t>
  </si>
  <si>
    <t xml:space="preserve">Riesgos Operacionales </t>
  </si>
  <si>
    <t>si</t>
  </si>
  <si>
    <t>contratista</t>
  </si>
  <si>
    <t>Especifico</t>
  </si>
  <si>
    <t xml:space="preserve">inerno </t>
  </si>
  <si>
    <t>ejecucion</t>
  </si>
  <si>
    <t>QUE EL BIEN Y/O SERVICIO QUE PRESTA EL CONTRATISTA NO CUMPLA CON LAS CONDICIONES Y ESPECIFICACIONES TÉCNICAS DE CALIDAD</t>
  </si>
  <si>
    <t>MALA CALIDAD DE LA PRESTACIÓN DEL SERVICIO</t>
  </si>
  <si>
    <t xml:space="preserve">Monitoreo y seguimiento minucioso a las Obligaciones, generando alertas tempranas en caso no cumplimiento con la calidad técnica. </t>
  </si>
  <si>
    <t>Supervisión del contrato</t>
  </si>
  <si>
    <t>Desde el inicio de La ejecución del contrato</t>
  </si>
  <si>
    <t>Hasta el día de terminación del contrato</t>
  </si>
  <si>
    <t>Mediante el seguimiento a la ejecución de las obligaciones y a través de los informes presentados por el contratista</t>
  </si>
  <si>
    <t>Permanente</t>
  </si>
  <si>
    <t>PERDIDA DE LA CAPACIDAD ECONÓMICA Y PATRIMONIAL POR PARTE DEL CONTRATISTA PARA PODER CUMPLIR CON EL OBJETO CONTRACTUAL</t>
  </si>
  <si>
    <t>NO CUMPLIR CON EL OBJETO CONTRACTUAL GENERA INCUMPLIMIENTO</t>
  </si>
  <si>
    <t>Contratista</t>
  </si>
  <si>
    <t>Monitoreo y seguimiento</t>
  </si>
  <si>
    <t>Mediante el seguimiento a la ejecución de las obligaciones, cumplimiento con el pago de los funcionarios con el cual presta el servicio, pago de la seguridad social integral de manera cumplida</t>
  </si>
  <si>
    <t xml:space="preserve">General </t>
  </si>
  <si>
    <t xml:space="preserve">Externo </t>
  </si>
  <si>
    <t>Ejecucion</t>
  </si>
  <si>
    <t>Sociales y Politicos</t>
  </si>
  <si>
    <t>CAMBIOS EN LA NORMATIVIDAD Y EN LA FIJACIÓN DE LAS TARIFAS QUE SOPORTAN EL VALOR DE PRESTACIÓN DEL SERVICIO</t>
  </si>
  <si>
    <t>AFECTA LA EJECUCIÓN DEL CONTRATO</t>
  </si>
  <si>
    <t>Contratante/contratista</t>
  </si>
  <si>
    <t>REALIZAR ESTUDIO DE LA EXPEDICIÓN DE LA NORMATIVIDAD Y LLEVAR A CABO LA APLICACIÓN DE LAS MEDIDAS GUBERNAMENTALES</t>
  </si>
  <si>
    <t>ESTAR PENDIENTE DE LA EXPEDICIÓN DE LA NORMATIVIDAD Y LLEVAR A CABO LA APLICACIÓN DE LAS MEDIDAS GUBERNAMENTALES</t>
  </si>
  <si>
    <t>Podría existir la necesidad de requerir aprobaciones o autorizaciones por parte de otras entidades o autoridades, aunque no se conoce su impacto.</t>
  </si>
  <si>
    <t xml:space="preserve">1. Retrasos en la ejecución                             2. Sanciones Penales, Disciplinarios y/o administrativas                    3. Hallazgos fiscales          4. Deficiente gestión </t>
  </si>
  <si>
    <t xml:space="preserve">Realizar las gestiones necesarias para obtener las aprobaciones requeridas._x000D_
Identificar políticas y normas gubernamentales que podrían aplicar al proceso de contratación y asegurar su cumplimiento._x000D_
</t>
  </si>
  <si>
    <t>supervisor del contrato</t>
  </si>
  <si>
    <t>Desde la planeación del proceso contractual</t>
  </si>
  <si>
    <t>hasta la liquidacion del contrato</t>
  </si>
  <si>
    <t>Tabajo en equipo con las dependencias encargadas de verificar si existe algún permiso que deba solicitarse, continuo acompañamiento por parte de la Secretaría de Seguridad, Gobierno y de Movilidad</t>
  </si>
  <si>
    <t>cuando sea requerido</t>
  </si>
  <si>
    <t>Ejecución</t>
  </si>
  <si>
    <t xml:space="preserve">1. Inadecuado seguimiento por parte de la Supervisión.
2. Deficiencia en   especificaciones técnicas particulares para situaciones específicas.
</t>
  </si>
  <si>
    <t>1. Mala imagen para la Entidad.
2. Posibles Demandas de la comunidad.
3. Posibles demandas por parte del asociado  
4. Posible Inicio de investigaciones administrativas y disciplinarias por parte de los entes de control.</t>
  </si>
  <si>
    <t xml:space="preserve">1. Establecer la realización de Comités de seguimiento periódicos para analizar el avance y ejecución de los proyectos.
2. Ejercer un adecuado control y seguimiento del cumplimiento de las especificaciones técnicas
3. Control por parte del supervisor frente al asociado.
4. Elaborar comunicaciones oficiales entre la diferentes áreas de la Entidad y/o asociado, reportando las situaciones que puedan incidir en la ejecución del convenio
</t>
  </si>
  <si>
    <t>Si</t>
  </si>
  <si>
    <t>Contar con el acompañamiento que considere necesario y trabajar en equipo desde la entidad y el asociado para el logro de los cometidos</t>
  </si>
  <si>
    <t>Periodico</t>
  </si>
  <si>
    <t>Interno</t>
  </si>
  <si>
    <t>Conflicto entre diferentes partes interesadas</t>
  </si>
  <si>
    <t>1. Demanda de las partes  2. insatisfacción de los interesados                         3. No se logre los objetivos y fines de la contratación    4. Se tienen diferentes actores o comunidades beneficiadas con expectativas diferentes sobre la Contratación, por lo que existe una gran presión para adoptar un enfoque en contra del otro.</t>
  </si>
  <si>
    <t>Identificar políticas gubernamentales (por ejemplo, desarrollo económico, abastecimiento, etc.) que se aplican al convenio y asegurar su cumplimiento.         Determinar el conocimiento que la comunidad tiene en el proyecto y su opinión sobre el convenio. Socialización del proceso de contratación y determinación de criterios de selección</t>
  </si>
  <si>
    <t>Peridico</t>
  </si>
  <si>
    <t>hasta la liquidación del contrato</t>
  </si>
  <si>
    <t>Desde el Inicio del contrato</t>
  </si>
  <si>
    <t>Entidad Estatal /Contratista</t>
  </si>
  <si>
    <t>Versión: 05</t>
  </si>
  <si>
    <t xml:space="preserve">CÓDIGO CONTRACTUAL: </t>
  </si>
  <si>
    <t xml:space="preserve">Fecha de elaboración: </t>
  </si>
  <si>
    <t>Proyectó:</t>
  </si>
  <si>
    <t>OBJETO:</t>
  </si>
  <si>
    <t>Revisó</t>
  </si>
  <si>
    <t>Aprobó</t>
  </si>
  <si>
    <t>CONTRATO INTERADMINISTRATIVO DE MANDATO SIN REPRESENTACION POR ADMINISTRACION DELEGADA DE RECURSOS PARA LA PRESTACION DE SERVICIO DE TELEFONIA CELULAR, VOZ Y DATOS PARA GARANTIZAR LA CONECTIVIDAD PARA EL MODELO NACIONAL DE VIGILANCIA COMUNITARIA POR CUADRANTES DE LA POLICÍA NACIONAL.</t>
  </si>
  <si>
    <t>ENV-10-09-1390-26</t>
  </si>
  <si>
    <t>Ricardo Vasquez Gonzalez</t>
  </si>
  <si>
    <t>CAROLINA MOSCOSO ANGARITA</t>
  </si>
  <si>
    <t>ANDRES FELIPE ECHEVERRI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</si>
</sst>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 applyProtection="1">
      <alignment vertical="center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textRotation="90" shrinkToFi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2" borderId="16" xfId="0" applyFont="1" applyFill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14" fontId="1" fillId="0" borderId="27" xfId="0" applyNumberFormat="1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5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44454</xdr:rowOff>
    </xdr:from>
    <xdr:to>
      <xdr:col>3</xdr:col>
      <xdr:colOff>628650</xdr:colOff>
      <xdr:row>3</xdr:row>
      <xdr:rowOff>15331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44454"/>
          <a:ext cx="1876425" cy="8376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751416</xdr:colOff>
      <xdr:row>14</xdr:row>
      <xdr:rowOff>95250</xdr:rowOff>
    </xdr:from>
    <xdr:ext cx="8792802" cy="5115639"/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17973675"/>
          <a:ext cx="8792802" cy="5115639"/>
        </a:xfrm>
        <a:prstGeom prst="rect">
          <a:avLst/>
        </a:prstGeom>
      </xdr:spPr>
    </xdr:pic>
    <xdr:clientData/>
  </xdr:oneCellAnchor>
  <xdr:oneCellAnchor>
    <xdr:from>
      <xdr:col>13</xdr:col>
      <xdr:colOff>539750</xdr:colOff>
      <xdr:row>14</xdr:row>
      <xdr:rowOff>21167</xdr:rowOff>
    </xdr:from>
    <xdr:ext cx="3536837" cy="2743583"/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284200" y="17899592"/>
          <a:ext cx="3536837" cy="274358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44454</xdr:rowOff>
    </xdr:from>
    <xdr:to>
      <xdr:col>3</xdr:col>
      <xdr:colOff>628650</xdr:colOff>
      <xdr:row>3</xdr:row>
      <xdr:rowOff>15331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44454"/>
          <a:ext cx="1876425" cy="8376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751416</xdr:colOff>
      <xdr:row>14</xdr:row>
      <xdr:rowOff>95250</xdr:rowOff>
    </xdr:from>
    <xdr:ext cx="8792802" cy="5115639"/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15821025"/>
          <a:ext cx="8792802" cy="5115639"/>
        </a:xfrm>
        <a:prstGeom prst="rect">
          <a:avLst/>
        </a:prstGeom>
      </xdr:spPr>
    </xdr:pic>
    <xdr:clientData/>
  </xdr:oneCellAnchor>
  <xdr:oneCellAnchor>
    <xdr:from>
      <xdr:col>13</xdr:col>
      <xdr:colOff>539750</xdr:colOff>
      <xdr:row>14</xdr:row>
      <xdr:rowOff>21167</xdr:rowOff>
    </xdr:from>
    <xdr:ext cx="3536837" cy="2743583"/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55475" y="15746942"/>
          <a:ext cx="3536837" cy="274358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workbookViewId="0">
      <selection sqref="A1:W41"/>
    </sheetView>
  </sheetViews>
  <sheetFormatPr baseColWidth="10" defaultRowHeight="15" x14ac:dyDescent="0.25"/>
  <cols>
    <col min="6" max="6" width="18.140625" customWidth="1"/>
    <col min="7" max="7" width="16.5703125" customWidth="1"/>
    <col min="13" max="13" width="23.7109375" customWidth="1"/>
    <col min="22" max="22" width="17.140625" customWidth="1"/>
  </cols>
  <sheetData>
    <row r="1" spans="1:23" ht="15.75" x14ac:dyDescent="0.25">
      <c r="A1" s="18"/>
      <c r="B1" s="18"/>
      <c r="C1" s="18"/>
      <c r="D1" s="18"/>
      <c r="E1" s="18" t="s">
        <v>0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29"/>
      <c r="T1" s="44" t="s">
        <v>2</v>
      </c>
      <c r="U1" s="45"/>
      <c r="V1" s="45"/>
      <c r="W1" s="46"/>
    </row>
    <row r="2" spans="1:23" ht="15.75" x14ac:dyDescent="0.25">
      <c r="A2" s="18"/>
      <c r="B2" s="18"/>
      <c r="C2" s="18"/>
      <c r="D2" s="18"/>
      <c r="E2" s="18" t="s">
        <v>1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29"/>
      <c r="T2" s="47" t="s">
        <v>57</v>
      </c>
      <c r="U2" s="18"/>
      <c r="V2" s="18"/>
      <c r="W2" s="48"/>
    </row>
    <row r="3" spans="1:23" ht="36.7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29"/>
      <c r="T3" s="56" t="s">
        <v>3</v>
      </c>
      <c r="U3" s="57"/>
      <c r="V3" s="57"/>
      <c r="W3" s="58"/>
    </row>
    <row r="4" spans="1:23" ht="15.75" x14ac:dyDescent="0.25">
      <c r="A4" s="24" t="s">
        <v>58</v>
      </c>
      <c r="B4" s="24"/>
      <c r="C4" s="24"/>
      <c r="D4" s="25"/>
      <c r="E4" s="33" t="s">
        <v>65</v>
      </c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59" t="s">
        <v>59</v>
      </c>
      <c r="U4" s="60"/>
      <c r="V4" s="61">
        <v>46223</v>
      </c>
      <c r="W4" s="62"/>
    </row>
    <row r="5" spans="1:23" ht="15.75" x14ac:dyDescent="0.25">
      <c r="A5" s="26"/>
      <c r="B5" s="26"/>
      <c r="C5" s="26"/>
      <c r="D5" s="27"/>
      <c r="E5" s="35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50" t="s">
        <v>60</v>
      </c>
      <c r="U5" s="29" t="s">
        <v>67</v>
      </c>
      <c r="V5" s="30"/>
      <c r="W5" s="49"/>
    </row>
    <row r="6" spans="1:23" ht="15.75" x14ac:dyDescent="0.25">
      <c r="A6" s="28" t="s">
        <v>61</v>
      </c>
      <c r="B6" s="19"/>
      <c r="C6" s="19"/>
      <c r="D6" s="20"/>
      <c r="E6" s="37" t="s">
        <v>64</v>
      </c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50" t="s">
        <v>62</v>
      </c>
      <c r="U6" s="31" t="s">
        <v>68</v>
      </c>
      <c r="V6" s="32"/>
      <c r="W6" s="51"/>
    </row>
    <row r="7" spans="1:23" ht="16.5" thickBot="1" x14ac:dyDescent="0.3">
      <c r="A7" s="21"/>
      <c r="B7" s="22"/>
      <c r="C7" s="22"/>
      <c r="D7" s="23"/>
      <c r="E7" s="39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52" t="s">
        <v>63</v>
      </c>
      <c r="U7" s="53" t="s">
        <v>66</v>
      </c>
      <c r="V7" s="54"/>
      <c r="W7" s="55"/>
    </row>
    <row r="8" spans="1:23" ht="132" customHeight="1" x14ac:dyDescent="0.25">
      <c r="A8" s="7">
        <v>2</v>
      </c>
      <c r="B8" s="3" t="s">
        <v>9</v>
      </c>
      <c r="C8" s="3" t="s">
        <v>10</v>
      </c>
      <c r="D8" s="8" t="s">
        <v>11</v>
      </c>
      <c r="E8" s="8" t="s">
        <v>6</v>
      </c>
      <c r="F8" s="3" t="s">
        <v>12</v>
      </c>
      <c r="G8" s="3" t="s">
        <v>13</v>
      </c>
      <c r="H8" s="5">
        <v>2</v>
      </c>
      <c r="I8" s="5">
        <v>3</v>
      </c>
      <c r="J8" s="4">
        <f>H8+I8</f>
        <v>5</v>
      </c>
      <c r="K8" s="4" t="e">
        <f>IF(J8=10,#REF!,IF(J8=9,#REF!,IF(J8=8,#REF!,IF(J8=7,#REF!,IF(J8=6,#REF!,IF(J8=5,#REF!,IF(J8=4,#REF!,IF(J8=3,#REF!,IF(J8=2,#REF!,0)))))))))</f>
        <v>#REF!</v>
      </c>
      <c r="L8" s="5" t="s">
        <v>8</v>
      </c>
      <c r="M8" s="3" t="s">
        <v>14</v>
      </c>
      <c r="N8" s="5">
        <v>1</v>
      </c>
      <c r="O8" s="5">
        <v>2</v>
      </c>
      <c r="P8" s="4">
        <f>N8+O8</f>
        <v>3</v>
      </c>
      <c r="Q8" s="4" t="e">
        <f>IF(P8=10,#REF!,IF(P8=9,#REF!,IF(P8=8,#REF!,IF(P8=7,#REF!,IF(P8=6,#REF!,IF(P8=5,#REF!,IF(P8=4,#REF!,IF(P8=3,#REF!,IF(P8=2,#REF!,0)))))))))</f>
        <v>#REF!</v>
      </c>
      <c r="R8" s="5" t="s">
        <v>7</v>
      </c>
      <c r="S8" s="3" t="s">
        <v>15</v>
      </c>
      <c r="T8" s="41" t="s">
        <v>16</v>
      </c>
      <c r="U8" s="42" t="s">
        <v>17</v>
      </c>
      <c r="V8" s="42" t="s">
        <v>18</v>
      </c>
      <c r="W8" s="43" t="s">
        <v>19</v>
      </c>
    </row>
    <row r="9" spans="1:23" ht="173.25" customHeight="1" x14ac:dyDescent="0.25">
      <c r="A9" s="7">
        <v>3</v>
      </c>
      <c r="B9" s="3" t="s">
        <v>9</v>
      </c>
      <c r="C9" s="3" t="s">
        <v>10</v>
      </c>
      <c r="D9" s="8" t="s">
        <v>11</v>
      </c>
      <c r="E9" s="8" t="s">
        <v>6</v>
      </c>
      <c r="F9" s="3" t="s">
        <v>20</v>
      </c>
      <c r="G9" s="3" t="s">
        <v>21</v>
      </c>
      <c r="H9" s="5">
        <v>2</v>
      </c>
      <c r="I9" s="5">
        <v>2</v>
      </c>
      <c r="J9" s="4">
        <f>H9+I9</f>
        <v>4</v>
      </c>
      <c r="K9" s="4" t="e">
        <f>IF(J9=10,#REF!,IF(J9=9,#REF!,IF(J9=8,#REF!,IF(J9=7,#REF!,IF(J9=6,#REF!,IF(J9=5,#REF!,IF(J9=4,#REF!,IF(J9=3,#REF!,IF(J9=2,#REF!,0)))))))))</f>
        <v>#REF!</v>
      </c>
      <c r="L9" s="5" t="s">
        <v>22</v>
      </c>
      <c r="M9" s="6" t="s">
        <v>23</v>
      </c>
      <c r="N9" s="5">
        <v>2</v>
      </c>
      <c r="O9" s="5">
        <v>1</v>
      </c>
      <c r="P9" s="4">
        <f>N9+O9</f>
        <v>3</v>
      </c>
      <c r="Q9" s="4" t="e">
        <f>IF(P9=10,#REF!,IF(P9=9,#REF!,IF(P9=8,#REF!,IF(P9=7,#REF!,IF(P9=6,#REF!,IF(P9=5,#REF!,IF(P9=4,#REF!,IF(P9=3,#REF!,IF(P9=2,#REF!,0)))))))))</f>
        <v>#REF!</v>
      </c>
      <c r="R9" s="5" t="s">
        <v>7</v>
      </c>
      <c r="S9" s="3" t="s">
        <v>15</v>
      </c>
      <c r="T9" s="3" t="s">
        <v>16</v>
      </c>
      <c r="U9" s="13" t="s">
        <v>17</v>
      </c>
      <c r="V9" s="13" t="s">
        <v>24</v>
      </c>
      <c r="W9" s="15" t="s">
        <v>19</v>
      </c>
    </row>
    <row r="10" spans="1:23" ht="121.5" x14ac:dyDescent="0.25">
      <c r="A10" s="7">
        <v>4</v>
      </c>
      <c r="B10" s="3" t="s">
        <v>25</v>
      </c>
      <c r="C10" s="3" t="s">
        <v>26</v>
      </c>
      <c r="D10" s="8" t="s">
        <v>27</v>
      </c>
      <c r="E10" s="8" t="s">
        <v>28</v>
      </c>
      <c r="F10" s="3" t="s">
        <v>29</v>
      </c>
      <c r="G10" s="3" t="s">
        <v>30</v>
      </c>
      <c r="H10" s="5">
        <v>3</v>
      </c>
      <c r="I10" s="5">
        <v>2</v>
      </c>
      <c r="J10" s="4">
        <f>H10+I10</f>
        <v>5</v>
      </c>
      <c r="K10" s="4" t="e">
        <f>IF(J10=10,#REF!,IF(J10=9,#REF!,IF(J10=8,#REF!,IF(J10=7,#REF!,IF(J10=6,#REF!,IF(J10=5,#REF!,IF(J10=4,#REF!,IF(J10=3,#REF!,IF(J10=2,#REF!,0)))))))))</f>
        <v>#REF!</v>
      </c>
      <c r="L10" s="16" t="s">
        <v>56</v>
      </c>
      <c r="M10" s="3" t="s">
        <v>32</v>
      </c>
      <c r="N10" s="5">
        <v>2</v>
      </c>
      <c r="O10" s="5">
        <v>2</v>
      </c>
      <c r="P10" s="4">
        <f>N10+O10</f>
        <v>4</v>
      </c>
      <c r="Q10" s="4" t="e">
        <f>IF(P10=10,#REF!,IF(P10=9,#REF!,IF(P10=8,#REF!,IF(P10=7,#REF!,IF(P10=6,#REF!,IF(P10=5,#REF!,IF(P10=4,#REF!,IF(P10=3,#REF!,IF(P10=2,#REF!,0)))))))))</f>
        <v>#REF!</v>
      </c>
      <c r="R10" s="5" t="s">
        <v>7</v>
      </c>
      <c r="S10" s="6" t="s">
        <v>31</v>
      </c>
      <c r="T10" s="3" t="s">
        <v>16</v>
      </c>
      <c r="U10" s="13" t="s">
        <v>17</v>
      </c>
      <c r="V10" s="13" t="s">
        <v>33</v>
      </c>
      <c r="W10" s="15" t="s">
        <v>19</v>
      </c>
    </row>
    <row r="11" spans="1:23" ht="198" customHeight="1" x14ac:dyDescent="0.25">
      <c r="A11" s="9">
        <v>5</v>
      </c>
      <c r="B11" s="3" t="s">
        <v>9</v>
      </c>
      <c r="C11" s="3" t="s">
        <v>10</v>
      </c>
      <c r="D11" s="8" t="s">
        <v>11</v>
      </c>
      <c r="E11" s="8" t="s">
        <v>6</v>
      </c>
      <c r="F11" s="6" t="s">
        <v>34</v>
      </c>
      <c r="G11" s="6" t="s">
        <v>35</v>
      </c>
      <c r="H11" s="5">
        <v>2</v>
      </c>
      <c r="I11" s="5">
        <v>4</v>
      </c>
      <c r="J11" s="4">
        <f>H11+I11</f>
        <v>6</v>
      </c>
      <c r="K11" s="4" t="e">
        <f>IF(J11=10,#REF!,IF(J11=9,#REF!,IF(J11=8,#REF!,IF(J11=7,#REF!,IF(J11=6,#REF!,IF(J11=5,#REF!,IF(J11=4,#REF!,IF(J11=3,#REF!,IF(J11=2,#REF!,0)))))))))</f>
        <v>#REF!</v>
      </c>
      <c r="L11" s="16" t="s">
        <v>56</v>
      </c>
      <c r="M11" s="6" t="s">
        <v>36</v>
      </c>
      <c r="N11" s="5">
        <v>2</v>
      </c>
      <c r="O11" s="5">
        <v>2</v>
      </c>
      <c r="P11" s="4">
        <f>N11+O11</f>
        <v>4</v>
      </c>
      <c r="Q11" s="4" t="e">
        <f>IF(P11=10,#REF!,IF(P11=9,#REF!,IF(P11=8,#REF!,IF(P11=7,#REF!,IF(P11=6,#REF!,IF(P11=5,#REF!,IF(P11=4,#REF!,IF(P11=3,#REF!,IF(P11=2,#REF!,0)))))))))</f>
        <v>#REF!</v>
      </c>
      <c r="R11" s="5" t="s">
        <v>7</v>
      </c>
      <c r="S11" s="6" t="s">
        <v>37</v>
      </c>
      <c r="T11" s="6" t="s">
        <v>38</v>
      </c>
      <c r="U11" s="14" t="s">
        <v>39</v>
      </c>
      <c r="V11" s="14" t="s">
        <v>40</v>
      </c>
      <c r="W11" s="6" t="s">
        <v>41</v>
      </c>
    </row>
    <row r="12" spans="1:23" ht="261" customHeight="1" x14ac:dyDescent="0.25">
      <c r="A12" s="7">
        <v>6</v>
      </c>
      <c r="B12" s="3" t="s">
        <v>25</v>
      </c>
      <c r="C12" s="3" t="s">
        <v>26</v>
      </c>
      <c r="D12" s="8" t="s">
        <v>27</v>
      </c>
      <c r="E12" s="8" t="s">
        <v>6</v>
      </c>
      <c r="F12" s="6" t="s">
        <v>43</v>
      </c>
      <c r="G12" s="6" t="s">
        <v>44</v>
      </c>
      <c r="H12" s="5">
        <v>1</v>
      </c>
      <c r="I12" s="5">
        <v>3</v>
      </c>
      <c r="J12" s="4">
        <f>H12+I12</f>
        <v>4</v>
      </c>
      <c r="K12" s="4" t="e">
        <f>IF(J12=10,#REF!,IF(J12=9,#REF!,IF(J12=8,#REF!,IF(J12=7,#REF!,IF(J12=6,#REF!,IF(J12=5,#REF!,IF(J12=4,#REF!,IF(J12=3,#REF!,IF(J12=2,#REF!,0)))))))))</f>
        <v>#REF!</v>
      </c>
      <c r="L12" s="16" t="s">
        <v>56</v>
      </c>
      <c r="M12" s="6" t="s">
        <v>45</v>
      </c>
      <c r="N12" s="5">
        <v>1</v>
      </c>
      <c r="O12" s="5">
        <v>1</v>
      </c>
      <c r="P12" s="4">
        <f>N12+O12</f>
        <v>2</v>
      </c>
      <c r="Q12" s="4" t="e">
        <f>IF(P12=10,#REF!,IF(P12=9,#REF!,IF(P12=8,#REF!,IF(P12=7,#REF!,IF(P12=6,#REF!,IF(P12=5,#REF!,IF(P12=4,#REF!,IF(P12=3,#REF!,IF(P12=2,#REF!,0)))))))))</f>
        <v>#REF!</v>
      </c>
      <c r="R12" s="10" t="s">
        <v>46</v>
      </c>
      <c r="S12" s="3" t="s">
        <v>15</v>
      </c>
      <c r="T12" s="6" t="s">
        <v>55</v>
      </c>
      <c r="U12" s="14" t="s">
        <v>54</v>
      </c>
      <c r="V12" s="14" t="s">
        <v>47</v>
      </c>
      <c r="W12" s="11" t="s">
        <v>48</v>
      </c>
    </row>
    <row r="13" spans="1:23" ht="205.5" customHeight="1" x14ac:dyDescent="0.25">
      <c r="A13" s="7">
        <v>7</v>
      </c>
      <c r="B13" s="12" t="s">
        <v>5</v>
      </c>
      <c r="C13" s="12" t="s">
        <v>49</v>
      </c>
      <c r="D13" s="12" t="s">
        <v>42</v>
      </c>
      <c r="E13" s="8" t="s">
        <v>6</v>
      </c>
      <c r="F13" s="8" t="s">
        <v>50</v>
      </c>
      <c r="G13" s="8" t="s">
        <v>51</v>
      </c>
      <c r="H13" s="5">
        <v>2</v>
      </c>
      <c r="I13" s="5">
        <v>3</v>
      </c>
      <c r="J13" s="4">
        <f>H13+I13</f>
        <v>5</v>
      </c>
      <c r="K13" s="4" t="e">
        <f>IF(J13=10,#REF!,IF(J13=9,#REF!,IF(J13=8,#REF!,IF(J13=7,#REF!,IF(J13=6,#REF!,IF(J13=5,#REF!,IF(J13=4,#REF!,IF(J13=3,#REF!,IF(J13=2,#REF!,0)))))))))</f>
        <v>#REF!</v>
      </c>
      <c r="L13" s="16" t="s">
        <v>56</v>
      </c>
      <c r="M13" s="6" t="s">
        <v>52</v>
      </c>
      <c r="N13" s="5">
        <v>2</v>
      </c>
      <c r="O13" s="5">
        <v>3</v>
      </c>
      <c r="P13" s="4">
        <f>N13+O13</f>
        <v>5</v>
      </c>
      <c r="Q13" s="4" t="e">
        <f>IF(P13=10,#REF!,IF(P13=9,#REF!,IF(P13=8,#REF!,IF(P13=7,#REF!,IF(P13=6,#REF!,IF(P13=5,#REF!,IF(P13=4,#REF!,IF(P13=3,#REF!,IF(P13=2,#REF!,0)))))))))</f>
        <v>#REF!</v>
      </c>
      <c r="R13" s="5" t="s">
        <v>46</v>
      </c>
      <c r="S13" s="3" t="s">
        <v>15</v>
      </c>
      <c r="T13" s="6" t="s">
        <v>55</v>
      </c>
      <c r="U13" s="14" t="s">
        <v>54</v>
      </c>
      <c r="V13" s="14" t="s">
        <v>47</v>
      </c>
      <c r="W13" s="5" t="s">
        <v>53</v>
      </c>
    </row>
    <row r="14" spans="1:23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"/>
      <c r="B15" s="1"/>
      <c r="C15" s="1"/>
      <c r="D15" s="1"/>
      <c r="E15" s="1"/>
      <c r="F15" s="1"/>
      <c r="G15" s="1"/>
      <c r="H15" s="1"/>
      <c r="I15" s="1"/>
      <c r="J15" s="2"/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2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2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2"/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2"/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2"/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2"/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2"/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"/>
      <c r="B26" s="1"/>
      <c r="C26" s="1"/>
      <c r="D26" s="1"/>
      <c r="E26" s="1"/>
      <c r="F26" s="1"/>
      <c r="G26" s="1"/>
      <c r="H26" s="1"/>
      <c r="I26" s="1"/>
      <c r="J26" s="2"/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"/>
      <c r="B27" s="1"/>
      <c r="C27" s="1"/>
      <c r="D27" s="1"/>
      <c r="E27" s="1"/>
      <c r="F27" s="1"/>
      <c r="G27" s="1"/>
      <c r="H27" s="1"/>
      <c r="I27" s="1"/>
      <c r="J27" s="2"/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"/>
      <c r="B28" s="1"/>
      <c r="C28" s="1"/>
      <c r="D28" s="1"/>
      <c r="E28" s="1"/>
      <c r="F28" s="1"/>
      <c r="G28" s="1"/>
      <c r="H28" s="1"/>
      <c r="I28" s="1"/>
      <c r="J28" s="2"/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"/>
      <c r="B29" s="1"/>
      <c r="C29" s="1"/>
      <c r="D29" s="1"/>
      <c r="E29" s="1"/>
      <c r="F29" s="1"/>
      <c r="G29" s="1"/>
      <c r="H29" s="1"/>
      <c r="I29" s="1"/>
      <c r="J29" s="2"/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"/>
      <c r="B30" s="1"/>
      <c r="C30" s="1"/>
      <c r="D30" s="1"/>
      <c r="E30" s="1"/>
      <c r="F30" s="1"/>
      <c r="G30" s="1"/>
      <c r="H30" s="1"/>
      <c r="I30" s="1"/>
      <c r="J30" s="2"/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"/>
      <c r="B31" s="1"/>
      <c r="C31" s="1"/>
      <c r="D31" s="1"/>
      <c r="E31" s="1"/>
      <c r="F31" s="1"/>
      <c r="G31" s="1"/>
      <c r="H31" s="1"/>
      <c r="I31" s="1"/>
      <c r="J31" s="2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6.5" x14ac:dyDescent="0.25">
      <c r="A32" s="1"/>
      <c r="B32" s="1"/>
      <c r="C32" s="1"/>
      <c r="D32" s="1"/>
      <c r="E32" s="1"/>
      <c r="F32" s="1"/>
      <c r="G32" s="1"/>
      <c r="H32" s="1"/>
      <c r="I32" s="1"/>
      <c r="J32" s="2"/>
      <c r="K32" s="2"/>
      <c r="L32" s="1"/>
      <c r="M32" s="1"/>
      <c r="N32" s="1"/>
      <c r="O32" s="17" t="s">
        <v>4</v>
      </c>
      <c r="P32" s="17"/>
      <c r="Q32" s="17"/>
      <c r="R32" s="17"/>
      <c r="S32" s="1"/>
      <c r="T32" s="1"/>
      <c r="U32" s="1"/>
      <c r="V32" s="1"/>
      <c r="W32" s="1"/>
    </row>
    <row r="33" spans="1:23" x14ac:dyDescent="0.25">
      <c r="A33" s="1"/>
      <c r="B33" s="1"/>
      <c r="C33" s="1"/>
      <c r="D33" s="1"/>
      <c r="E33" s="1"/>
      <c r="F33" s="1"/>
      <c r="G33" s="1"/>
      <c r="H33" s="1"/>
      <c r="I33" s="1"/>
      <c r="J33" s="2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"/>
      <c r="C34" s="1"/>
      <c r="D34" s="1"/>
      <c r="E34" s="1"/>
      <c r="F34" s="1"/>
      <c r="G34" s="1"/>
      <c r="H34" s="1"/>
      <c r="I34" s="1"/>
      <c r="J34" s="2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"/>
      <c r="C35" s="1"/>
      <c r="D35" s="1"/>
      <c r="E35" s="1"/>
      <c r="F35" s="1"/>
      <c r="G35" s="1"/>
      <c r="H35" s="1"/>
      <c r="I35" s="1"/>
      <c r="J35" s="2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1"/>
      <c r="D36" s="1"/>
      <c r="E36" s="1"/>
      <c r="F36" s="1"/>
      <c r="G36" s="1"/>
      <c r="H36" s="1"/>
      <c r="I36" s="1"/>
      <c r="J36" s="2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"/>
      <c r="B37" s="1"/>
      <c r="C37" s="1"/>
      <c r="D37" s="1"/>
      <c r="E37" s="1"/>
      <c r="F37" s="1"/>
      <c r="G37" s="1"/>
      <c r="H37" s="1"/>
      <c r="I37" s="1"/>
      <c r="J37" s="2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"/>
      <c r="B38" s="1"/>
      <c r="C38" s="1"/>
      <c r="D38" s="1"/>
      <c r="E38" s="1"/>
      <c r="F38" s="1"/>
      <c r="G38" s="1"/>
      <c r="H38" s="1"/>
      <c r="I38" s="1"/>
      <c r="J38" s="2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/>
      <c r="B40" s="1"/>
      <c r="C40" s="1"/>
      <c r="D40" s="1"/>
      <c r="E40" s="1"/>
      <c r="F40" s="1"/>
      <c r="G40" s="1"/>
      <c r="H40" s="1"/>
      <c r="I40" s="1"/>
      <c r="J40" s="2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"/>
      <c r="B41" s="1"/>
      <c r="C41" s="1"/>
      <c r="D41" s="1"/>
      <c r="E41" s="1"/>
      <c r="F41" s="1"/>
      <c r="G41" s="1"/>
      <c r="H41" s="1"/>
      <c r="I41" s="1"/>
      <c r="J41" s="2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"/>
      <c r="B42" s="1"/>
      <c r="C42" s="1"/>
      <c r="D42" s="1"/>
      <c r="E42" s="1"/>
      <c r="F42" s="1"/>
      <c r="G42" s="1"/>
      <c r="H42" s="1"/>
      <c r="I42" s="1"/>
      <c r="J42" s="2"/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</sheetData>
  <mergeCells count="16">
    <mergeCell ref="O32:R32"/>
    <mergeCell ref="A4:D5"/>
    <mergeCell ref="E4:S5"/>
    <mergeCell ref="T4:U4"/>
    <mergeCell ref="V4:W4"/>
    <mergeCell ref="U5:W5"/>
    <mergeCell ref="A6:D7"/>
    <mergeCell ref="E6:S7"/>
    <mergeCell ref="U6:W6"/>
    <mergeCell ref="U7:W7"/>
    <mergeCell ref="A1:D3"/>
    <mergeCell ref="E1:S1"/>
    <mergeCell ref="T1:W1"/>
    <mergeCell ref="E2:S3"/>
    <mergeCell ref="T2:W2"/>
    <mergeCell ref="T3:W3"/>
  </mergeCells>
  <conditionalFormatting sqref="J8:J13">
    <cfRule type="cellIs" dxfId="155" priority="49" operator="between">
      <formula>8</formula>
      <formula>10</formula>
    </cfRule>
    <cfRule type="cellIs" dxfId="154" priority="50" operator="between">
      <formula>6</formula>
      <formula>7</formula>
    </cfRule>
    <cfRule type="cellIs" dxfId="153" priority="51" operator="equal">
      <formula>5</formula>
    </cfRule>
    <cfRule type="cellIs" dxfId="152" priority="52" operator="between">
      <formula>2</formula>
      <formula>4</formula>
    </cfRule>
  </conditionalFormatting>
  <conditionalFormatting sqref="P8:P13">
    <cfRule type="cellIs" dxfId="151" priority="41" operator="between">
      <formula>8</formula>
      <formula>10</formula>
    </cfRule>
    <cfRule type="cellIs" dxfId="150" priority="42" operator="between">
      <formula>6</formula>
      <formula>7</formula>
    </cfRule>
    <cfRule type="cellIs" dxfId="149" priority="43" operator="equal">
      <formula>5</formula>
    </cfRule>
    <cfRule type="cellIs" dxfId="148" priority="44" operator="between">
      <formula>2</formula>
      <formula>4</formula>
    </cfRule>
  </conditionalFormatting>
  <conditionalFormatting sqref="L12">
    <cfRule type="expression" dxfId="147" priority="28">
      <formula>K12=10</formula>
    </cfRule>
    <cfRule type="expression" dxfId="146" priority="29">
      <formula>K12=9</formula>
    </cfRule>
    <cfRule type="expression" dxfId="145" priority="30">
      <formula>K12=7</formula>
    </cfRule>
    <cfRule type="expression" dxfId="144" priority="31">
      <formula>K12=4</formula>
    </cfRule>
    <cfRule type="expression" dxfId="143" priority="32">
      <formula>K12=3</formula>
    </cfRule>
    <cfRule type="expression" dxfId="142" priority="33">
      <formula>K12=8</formula>
    </cfRule>
    <cfRule type="expression" dxfId="141" priority="34">
      <formula>K12=6</formula>
    </cfRule>
    <cfRule type="expression" dxfId="140" priority="35">
      <formula>K12=5</formula>
    </cfRule>
    <cfRule type="expression" dxfId="139" priority="36">
      <formula>K12=2</formula>
    </cfRule>
  </conditionalFormatting>
  <conditionalFormatting sqref="L13">
    <cfRule type="expression" dxfId="138" priority="19">
      <formula>K13=10</formula>
    </cfRule>
    <cfRule type="expression" dxfId="137" priority="20">
      <formula>K13=9</formula>
    </cfRule>
    <cfRule type="expression" dxfId="136" priority="21">
      <formula>K13=7</formula>
    </cfRule>
    <cfRule type="expression" dxfId="135" priority="22">
      <formula>K13=4</formula>
    </cfRule>
    <cfRule type="expression" dxfId="134" priority="23">
      <formula>K13=3</formula>
    </cfRule>
    <cfRule type="expression" dxfId="133" priority="24">
      <formula>K13=8</formula>
    </cfRule>
    <cfRule type="expression" dxfId="132" priority="25">
      <formula>K13=6</formula>
    </cfRule>
    <cfRule type="expression" dxfId="131" priority="26">
      <formula>K13=5</formula>
    </cfRule>
    <cfRule type="expression" dxfId="130" priority="27">
      <formula>K13=2</formula>
    </cfRule>
  </conditionalFormatting>
  <conditionalFormatting sqref="L11">
    <cfRule type="expression" dxfId="129" priority="10">
      <formula>K11=10</formula>
    </cfRule>
    <cfRule type="expression" dxfId="128" priority="11">
      <formula>K11=9</formula>
    </cfRule>
    <cfRule type="expression" dxfId="127" priority="12">
      <formula>K11=7</formula>
    </cfRule>
    <cfRule type="expression" dxfId="126" priority="13">
      <formula>K11=4</formula>
    </cfRule>
    <cfRule type="expression" dxfId="125" priority="14">
      <formula>K11=3</formula>
    </cfRule>
    <cfRule type="expression" dxfId="124" priority="15">
      <formula>K11=8</formula>
    </cfRule>
    <cfRule type="expression" dxfId="123" priority="16">
      <formula>K11=6</formula>
    </cfRule>
    <cfRule type="expression" dxfId="122" priority="17">
      <formula>K11=5</formula>
    </cfRule>
    <cfRule type="expression" dxfId="121" priority="18">
      <formula>K11=2</formula>
    </cfRule>
  </conditionalFormatting>
  <conditionalFormatting sqref="L10">
    <cfRule type="expression" dxfId="120" priority="1">
      <formula>K10=10</formula>
    </cfRule>
    <cfRule type="expression" dxfId="119" priority="2">
      <formula>K10=9</formula>
    </cfRule>
    <cfRule type="expression" dxfId="118" priority="3">
      <formula>K10=7</formula>
    </cfRule>
    <cfRule type="expression" dxfId="117" priority="4">
      <formula>K10=4</formula>
    </cfRule>
    <cfRule type="expression" dxfId="116" priority="5">
      <formula>K10=3</formula>
    </cfRule>
    <cfRule type="expression" dxfId="115" priority="6">
      <formula>K10=8</formula>
    </cfRule>
    <cfRule type="expression" dxfId="114" priority="7">
      <formula>K10=6</formula>
    </cfRule>
    <cfRule type="expression" dxfId="113" priority="8">
      <formula>K10=5</formula>
    </cfRule>
    <cfRule type="expression" dxfId="112" priority="9">
      <formula>K10=2</formula>
    </cfRule>
  </conditionalFormatting>
  <dataValidations count="1">
    <dataValidation type="list" allowBlank="1" showInputMessage="1" showErrorMessage="1" sqref="H8:I13 N8:O13">
      <formula1>$X$7:$X$11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5" operator="containsText" id="{07D98513-7048-4D33-8C4D-F997336B49B8}">
            <xm:f>NOT(ISERROR(SEARCH($Y$10,K8)))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46" operator="containsText" id="{42A4FE72-1AE1-476B-BDEC-524F63CC3EF7}">
            <xm:f>NOT(ISERROR(SEARCH($Y$9,K8)))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9A478FF9-D568-47C8-B59C-E07456A22A0D}">
            <xm:f>NOT(ISERROR(SEARCH($Y$8,K8)))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8" operator="containsText" id="{E910A835-25BB-4592-8B01-9018935FC2EC}">
            <xm:f>NOT(ISERROR(SEARCH($Y$7,K8)))</xm:f>
            <xm:f>$Y$7</xm:f>
            <x14:dxf>
              <fill>
                <patternFill>
                  <bgColor rgb="FFC00000"/>
                </patternFill>
              </fill>
            </x14:dxf>
          </x14:cfRule>
          <xm:sqref>K8:K13</xm:sqref>
        </x14:conditionalFormatting>
        <x14:conditionalFormatting xmlns:xm="http://schemas.microsoft.com/office/excel/2006/main">
          <x14:cfRule type="containsText" priority="37" operator="containsText" id="{D5570469-F372-4DA1-BC97-D09973B02A7E}">
            <xm:f>NOT(ISERROR(SEARCH($Y$10,Q8)))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38" operator="containsText" id="{AFF79F92-21B1-48DB-87BE-F8716EED4A62}">
            <xm:f>NOT(ISERROR(SEARCH($Y$9,Q8)))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9" operator="containsText" id="{7D4685F2-1449-42D5-B49C-C7F589974B99}">
            <xm:f>NOT(ISERROR(SEARCH($Y$8,Q8)))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0" operator="containsText" id="{9078C5B8-E024-44CF-85A0-C4A499D1B993}">
            <xm:f>NOT(ISERROR(SEARCH($Y$7,Q8)))</xm:f>
            <xm:f>$Y$7</xm:f>
            <x14:dxf>
              <fill>
                <patternFill>
                  <bgColor rgb="FFC00000"/>
                </patternFill>
              </fill>
            </x14:dxf>
          </x14:cfRule>
          <xm:sqref>Q8:Q13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workbookViewId="0">
      <selection sqref="A1:W41"/>
    </sheetView>
  </sheetViews>
  <sheetFormatPr baseColWidth="10" defaultRowHeight="15" x14ac:dyDescent="0.25"/>
  <sheetData>
    <row r="1" spans="1:23" ht="15.75" x14ac:dyDescent="0.25">
      <c r="A1" s="18"/>
      <c r="B1" s="18"/>
      <c r="C1" s="18"/>
      <c r="D1" s="18"/>
      <c r="E1" s="18" t="s">
        <v>0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29"/>
      <c r="T1" s="44" t="s">
        <v>2</v>
      </c>
      <c r="U1" s="45"/>
      <c r="V1" s="45"/>
      <c r="W1" s="46"/>
    </row>
    <row r="2" spans="1:23" ht="15.75" x14ac:dyDescent="0.25">
      <c r="A2" s="18"/>
      <c r="B2" s="18"/>
      <c r="C2" s="18"/>
      <c r="D2" s="18"/>
      <c r="E2" s="18" t="s">
        <v>1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29"/>
      <c r="T2" s="47" t="s">
        <v>57</v>
      </c>
      <c r="U2" s="18"/>
      <c r="V2" s="18"/>
      <c r="W2" s="48"/>
    </row>
    <row r="3" spans="1:23" ht="16.5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29"/>
      <c r="T3" s="56" t="s">
        <v>3</v>
      </c>
      <c r="U3" s="57"/>
      <c r="V3" s="57"/>
      <c r="W3" s="58"/>
    </row>
    <row r="4" spans="1:23" ht="15.75" x14ac:dyDescent="0.25">
      <c r="A4" s="24" t="s">
        <v>58</v>
      </c>
      <c r="B4" s="24"/>
      <c r="C4" s="24"/>
      <c r="D4" s="25"/>
      <c r="E4" s="33" t="s">
        <v>65</v>
      </c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59" t="s">
        <v>59</v>
      </c>
      <c r="U4" s="60"/>
      <c r="V4" s="61">
        <v>46223</v>
      </c>
      <c r="W4" s="62"/>
    </row>
    <row r="5" spans="1:23" ht="15.75" x14ac:dyDescent="0.25">
      <c r="A5" s="26"/>
      <c r="B5" s="26"/>
      <c r="C5" s="26"/>
      <c r="D5" s="27"/>
      <c r="E5" s="35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50" t="s">
        <v>60</v>
      </c>
      <c r="U5" s="29" t="s">
        <v>67</v>
      </c>
      <c r="V5" s="30"/>
      <c r="W5" s="49"/>
    </row>
    <row r="6" spans="1:23" ht="15.75" x14ac:dyDescent="0.25">
      <c r="A6" s="28" t="s">
        <v>61</v>
      </c>
      <c r="B6" s="19"/>
      <c r="C6" s="19"/>
      <c r="D6" s="20"/>
      <c r="E6" s="37" t="s">
        <v>64</v>
      </c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50" t="s">
        <v>62</v>
      </c>
      <c r="U6" s="31" t="s">
        <v>68</v>
      </c>
      <c r="V6" s="32"/>
      <c r="W6" s="51"/>
    </row>
    <row r="7" spans="1:23" ht="16.5" thickBot="1" x14ac:dyDescent="0.3">
      <c r="A7" s="21"/>
      <c r="B7" s="22"/>
      <c r="C7" s="22"/>
      <c r="D7" s="23"/>
      <c r="E7" s="39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52" t="s">
        <v>63</v>
      </c>
      <c r="U7" s="53" t="s">
        <v>66</v>
      </c>
      <c r="V7" s="54"/>
      <c r="W7" s="55"/>
    </row>
    <row r="8" spans="1:23" ht="165.75" x14ac:dyDescent="0.25">
      <c r="A8" s="7">
        <v>2</v>
      </c>
      <c r="B8" s="3" t="s">
        <v>9</v>
      </c>
      <c r="C8" s="3" t="s">
        <v>10</v>
      </c>
      <c r="D8" s="8" t="s">
        <v>11</v>
      </c>
      <c r="E8" s="8" t="s">
        <v>6</v>
      </c>
      <c r="F8" s="3" t="s">
        <v>12</v>
      </c>
      <c r="G8" s="3" t="s">
        <v>13</v>
      </c>
      <c r="H8" s="5">
        <v>2</v>
      </c>
      <c r="I8" s="5">
        <v>3</v>
      </c>
      <c r="J8" s="4">
        <f>H8+I8</f>
        <v>5</v>
      </c>
      <c r="K8" s="4" t="e">
        <f>IF(J8=10,#REF!,IF(J8=9,#REF!,IF(J8=8,#REF!,IF(J8=7,#REF!,IF(J8=6,#REF!,IF(J8=5,#REF!,IF(J8=4,#REF!,IF(J8=3,#REF!,IF(J8=2,#REF!,0)))))))))</f>
        <v>#REF!</v>
      </c>
      <c r="L8" s="5" t="s">
        <v>8</v>
      </c>
      <c r="M8" s="3" t="s">
        <v>14</v>
      </c>
      <c r="N8" s="5">
        <v>1</v>
      </c>
      <c r="O8" s="5">
        <v>2</v>
      </c>
      <c r="P8" s="4">
        <f>N8+O8</f>
        <v>3</v>
      </c>
      <c r="Q8" s="4" t="e">
        <f>IF(P8=10,#REF!,IF(P8=9,#REF!,IF(P8=8,#REF!,IF(P8=7,#REF!,IF(P8=6,#REF!,IF(P8=5,#REF!,IF(P8=4,#REF!,IF(P8=3,#REF!,IF(P8=2,#REF!,0)))))))))</f>
        <v>#REF!</v>
      </c>
      <c r="R8" s="5" t="s">
        <v>7</v>
      </c>
      <c r="S8" s="3" t="s">
        <v>15</v>
      </c>
      <c r="T8" s="41" t="s">
        <v>16</v>
      </c>
      <c r="U8" s="42" t="s">
        <v>17</v>
      </c>
      <c r="V8" s="42" t="s">
        <v>18</v>
      </c>
      <c r="W8" s="43" t="s">
        <v>19</v>
      </c>
    </row>
    <row r="9" spans="1:23" ht="255" x14ac:dyDescent="0.25">
      <c r="A9" s="7">
        <v>3</v>
      </c>
      <c r="B9" s="3" t="s">
        <v>9</v>
      </c>
      <c r="C9" s="3" t="s">
        <v>10</v>
      </c>
      <c r="D9" s="8" t="s">
        <v>11</v>
      </c>
      <c r="E9" s="8" t="s">
        <v>6</v>
      </c>
      <c r="F9" s="3" t="s">
        <v>20</v>
      </c>
      <c r="G9" s="3" t="s">
        <v>21</v>
      </c>
      <c r="H9" s="5">
        <v>2</v>
      </c>
      <c r="I9" s="5">
        <v>2</v>
      </c>
      <c r="J9" s="4">
        <f>H9+I9</f>
        <v>4</v>
      </c>
      <c r="K9" s="4" t="e">
        <f>IF(J9=10,#REF!,IF(J9=9,#REF!,IF(J9=8,#REF!,IF(J9=7,#REF!,IF(J9=6,#REF!,IF(J9=5,#REF!,IF(J9=4,#REF!,IF(J9=3,#REF!,IF(J9=2,#REF!,0)))))))))</f>
        <v>#REF!</v>
      </c>
      <c r="L9" s="5" t="s">
        <v>22</v>
      </c>
      <c r="M9" s="6" t="s">
        <v>23</v>
      </c>
      <c r="N9" s="5">
        <v>2</v>
      </c>
      <c r="O9" s="5">
        <v>1</v>
      </c>
      <c r="P9" s="4">
        <f>N9+O9</f>
        <v>3</v>
      </c>
      <c r="Q9" s="4" t="e">
        <f>IF(P9=10,#REF!,IF(P9=9,#REF!,IF(P9=8,#REF!,IF(P9=7,#REF!,IF(P9=6,#REF!,IF(P9=5,#REF!,IF(P9=4,#REF!,IF(P9=3,#REF!,IF(P9=2,#REF!,0)))))))))</f>
        <v>#REF!</v>
      </c>
      <c r="R9" s="5" t="s">
        <v>7</v>
      </c>
      <c r="S9" s="3" t="s">
        <v>15</v>
      </c>
      <c r="T9" s="3" t="s">
        <v>16</v>
      </c>
      <c r="U9" s="13" t="s">
        <v>17</v>
      </c>
      <c r="V9" s="13" t="s">
        <v>24</v>
      </c>
      <c r="W9" s="15" t="s">
        <v>19</v>
      </c>
    </row>
    <row r="10" spans="1:23" ht="165.75" x14ac:dyDescent="0.25">
      <c r="A10" s="7">
        <v>4</v>
      </c>
      <c r="B10" s="3" t="s">
        <v>25</v>
      </c>
      <c r="C10" s="3" t="s">
        <v>26</v>
      </c>
      <c r="D10" s="8" t="s">
        <v>27</v>
      </c>
      <c r="E10" s="8" t="s">
        <v>28</v>
      </c>
      <c r="F10" s="3" t="s">
        <v>29</v>
      </c>
      <c r="G10" s="3" t="s">
        <v>30</v>
      </c>
      <c r="H10" s="5">
        <v>3</v>
      </c>
      <c r="I10" s="5">
        <v>2</v>
      </c>
      <c r="J10" s="4">
        <f>H10+I10</f>
        <v>5</v>
      </c>
      <c r="K10" s="4" t="e">
        <f>IF(J10=10,#REF!,IF(J10=9,#REF!,IF(J10=8,#REF!,IF(J10=7,#REF!,IF(J10=6,#REF!,IF(J10=5,#REF!,IF(J10=4,#REF!,IF(J10=3,#REF!,IF(J10=2,#REF!,0)))))))))</f>
        <v>#REF!</v>
      </c>
      <c r="L10" s="16" t="s">
        <v>56</v>
      </c>
      <c r="M10" s="3" t="s">
        <v>32</v>
      </c>
      <c r="N10" s="5">
        <v>2</v>
      </c>
      <c r="O10" s="5">
        <v>2</v>
      </c>
      <c r="P10" s="4">
        <f>N10+O10</f>
        <v>4</v>
      </c>
      <c r="Q10" s="4" t="e">
        <f>IF(P10=10,#REF!,IF(P10=9,#REF!,IF(P10=8,#REF!,IF(P10=7,#REF!,IF(P10=6,#REF!,IF(P10=5,#REF!,IF(P10=4,#REF!,IF(P10=3,#REF!,IF(P10=2,#REF!,0)))))))))</f>
        <v>#REF!</v>
      </c>
      <c r="R10" s="5" t="s">
        <v>7</v>
      </c>
      <c r="S10" s="6" t="s">
        <v>31</v>
      </c>
      <c r="T10" s="3" t="s">
        <v>16</v>
      </c>
      <c r="U10" s="13" t="s">
        <v>17</v>
      </c>
      <c r="V10" s="13" t="s">
        <v>33</v>
      </c>
      <c r="W10" s="15" t="s">
        <v>19</v>
      </c>
    </row>
    <row r="11" spans="1:23" ht="267.75" x14ac:dyDescent="0.25">
      <c r="A11" s="9">
        <v>5</v>
      </c>
      <c r="B11" s="3" t="s">
        <v>9</v>
      </c>
      <c r="C11" s="3" t="s">
        <v>10</v>
      </c>
      <c r="D11" s="8" t="s">
        <v>11</v>
      </c>
      <c r="E11" s="8" t="s">
        <v>6</v>
      </c>
      <c r="F11" s="6" t="s">
        <v>34</v>
      </c>
      <c r="G11" s="6" t="s">
        <v>35</v>
      </c>
      <c r="H11" s="5">
        <v>2</v>
      </c>
      <c r="I11" s="5">
        <v>4</v>
      </c>
      <c r="J11" s="4">
        <f>H11+I11</f>
        <v>6</v>
      </c>
      <c r="K11" s="4" t="e">
        <f>IF(J11=10,#REF!,IF(J11=9,#REF!,IF(J11=8,#REF!,IF(J11=7,#REF!,IF(J11=6,#REF!,IF(J11=5,#REF!,IF(J11=4,#REF!,IF(J11=3,#REF!,IF(J11=2,#REF!,0)))))))))</f>
        <v>#REF!</v>
      </c>
      <c r="L11" s="16" t="s">
        <v>56</v>
      </c>
      <c r="M11" s="6" t="s">
        <v>36</v>
      </c>
      <c r="N11" s="5">
        <v>2</v>
      </c>
      <c r="O11" s="5">
        <v>2</v>
      </c>
      <c r="P11" s="4">
        <f>N11+O11</f>
        <v>4</v>
      </c>
      <c r="Q11" s="4" t="e">
        <f>IF(P11=10,#REF!,IF(P11=9,#REF!,IF(P11=8,#REF!,IF(P11=7,#REF!,IF(P11=6,#REF!,IF(P11=5,#REF!,IF(P11=4,#REF!,IF(P11=3,#REF!,IF(P11=2,#REF!,0)))))))))</f>
        <v>#REF!</v>
      </c>
      <c r="R11" s="5" t="s">
        <v>7</v>
      </c>
      <c r="S11" s="6" t="s">
        <v>37</v>
      </c>
      <c r="T11" s="6" t="s">
        <v>38</v>
      </c>
      <c r="U11" s="14" t="s">
        <v>39</v>
      </c>
      <c r="V11" s="14" t="s">
        <v>40</v>
      </c>
      <c r="W11" s="6" t="s">
        <v>41</v>
      </c>
    </row>
    <row r="12" spans="1:23" ht="409.5" x14ac:dyDescent="0.25">
      <c r="A12" s="7">
        <v>6</v>
      </c>
      <c r="B12" s="3" t="s">
        <v>25</v>
      </c>
      <c r="C12" s="3" t="s">
        <v>26</v>
      </c>
      <c r="D12" s="8" t="s">
        <v>27</v>
      </c>
      <c r="E12" s="8" t="s">
        <v>6</v>
      </c>
      <c r="F12" s="6" t="s">
        <v>43</v>
      </c>
      <c r="G12" s="6" t="s">
        <v>44</v>
      </c>
      <c r="H12" s="5">
        <v>1</v>
      </c>
      <c r="I12" s="5">
        <v>3</v>
      </c>
      <c r="J12" s="4">
        <f>H12+I12</f>
        <v>4</v>
      </c>
      <c r="K12" s="4" t="e">
        <f>IF(J12=10,#REF!,IF(J12=9,#REF!,IF(J12=8,#REF!,IF(J12=7,#REF!,IF(J12=6,#REF!,IF(J12=5,#REF!,IF(J12=4,#REF!,IF(J12=3,#REF!,IF(J12=2,#REF!,0)))))))))</f>
        <v>#REF!</v>
      </c>
      <c r="L12" s="16" t="s">
        <v>56</v>
      </c>
      <c r="M12" s="6" t="s">
        <v>45</v>
      </c>
      <c r="N12" s="5">
        <v>1</v>
      </c>
      <c r="O12" s="5">
        <v>1</v>
      </c>
      <c r="P12" s="4">
        <f>N12+O12</f>
        <v>2</v>
      </c>
      <c r="Q12" s="4" t="e">
        <f>IF(P12=10,#REF!,IF(P12=9,#REF!,IF(P12=8,#REF!,IF(P12=7,#REF!,IF(P12=6,#REF!,IF(P12=5,#REF!,IF(P12=4,#REF!,IF(P12=3,#REF!,IF(P12=2,#REF!,0)))))))))</f>
        <v>#REF!</v>
      </c>
      <c r="R12" s="10" t="s">
        <v>46</v>
      </c>
      <c r="S12" s="3" t="s">
        <v>15</v>
      </c>
      <c r="T12" s="6" t="s">
        <v>55</v>
      </c>
      <c r="U12" s="14" t="s">
        <v>54</v>
      </c>
      <c r="V12" s="14" t="s">
        <v>47</v>
      </c>
      <c r="W12" s="11" t="s">
        <v>48</v>
      </c>
    </row>
    <row r="13" spans="1:23" ht="408" x14ac:dyDescent="0.25">
      <c r="A13" s="7">
        <v>7</v>
      </c>
      <c r="B13" s="12" t="s">
        <v>5</v>
      </c>
      <c r="C13" s="12" t="s">
        <v>49</v>
      </c>
      <c r="D13" s="12" t="s">
        <v>42</v>
      </c>
      <c r="E13" s="8" t="s">
        <v>6</v>
      </c>
      <c r="F13" s="8" t="s">
        <v>50</v>
      </c>
      <c r="G13" s="8" t="s">
        <v>51</v>
      </c>
      <c r="H13" s="5">
        <v>2</v>
      </c>
      <c r="I13" s="5">
        <v>3</v>
      </c>
      <c r="J13" s="4">
        <f>H13+I13</f>
        <v>5</v>
      </c>
      <c r="K13" s="4" t="e">
        <f>IF(J13=10,#REF!,IF(J13=9,#REF!,IF(J13=8,#REF!,IF(J13=7,#REF!,IF(J13=6,#REF!,IF(J13=5,#REF!,IF(J13=4,#REF!,IF(J13=3,#REF!,IF(J13=2,#REF!,0)))))))))</f>
        <v>#REF!</v>
      </c>
      <c r="L13" s="16" t="s">
        <v>56</v>
      </c>
      <c r="M13" s="6" t="s">
        <v>52</v>
      </c>
      <c r="N13" s="5">
        <v>2</v>
      </c>
      <c r="O13" s="5">
        <v>3</v>
      </c>
      <c r="P13" s="4">
        <f>N13+O13</f>
        <v>5</v>
      </c>
      <c r="Q13" s="4" t="e">
        <f>IF(P13=10,#REF!,IF(P13=9,#REF!,IF(P13=8,#REF!,IF(P13=7,#REF!,IF(P13=6,#REF!,IF(P13=5,#REF!,IF(P13=4,#REF!,IF(P13=3,#REF!,IF(P13=2,#REF!,0)))))))))</f>
        <v>#REF!</v>
      </c>
      <c r="R13" s="5" t="s">
        <v>46</v>
      </c>
      <c r="S13" s="3" t="s">
        <v>15</v>
      </c>
      <c r="T13" s="6" t="s">
        <v>55</v>
      </c>
      <c r="U13" s="14" t="s">
        <v>54</v>
      </c>
      <c r="V13" s="14" t="s">
        <v>47</v>
      </c>
      <c r="W13" s="5" t="s">
        <v>53</v>
      </c>
    </row>
    <row r="14" spans="1:23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"/>
      <c r="B15" s="1"/>
      <c r="C15" s="1"/>
      <c r="D15" s="1"/>
      <c r="E15" s="1"/>
      <c r="F15" s="1"/>
      <c r="G15" s="1"/>
      <c r="H15" s="1"/>
      <c r="I15" s="1"/>
      <c r="J15" s="2"/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2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2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2"/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2"/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2"/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2"/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2"/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"/>
      <c r="B26" s="1"/>
      <c r="C26" s="1"/>
      <c r="D26" s="1"/>
      <c r="E26" s="1"/>
      <c r="F26" s="1"/>
      <c r="G26" s="1"/>
      <c r="H26" s="1"/>
      <c r="I26" s="1"/>
      <c r="J26" s="2"/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"/>
      <c r="B27" s="1"/>
      <c r="C27" s="1"/>
      <c r="D27" s="1"/>
      <c r="E27" s="1"/>
      <c r="F27" s="1"/>
      <c r="G27" s="1"/>
      <c r="H27" s="1"/>
      <c r="I27" s="1"/>
      <c r="J27" s="2"/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"/>
      <c r="B28" s="1"/>
      <c r="C28" s="1"/>
      <c r="D28" s="1"/>
      <c r="E28" s="1"/>
      <c r="F28" s="1"/>
      <c r="G28" s="1"/>
      <c r="H28" s="1"/>
      <c r="I28" s="1"/>
      <c r="J28" s="2"/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"/>
      <c r="B29" s="1"/>
      <c r="C29" s="1"/>
      <c r="D29" s="1"/>
      <c r="E29" s="1"/>
      <c r="F29" s="1"/>
      <c r="G29" s="1"/>
      <c r="H29" s="1"/>
      <c r="I29" s="1"/>
      <c r="J29" s="2"/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"/>
      <c r="B30" s="1"/>
      <c r="C30" s="1"/>
      <c r="D30" s="1"/>
      <c r="E30" s="1"/>
      <c r="F30" s="1"/>
      <c r="G30" s="1"/>
      <c r="H30" s="1"/>
      <c r="I30" s="1"/>
      <c r="J30" s="2"/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"/>
      <c r="B31" s="1"/>
      <c r="C31" s="1"/>
      <c r="D31" s="1"/>
      <c r="E31" s="1"/>
      <c r="F31" s="1"/>
      <c r="G31" s="1"/>
      <c r="H31" s="1"/>
      <c r="I31" s="1"/>
      <c r="J31" s="2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6.5" x14ac:dyDescent="0.25">
      <c r="A32" s="1"/>
      <c r="B32" s="1"/>
      <c r="C32" s="1"/>
      <c r="D32" s="1"/>
      <c r="E32" s="1"/>
      <c r="F32" s="1"/>
      <c r="G32" s="1"/>
      <c r="H32" s="1"/>
      <c r="I32" s="1"/>
      <c r="J32" s="2"/>
      <c r="K32" s="2"/>
      <c r="L32" s="1"/>
      <c r="M32" s="1"/>
      <c r="N32" s="1"/>
      <c r="O32" s="17" t="s">
        <v>4</v>
      </c>
      <c r="P32" s="17"/>
      <c r="Q32" s="17"/>
      <c r="R32" s="17"/>
      <c r="S32" s="1"/>
      <c r="T32" s="1"/>
      <c r="U32" s="1"/>
      <c r="V32" s="1"/>
      <c r="W32" s="1"/>
    </row>
    <row r="33" spans="1:23" x14ac:dyDescent="0.25">
      <c r="A33" s="1"/>
      <c r="B33" s="1"/>
      <c r="C33" s="1"/>
      <c r="D33" s="1"/>
      <c r="E33" s="1"/>
      <c r="F33" s="1"/>
      <c r="G33" s="1"/>
      <c r="H33" s="1"/>
      <c r="I33" s="1"/>
      <c r="J33" s="2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"/>
      <c r="C34" s="1"/>
      <c r="D34" s="1"/>
      <c r="E34" s="1"/>
      <c r="F34" s="1"/>
      <c r="G34" s="1"/>
      <c r="H34" s="1"/>
      <c r="I34" s="1"/>
      <c r="J34" s="2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"/>
      <c r="C35" s="1"/>
      <c r="D35" s="1"/>
      <c r="E35" s="1"/>
      <c r="F35" s="1"/>
      <c r="G35" s="1"/>
      <c r="H35" s="1"/>
      <c r="I35" s="1"/>
      <c r="J35" s="2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1"/>
      <c r="D36" s="1"/>
      <c r="E36" s="1"/>
      <c r="F36" s="1"/>
      <c r="G36" s="1"/>
      <c r="H36" s="1"/>
      <c r="I36" s="1"/>
      <c r="J36" s="2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"/>
      <c r="B37" s="1"/>
      <c r="C37" s="1"/>
      <c r="D37" s="1"/>
      <c r="E37" s="1"/>
      <c r="F37" s="1"/>
      <c r="G37" s="1"/>
      <c r="H37" s="1"/>
      <c r="I37" s="1"/>
      <c r="J37" s="2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"/>
      <c r="B38" s="1"/>
      <c r="C38" s="1"/>
      <c r="D38" s="1"/>
      <c r="E38" s="1"/>
      <c r="F38" s="1"/>
      <c r="G38" s="1"/>
      <c r="H38" s="1"/>
      <c r="I38" s="1"/>
      <c r="J38" s="2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/>
      <c r="B40" s="1"/>
      <c r="C40" s="1"/>
      <c r="D40" s="1"/>
      <c r="E40" s="1"/>
      <c r="F40" s="1"/>
      <c r="G40" s="1"/>
      <c r="H40" s="1"/>
      <c r="I40" s="1"/>
      <c r="J40" s="2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"/>
      <c r="B41" s="1"/>
      <c r="C41" s="1"/>
      <c r="D41" s="1"/>
      <c r="E41" s="1"/>
      <c r="F41" s="1"/>
      <c r="G41" s="1"/>
      <c r="H41" s="1"/>
      <c r="I41" s="1"/>
      <c r="J41" s="2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</sheetData>
  <mergeCells count="16">
    <mergeCell ref="O32:R32"/>
    <mergeCell ref="A4:D5"/>
    <mergeCell ref="E4:S5"/>
    <mergeCell ref="T4:U4"/>
    <mergeCell ref="V4:W4"/>
    <mergeCell ref="U5:W5"/>
    <mergeCell ref="A6:D7"/>
    <mergeCell ref="E6:S7"/>
    <mergeCell ref="U6:W6"/>
    <mergeCell ref="U7:W7"/>
    <mergeCell ref="A1:D3"/>
    <mergeCell ref="E1:S1"/>
    <mergeCell ref="T1:W1"/>
    <mergeCell ref="E2:S3"/>
    <mergeCell ref="T2:W2"/>
    <mergeCell ref="T3:W3"/>
  </mergeCells>
  <conditionalFormatting sqref="J8:J13">
    <cfRule type="cellIs" dxfId="103" priority="49" operator="between">
      <formula>8</formula>
      <formula>10</formula>
    </cfRule>
    <cfRule type="cellIs" dxfId="102" priority="50" operator="between">
      <formula>6</formula>
      <formula>7</formula>
    </cfRule>
    <cfRule type="cellIs" dxfId="101" priority="51" operator="equal">
      <formula>5</formula>
    </cfRule>
    <cfRule type="cellIs" dxfId="100" priority="52" operator="between">
      <formula>2</formula>
      <formula>4</formula>
    </cfRule>
  </conditionalFormatting>
  <conditionalFormatting sqref="P8:P13">
    <cfRule type="cellIs" dxfId="95" priority="41" operator="between">
      <formula>8</formula>
      <formula>10</formula>
    </cfRule>
    <cfRule type="cellIs" dxfId="94" priority="42" operator="between">
      <formula>6</formula>
      <formula>7</formula>
    </cfRule>
    <cfRule type="cellIs" dxfId="93" priority="43" operator="equal">
      <formula>5</formula>
    </cfRule>
    <cfRule type="cellIs" dxfId="92" priority="44" operator="between">
      <formula>2</formula>
      <formula>4</formula>
    </cfRule>
  </conditionalFormatting>
  <conditionalFormatting sqref="L12">
    <cfRule type="expression" dxfId="87" priority="28">
      <formula>K12=10</formula>
    </cfRule>
    <cfRule type="expression" dxfId="86" priority="29">
      <formula>K12=9</formula>
    </cfRule>
    <cfRule type="expression" dxfId="85" priority="30">
      <formula>K12=7</formula>
    </cfRule>
    <cfRule type="expression" dxfId="84" priority="31">
      <formula>K12=4</formula>
    </cfRule>
    <cfRule type="expression" dxfId="83" priority="32">
      <formula>K12=3</formula>
    </cfRule>
    <cfRule type="expression" dxfId="82" priority="33">
      <formula>K12=8</formula>
    </cfRule>
    <cfRule type="expression" dxfId="81" priority="34">
      <formula>K12=6</formula>
    </cfRule>
    <cfRule type="expression" dxfId="80" priority="35">
      <formula>K12=5</formula>
    </cfRule>
    <cfRule type="expression" dxfId="79" priority="36">
      <formula>K12=2</formula>
    </cfRule>
  </conditionalFormatting>
  <conditionalFormatting sqref="L13">
    <cfRule type="expression" dxfId="69" priority="19">
      <formula>K13=10</formula>
    </cfRule>
    <cfRule type="expression" dxfId="68" priority="20">
      <formula>K13=9</formula>
    </cfRule>
    <cfRule type="expression" dxfId="67" priority="21">
      <formula>K13=7</formula>
    </cfRule>
    <cfRule type="expression" dxfId="66" priority="22">
      <formula>K13=4</formula>
    </cfRule>
    <cfRule type="expression" dxfId="65" priority="23">
      <formula>K13=3</formula>
    </cfRule>
    <cfRule type="expression" dxfId="64" priority="24">
      <formula>K13=8</formula>
    </cfRule>
    <cfRule type="expression" dxfId="63" priority="25">
      <formula>K13=6</formula>
    </cfRule>
    <cfRule type="expression" dxfId="62" priority="26">
      <formula>K13=5</formula>
    </cfRule>
    <cfRule type="expression" dxfId="61" priority="27">
      <formula>K13=2</formula>
    </cfRule>
  </conditionalFormatting>
  <conditionalFormatting sqref="L11">
    <cfRule type="expression" dxfId="51" priority="10">
      <formula>K11=10</formula>
    </cfRule>
    <cfRule type="expression" dxfId="50" priority="11">
      <formula>K11=9</formula>
    </cfRule>
    <cfRule type="expression" dxfId="49" priority="12">
      <formula>K11=7</formula>
    </cfRule>
    <cfRule type="expression" dxfId="48" priority="13">
      <formula>K11=4</formula>
    </cfRule>
    <cfRule type="expression" dxfId="47" priority="14">
      <formula>K11=3</formula>
    </cfRule>
    <cfRule type="expression" dxfId="46" priority="15">
      <formula>K11=8</formula>
    </cfRule>
    <cfRule type="expression" dxfId="45" priority="16">
      <formula>K11=6</formula>
    </cfRule>
    <cfRule type="expression" dxfId="44" priority="17">
      <formula>K11=5</formula>
    </cfRule>
    <cfRule type="expression" dxfId="43" priority="18">
      <formula>K11=2</formula>
    </cfRule>
  </conditionalFormatting>
  <conditionalFormatting sqref="L10">
    <cfRule type="expression" dxfId="33" priority="1">
      <formula>K10=10</formula>
    </cfRule>
    <cfRule type="expression" dxfId="32" priority="2">
      <formula>K10=9</formula>
    </cfRule>
    <cfRule type="expression" dxfId="31" priority="3">
      <formula>K10=7</formula>
    </cfRule>
    <cfRule type="expression" dxfId="30" priority="4">
      <formula>K10=4</formula>
    </cfRule>
    <cfRule type="expression" dxfId="29" priority="5">
      <formula>K10=3</formula>
    </cfRule>
    <cfRule type="expression" dxfId="28" priority="6">
      <formula>K10=8</formula>
    </cfRule>
    <cfRule type="expression" dxfId="27" priority="7">
      <formula>K10=6</formula>
    </cfRule>
    <cfRule type="expression" dxfId="26" priority="8">
      <formula>K10=5</formula>
    </cfRule>
    <cfRule type="expression" dxfId="25" priority="9">
      <formula>K10=2</formula>
    </cfRule>
  </conditionalFormatting>
  <dataValidations count="1">
    <dataValidation type="list" allowBlank="1" showInputMessage="1" showErrorMessage="1" sqref="H8:I13 N8:O13">
      <formula1>$X$7:$X$11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5" operator="containsText" id="{8EBFE16C-DCEA-4A68-8C59-2033100D5E46}">
            <xm:f>NOT(ISERROR(SEARCH($Y$10,K8)))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46" operator="containsText" id="{282B17EA-8751-49B7-B04B-9106A53D27CA}">
            <xm:f>NOT(ISERROR(SEARCH($Y$9,K8)))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E9DB2BFE-B5E1-4F4B-B3B4-A3FB8104804E}">
            <xm:f>NOT(ISERROR(SEARCH($Y$8,K8)))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8" operator="containsText" id="{06AE6F50-F7B1-481A-9860-B938C14E58CB}">
            <xm:f>NOT(ISERROR(SEARCH($Y$7,K8)))</xm:f>
            <xm:f>$Y$7</xm:f>
            <x14:dxf>
              <fill>
                <patternFill>
                  <bgColor rgb="FFC00000"/>
                </patternFill>
              </fill>
            </x14:dxf>
          </x14:cfRule>
          <xm:sqref>K8:K13</xm:sqref>
        </x14:conditionalFormatting>
        <x14:conditionalFormatting xmlns:xm="http://schemas.microsoft.com/office/excel/2006/main">
          <x14:cfRule type="containsText" priority="37" operator="containsText" id="{FB89949F-5A76-42DB-A996-7F2011F9E336}">
            <xm:f>NOT(ISERROR(SEARCH($Y$10,Q8)))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38" operator="containsText" id="{3AABA97A-D468-4400-905E-1A0BC8F2DD52}">
            <xm:f>NOT(ISERROR(SEARCH($Y$9,Q8)))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9" operator="containsText" id="{F2C3B47B-57DC-4422-B4E5-C2CF14A78B33}">
            <xm:f>NOT(ISERROR(SEARCH($Y$8,Q8)))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0" operator="containsText" id="{53CBE691-2F67-41A2-A1BD-1796E9CD3662}">
            <xm:f>NOT(ISERROR(SEARCH($Y$7,Q8)))</xm:f>
            <xm:f>$Y$7</xm:f>
            <x14:dxf>
              <fill>
                <patternFill>
                  <bgColor rgb="FFC00000"/>
                </patternFill>
              </fill>
            </x14:dxf>
          </x14:cfRule>
          <xm:sqref>Q8:Q13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Carolina Moscoso Angarita - CT Seguridad</cp:lastModifiedBy>
  <dcterms:created xsi:type="dcterms:W3CDTF">2020-07-16T13:16:46Z</dcterms:created>
  <dcterms:modified xsi:type="dcterms:W3CDTF">2026-07-22T14:38:49Z</dcterms:modified>
</cp:coreProperties>
</file>