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filterPrivacy="1" codeName="ThisWorkbook" defaultThemeVersion="124226"/>
  <xr:revisionPtr revIDLastSave="0" documentId="13_ncr:1_{B05F8DC7-9876-4D72-A762-48F7150A35C9}" xr6:coauthVersionLast="36" xr6:coauthVersionMax="36" xr10:uidLastSave="{00000000-0000-0000-0000-000000000000}"/>
  <bookViews>
    <workbookView xWindow="0" yWindow="0" windowWidth="28800" windowHeight="12225" xr2:uid="{00000000-000D-0000-FFFF-FFFF00000000}"/>
  </bookViews>
  <sheets>
    <sheet name="Informe de supervisión" sheetId="2" r:id="rId1"/>
  </sheets>
  <definedNames>
    <definedName name="AÑO">#REF!</definedName>
    <definedName name="_xlnm.Print_Area" localSheetId="0">'Informe de supervisión'!$A$1:$S$134</definedName>
    <definedName name="DIA">#REF!</definedName>
    <definedName name="MES">#REF!</definedName>
    <definedName name="_xlnm.Print_Titles" localSheetId="0">'Informe de supervisión'!$1:$4</definedName>
  </definedNames>
  <calcPr calcId="191029"/>
</workbook>
</file>

<file path=xl/calcChain.xml><?xml version="1.0" encoding="utf-8"?>
<calcChain xmlns="http://schemas.openxmlformats.org/spreadsheetml/2006/main">
  <c r="P30" i="2" l="1"/>
  <c r="M133" i="2" l="1"/>
  <c r="C133" i="2"/>
  <c r="N68" i="2"/>
  <c r="I51" i="2"/>
  <c r="I52" i="2" s="1"/>
  <c r="I37" i="2"/>
  <c r="R84" i="2" l="1"/>
  <c r="N69" i="2"/>
  <c r="I35" i="2"/>
  <c r="I3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S125" authorId="0" shapeId="0" xr:uid="{00000000-0006-0000-0000-000001000000}">
      <text>
        <r>
          <rPr>
            <sz val="9"/>
            <color indexed="81"/>
            <rFont val="Tahoma"/>
            <family val="2"/>
          </rPr>
          <t xml:space="preserve">Seleccione con una X los anexos que aplican para el pago.
</t>
        </r>
      </text>
    </comment>
  </commentList>
</comments>
</file>

<file path=xl/sharedStrings.xml><?xml version="1.0" encoding="utf-8"?>
<sst xmlns="http://schemas.openxmlformats.org/spreadsheetml/2006/main" count="118" uniqueCount="114">
  <si>
    <t>CONTRATO</t>
  </si>
  <si>
    <t>5.1. ESTADO DE AVANCE DEL OBJETO CONTRATO</t>
  </si>
  <si>
    <t>CARGO</t>
  </si>
  <si>
    <t>CONTRATISTA</t>
  </si>
  <si>
    <t>A</t>
  </si>
  <si>
    <t>No.</t>
  </si>
  <si>
    <t>FECHA REGISTRO PRESUPUESTAL</t>
  </si>
  <si>
    <t>FECHA DE TERMINACIÓN DEL CONTRATO DE ACUERDO CON LA PRÓRROGA</t>
  </si>
  <si>
    <t>VALOR DE LA ADICIÓN</t>
  </si>
  <si>
    <t>TIPO DE CUENTA</t>
  </si>
  <si>
    <t>NO.</t>
  </si>
  <si>
    <t>ENTIDAD BANCARIA</t>
  </si>
  <si>
    <t xml:space="preserve"> 4.1. PAGOS REALIZADOS A LOS SISTEMAS DE SALUD, RIESGOS PROFESIONALES, PENSIONES Y APORTES PARAFISCALES </t>
  </si>
  <si>
    <t>No</t>
  </si>
  <si>
    <t>No. REGISTRO PRESUPUESTAL</t>
  </si>
  <si>
    <t>ACTIVIDADES DEFINIDAS EN EL CONTRATO</t>
  </si>
  <si>
    <t>VALOR TOTAL ADICIONES</t>
  </si>
  <si>
    <t>VALOR FALTANTE POR EJECUTAR</t>
  </si>
  <si>
    <t>N° Planilla</t>
  </si>
  <si>
    <t>Planilla de seguridad social y/o Certificado de Paz y Salvo por pago de Seguridad Social, Riesgos Profesionales, Pensiones y Aportes Parafiscales, firmado por el Revisor Fiscal y el Representante Legal de la Entidad.</t>
  </si>
  <si>
    <t>Marque X</t>
  </si>
  <si>
    <t xml:space="preserve">INFORME DE SUPERVISIÓN </t>
  </si>
  <si>
    <t xml:space="preserve">1. COMPONENTE INFORMACIÓN GENERAL DEL CONTRATO </t>
  </si>
  <si>
    <t xml:space="preserve">                        </t>
  </si>
  <si>
    <t>Cuenta de Cobro o Factura Número</t>
  </si>
  <si>
    <t>NÚMERO DEL CONTRATO</t>
  </si>
  <si>
    <t>DURACIÓN DEL CONTRATO</t>
  </si>
  <si>
    <t xml:space="preserve">A LA FECHA DEL INFORME SE HAN PRESENTADO SUSPENSIONES ALCONTRATO </t>
  </si>
  <si>
    <t xml:space="preserve">                ACTA DE SUSPENSIÓN N°</t>
  </si>
  <si>
    <t xml:space="preserve">  Cédula No.</t>
  </si>
  <si>
    <t xml:space="preserve">   Cédula No.</t>
  </si>
  <si>
    <r>
      <t>Seleccione con una</t>
    </r>
    <r>
      <rPr>
        <b/>
        <i/>
        <sz val="9"/>
        <color theme="1"/>
        <rFont val="Arial"/>
        <family val="2"/>
      </rPr>
      <t xml:space="preserve"> X </t>
    </r>
    <r>
      <rPr>
        <i/>
        <sz val="9"/>
        <color theme="1"/>
        <rFont val="Arial"/>
        <family val="2"/>
      </rPr>
      <t>el tipo de documento:</t>
    </r>
  </si>
  <si>
    <t>INFORMES DE SUPERVISIÓN</t>
  </si>
  <si>
    <t xml:space="preserve">                                                    VALOR TOTAL EJECUTADO                                                                                                                                                                            </t>
  </si>
  <si>
    <t>El supervisor verificó el cumplimiento por parte del Contratista de sus obligaciones frente a los aportes a los sistemas de salud, pensiones, y cuando a ello haya lugar,  riesgos profesionales,  aportes a la Caja de Compensación Familiar, Instituto Colombiano de Bienestar Familiar y Servicio Nacional de Aprendizaje, y su correcta relación entre el monto cancelado y las sumas que debieron haber sido cotizadas, de conformidad con la ley 789 de 2002, art. 50.</t>
  </si>
  <si>
    <t>VALOR DEL ACTA   No. 1                                                                                                                                                (Debe ser igual al valor de la factura o cuenta de cobro presentada por el Contratista).</t>
  </si>
  <si>
    <t>VALOR DEL ACTA   No. 2                                                                                                                                              (Debe ser igual al valor de la factura o cuenta de cobro presentada por el Contratista).</t>
  </si>
  <si>
    <t>VALOR DEL ACTA   No. 3                                                                                                                                              (Debe ser igual al valor de la factura o cuenta de cobro presentada por el Contratista).</t>
  </si>
  <si>
    <t>VALOR DEL ACTA   No. 4                                                                                                                                             (Debe ser igual al valor de la factura o cuenta de cobro presentada por el Contratista).</t>
  </si>
  <si>
    <t>VALOR DEL ACTA   No. 5                                                                                                                                             (Debe ser igual al valor de la factura o cuenta de cobro presentada por el Contratista).</t>
  </si>
  <si>
    <t>VALOR DEL ACTA   No. 6                                                                                                                                             (Debe ser igual al valor de la factura o cuenta de cobro presentada por el Contratista).</t>
  </si>
  <si>
    <t xml:space="preserve">SUPERVISOR </t>
  </si>
  <si>
    <t>VALOR INICIAL ($)</t>
  </si>
  <si>
    <t>Informe de actividades presentado por el contratista</t>
  </si>
  <si>
    <t xml:space="preserve">PORCENTAJE DE EJECUCION FINANCIERA DEL CONTRATO </t>
  </si>
  <si>
    <t>Descripción de la ejecución actual del Contrato (De acuerdo con el cronograma de actividades pactadas en el contrato).</t>
  </si>
  <si>
    <r>
      <t xml:space="preserve">INFORMACIÓN DEL SUPERVISOR 
</t>
    </r>
    <r>
      <rPr>
        <b/>
        <sz val="8"/>
        <color theme="1"/>
        <rFont val="Arial"/>
        <family val="2"/>
      </rPr>
      <t>(Sólo aplica para prestación de servicios)</t>
    </r>
  </si>
  <si>
    <t>INFORMACIÓN DEL CONTRATISTA
(Sólo aplica para prestación de servicios)</t>
  </si>
  <si>
    <r>
      <t xml:space="preserve"> VALOR PAGO ANTICIPADO (</t>
    </r>
    <r>
      <rPr>
        <b/>
        <sz val="10"/>
        <color rgb="FFFF0000"/>
        <rFont val="Arial"/>
        <family val="2"/>
      </rPr>
      <t>Si aplica</t>
    </r>
    <r>
      <rPr>
        <b/>
        <sz val="10"/>
        <color theme="1"/>
        <rFont val="Arial"/>
        <family val="2"/>
      </rPr>
      <t>)</t>
    </r>
  </si>
  <si>
    <t>NOTAS (SI APLICA)</t>
  </si>
  <si>
    <t xml:space="preserve">CONVENIO </t>
  </si>
  <si>
    <t>FECHA FINAL DEL CONTRATO</t>
  </si>
  <si>
    <t>A LA FECHA DEL INFORME  EL CONTRATO O CONVENIO PRESENTA PRÓRROGAS (TIEMPO)</t>
  </si>
  <si>
    <t>PRÓRROGA NÚMERO</t>
  </si>
  <si>
    <t xml:space="preserve">TIEMPO DÍAS CALENDARIO </t>
  </si>
  <si>
    <t>DURACIÓN TOTAL DEL CONTRATO CON LAS PRÓRROGAS</t>
  </si>
  <si>
    <t>OBJETO DEL CONTRATO</t>
  </si>
  <si>
    <t>CEDULA</t>
  </si>
  <si>
    <t>CEDULA/NIT</t>
  </si>
  <si>
    <t xml:space="preserve">FECHA ELABORACION INFORME </t>
  </si>
  <si>
    <t>PERIODO DE COBRO</t>
  </si>
  <si>
    <t>FECHA INICIO DEL CONTRATO</t>
  </si>
  <si>
    <t xml:space="preserve">A LA FECHA DEL INFORME SE HAN PRESENTADO ADICIONES AL CONTRATO </t>
  </si>
  <si>
    <t>ADICIÓN NÚMERO</t>
  </si>
  <si>
    <t>REGISTRO PRESUPUESTAL NÚMERO</t>
  </si>
  <si>
    <t>2.TIEMPO DE EJECUCIÓN DEL CONTRATO</t>
  </si>
  <si>
    <t>2.1 PRÓRROGAS (TIEMPO)</t>
  </si>
  <si>
    <t>3. VALOR DEFINIDO DEL CONTRATO ($)</t>
  </si>
  <si>
    <t>3.1 ADICIONES</t>
  </si>
  <si>
    <t>4. SUSPENSIONES</t>
  </si>
  <si>
    <t>5. COMPONENTE INFORMACIÓN FINANCIERA DEL CONTRATO</t>
  </si>
  <si>
    <t>6. COMPONENTE ADMINISTRATIVO</t>
  </si>
  <si>
    <t>7. COMPONENTE TÉCNICO</t>
  </si>
  <si>
    <t>ACCIONES DESARROLLADAS EN EL PERÍODO DE PAGO (DESCRIPCIÓN Y EVIDENCIAS)</t>
  </si>
  <si>
    <r>
      <t xml:space="preserve">VALOR DEFINITIVO DEL CONTRATO                                                  
</t>
    </r>
    <r>
      <rPr>
        <sz val="10"/>
        <color theme="1"/>
        <rFont val="Arial"/>
        <family val="2"/>
      </rPr>
      <t>(Valor definitivo teniendo en cuenta el inicial más las adiciones)</t>
    </r>
  </si>
  <si>
    <t>TIEMPO ( N°de días de suspensión )</t>
  </si>
  <si>
    <t>5.1 RELACIÓN DE CUENTA DEL CONTRATISTA</t>
  </si>
  <si>
    <t>Código: FO-GJC-20</t>
  </si>
  <si>
    <t>Versión: 02</t>
  </si>
  <si>
    <t>Fecha: 9-12-2025</t>
  </si>
  <si>
    <t>X</t>
  </si>
  <si>
    <t>PRESTACIÒN DE SERVICIOS PROFESIONALES DE UN (A) INGENIERO (A) INDUSTRIAL ESPECIALIZADO PARA BRINDAR ACOMPAÑAMIENTO, APOYO Y SOPORTE TÈCNICO EN LA PLANEACIÒN DE LA ENTIDAD, EN EL PROCESO DE DIRECCIONAMIENTO ESTRATÈGICO CON EL SISTEMA DE GESTIÒN DE CALIDAD, APOYO, IMPLEMENTACIÒN Y/O SEGUIMIENTO AL CUMPLIMIENTO DEL PLAN ESTRATÈGICO INTITUCIONAL, PLANES DE ACCIÒN, PLANES DE MEJORAMIENTO , PLANES ESTRATÈGICOS Y DE GESTIÒN, MODELO INTEGRADO DE GESTIÒN- MIPG Y DEMÀS PLANES DE ACUERDO A LA NORMATIVA REQUERIDA,</t>
  </si>
  <si>
    <t>DIANA MARCELA RAMÍREZ DUQUE</t>
  </si>
  <si>
    <t>AUXILIAR ADMINISTRATIVA</t>
  </si>
  <si>
    <t>NO</t>
  </si>
  <si>
    <t>AHORROS</t>
  </si>
  <si>
    <t>BANCOLOMBIA</t>
  </si>
  <si>
    <t>FIRMA:  DIANA MARCELA RAMÍREZ DUQUE</t>
  </si>
  <si>
    <t>N/A</t>
  </si>
  <si>
    <t>02448770772</t>
  </si>
  <si>
    <t>MARTA LIGIA GONZALEZ GOMEZ</t>
  </si>
  <si>
    <t>CPS-014-2026</t>
  </si>
  <si>
    <t xml:space="preserve">*Se verifica el cumplimiento de la legislación vigente la reducción de la jornada laboral pasando de 44 hrs. a 42 hrs. (julio 2026) Anexo 1
*La empresa cuenta con plan de trabajo anual el cual se ha venido desarrollando efectivamente en cada una de las actividades programadas para el mes de julio Ver anexo 2
* La empresa cuenta con un contrato vigente con la IPS Oriente Salud para la realización de los exámenes médicos ocupacionales de ingreso, retiro, reintegro y posteriores a incapacidad. Durante el mes se ejecutó un presupuesto de $404.700.00, correspondiente a la prestación de los siguientes servicios: una (1) evaluación médica de ingreso, dos (2) evaluaciones médicas periódicas, junto con sus respectivos exámenes complementarios, consistentes en tres (3) visionarías, tres (3) audiometrías, tres (3) pruebas de tóxicos en orina, tres (3) exámenes KOH, tres (3) frotis faríngeos, tres (3) coprológicos y dos (2) vacunas antitetánicas. Como soporte de esta ejecución se adjunta el
Anexo 3.
*  La empresa cuenta con un contrato para el suministro de elementos de protección personal (EPP) y para el mantenimiento de los equipos de emergencia. Durante el mes de julio se ejecutó un presupuesto de $4.079.001.00, destinado a la adquisición de elementos de protección personal y al mantenimiento de los equipos de emergencia, incluyendo la recarga de extintores. Como soporte de esta ejecución presupuestal, se adjunta el Anexo 4.
</t>
  </si>
  <si>
    <t>1. Brindar apoyo profesional en la actualización del SG-SST, acompañar la revisión del cumplimiento legal, asesorar en la elaboración del plan de trabajo anual y apoyar el seguimiento al presupuesto, indicadores, auditorías internas, planes de mejora y revisión por la dirección</t>
  </si>
  <si>
    <t>2. Apoyar la identificación de peligros y riesgos en los diferentes factores (biológicos, químicos, mecánicos, eléctricos, locativos, ergonómicos, psicosociales, físicos, públicos, trabajos en alturas, espacios confinados, trabajos en caliente, y manipulación de sustancias químicas)</t>
  </si>
  <si>
    <t>Para este mes no fue necesario realizar la actualización de  la matriz de peligros y riesgos, dado que esta fue actualizada en el primer trimestre del año en curso.</t>
  </si>
  <si>
    <t>3. Apoyar y acompañar inspecciones de seguidad a instalaciones locativas, equipos de emergencia y EPP</t>
  </si>
  <si>
    <t xml:space="preserve">Se realizó inspección de seguridad al uso de los EPP y de equipos de emergencia (extintores) en las líneas operativas se anexa 5
</t>
  </si>
  <si>
    <t>4. Apoyar el reporte de accidentes de trabajo ante la ARL y EPS acompañar la investigación de las causas, asesorar en la formulación de acciones correctivas y apoyar en el seguimiento, garantizando que la información sea archivada en la historia ocupacional de cada trabajador.</t>
  </si>
  <si>
    <t xml:space="preserve">*Se realizó el reporte a la ARL y a la EPS del trabajador José Manuel Peñate Vergara anexo 6
*Se realizó la investigación del evento. Anexo  7
* El informe se entregó para ser archivado en CAD.
</t>
  </si>
  <si>
    <t>5. Brindar apoyo profesional en la coordinación con la IPS de SST para la realización de exámenes ocupacionales (ingreso, periódicos, retiro, post incapacidad, restricciones laborales) acompañar en la gestión de reubicaciones laborales y apoyar en el seguimiento de los sistemas de vigilancia epidemiológica.</t>
  </si>
  <si>
    <t>*Se apoyó a la empresa con el direccionamiento de personal para que se presente durante el mes de julio para realizarse exámenes periódicos. anexo 8</t>
  </si>
  <si>
    <t>6. Apoyar el diseño y acompañar la ejecución del plan anual de capacitación, orientado a las jornadas de inducción, reinducción y formación en riesgos específicos, brigadas, primeros auxilios, y demás temáticas según necesidades.</t>
  </si>
  <si>
    <t>*Se apoyó a la empresa con la realización de capacitación para el personal y los comités sobre los siguientes temas:  Higiene postural y manejo seguro de cargas, funciones y responsabilidades del Comité sexual e inducción de  SST anexo 9</t>
  </si>
  <si>
    <t>7. Brindar apoyo en la actualización y estandarización de documentos del SG SST (Manual, procedimientos, programas, instructivos, matrices, formatos, registros, indicadores, e informes gerenciales</t>
  </si>
  <si>
    <t xml:space="preserve">*En el momento se viene elaborando el procedimiento para la investigación de incidentes y accidentes de trabajo y enfermedades laborales anexo 10
</t>
  </si>
  <si>
    <t>8.	Apoyar el acompañamiento de los diferentes comités (COPASST, CCL, comité de acoso sexual, y brigada de emergencias)</t>
  </si>
  <si>
    <t xml:space="preserve">Se realizó acampamiento al Comité de convivencia laboral quien recibió capacitación con asesor de la ARL AXA COLPATRIA. Anexo 11
Se realizó la inscripción de 5 brigadistas para la participación de actividad brigadista por un día organizado por la ARL Axa Colpatria. Anexo 12 </t>
  </si>
  <si>
    <t>9.	Brindar a poyo profesional en la actualización del plan de emergencias, acompañar en la preparación y realización de simulacros, apoyar la práctica de la brigada, orientado en el uso de extintores y atención básica de emergencias.</t>
  </si>
  <si>
    <t>*No se requirió la actualización del Plan de emergencias, este se hizo en el mes de mayo
* Se apoyó a la empresa en la realización de simulacro al sonido de la sirena anexo 13.  El simulacro de atención y de evacuación se tiene programado para el mes de agosto.</t>
  </si>
  <si>
    <t>10.	Brindar apoyo profesional en actividades complementarias de seguridad y salud en el trabajo incluyendo la asesoría en la implementación de la sala amiga de la familia lactante, el acompañamiento en requerimientos legales y campañas de bienestar, la gestión de contratistas, la actualización documental frente a gestión del cambio.</t>
  </si>
  <si>
    <t>*La sala amiga de la familia lactante no se hace necesaria instalarla ya que a la fecha no se cuenta con madres lactantes en la empresa.
*Se realizó la gestión del cambio de Gerente que ingresó en el mes de julio. Anexo 14</t>
  </si>
  <si>
    <t>14 ANEXOS</t>
  </si>
  <si>
    <t>FIRMA: MARTA LIGIA GONZALEZ GOMEZ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</si>
</sst>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quot;$&quot;\ * #,##0_);_(&quot;$&quot;\ * \(#,##0\);_(&quot;$&quot;\ * &quot;-&quot;??_);_(@_)"/>
    <numFmt numFmtId="166" formatCode="00#"/>
    <numFmt numFmtId="167" formatCode="[$-F800]dddd\,\ mmmm\ dd\,\ yyyy"/>
    <numFmt numFmtId="168" formatCode="&quot;$&quot;#,##0.00"/>
  </numFmts>
  <fonts count="23" x14ac:knownFonts="1">
    <font>
      <sz val="11"/>
      <color theme="1"/>
      <name val="Calibri"/>
      <family val="2"/>
      <scheme val="minor"/>
    </font>
    <font>
      <sz val="11"/>
      <color theme="1"/>
      <name val="Calibri"/>
      <family val="2"/>
      <scheme val="minor"/>
    </font>
    <font>
      <b/>
      <sz val="10"/>
      <color theme="1"/>
      <name val="Arial"/>
      <family val="2"/>
    </font>
    <font>
      <sz val="11"/>
      <color theme="1"/>
      <name val="Arial"/>
      <family val="2"/>
    </font>
    <font>
      <sz val="10"/>
      <color theme="1"/>
      <name val="Arial"/>
      <family val="2"/>
    </font>
    <font>
      <b/>
      <sz val="10"/>
      <color theme="0"/>
      <name val="Arial"/>
      <family val="2"/>
    </font>
    <font>
      <b/>
      <sz val="9"/>
      <color theme="1"/>
      <name val="Arial"/>
      <family val="2"/>
    </font>
    <font>
      <b/>
      <sz val="8"/>
      <color theme="1"/>
      <name val="Arial"/>
      <family val="2"/>
    </font>
    <font>
      <b/>
      <sz val="11"/>
      <color theme="0"/>
      <name val="Arial"/>
      <family val="2"/>
    </font>
    <font>
      <sz val="9"/>
      <color theme="1"/>
      <name val="Arial"/>
      <family val="2"/>
    </font>
    <font>
      <b/>
      <sz val="12"/>
      <color theme="1"/>
      <name val="Arial"/>
      <family val="2"/>
    </font>
    <font>
      <b/>
      <sz val="11"/>
      <color theme="1"/>
      <name val="Arial"/>
      <family val="2"/>
    </font>
    <font>
      <b/>
      <sz val="8"/>
      <color theme="0"/>
      <name val="Arial"/>
      <family val="2"/>
    </font>
    <font>
      <sz val="9"/>
      <color indexed="81"/>
      <name val="Tahoma"/>
      <family val="2"/>
    </font>
    <font>
      <b/>
      <i/>
      <sz val="9"/>
      <color theme="1"/>
      <name val="Arial"/>
      <family val="2"/>
    </font>
    <font>
      <i/>
      <sz val="9"/>
      <color theme="1"/>
      <name val="Arial"/>
      <family val="2"/>
    </font>
    <font>
      <b/>
      <sz val="10"/>
      <name val="Arial"/>
      <family val="2"/>
    </font>
    <font>
      <sz val="12"/>
      <color theme="1"/>
      <name val="Arial"/>
      <family val="2"/>
    </font>
    <font>
      <sz val="8"/>
      <name val="Calibri"/>
      <family val="2"/>
      <scheme val="minor"/>
    </font>
    <font>
      <b/>
      <sz val="11"/>
      <name val="Arial"/>
      <family val="2"/>
    </font>
    <font>
      <i/>
      <sz val="9"/>
      <color rgb="FFFF0000"/>
      <name val="Arial"/>
      <family val="2"/>
    </font>
    <font>
      <b/>
      <sz val="10"/>
      <color rgb="FFFF0000"/>
      <name val="Arial"/>
      <family val="2"/>
    </font>
    <font>
      <sz val="1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1" tint="0.34998626667073579"/>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06">
    <xf numFmtId="0" fontId="0" fillId="0" borderId="0" xfId="0"/>
    <xf numFmtId="0" fontId="2" fillId="0" borderId="0" xfId="0" applyFont="1" applyAlignment="1">
      <alignment horizontal="left" vertical="center"/>
    </xf>
    <xf numFmtId="0" fontId="2" fillId="0" borderId="0" xfId="0" applyFont="1" applyAlignment="1">
      <alignment horizontal="center" vertical="center"/>
    </xf>
    <xf numFmtId="0" fontId="12" fillId="4" borderId="1" xfId="0" applyFont="1" applyFill="1" applyBorder="1" applyAlignment="1">
      <alignment horizontal="center" vertical="center" wrapText="1"/>
    </xf>
    <xf numFmtId="0" fontId="3" fillId="0" borderId="0" xfId="0" applyFont="1"/>
    <xf numFmtId="0" fontId="2" fillId="0" borderId="6" xfId="0" applyFont="1" applyBorder="1" applyAlignment="1">
      <alignment horizontal="center" vertical="center"/>
    </xf>
    <xf numFmtId="0" fontId="11" fillId="0" borderId="6" xfId="0" applyFont="1" applyBorder="1" applyAlignment="1">
      <alignment horizontal="left" vertical="center"/>
    </xf>
    <xf numFmtId="0" fontId="3" fillId="0" borderId="6" xfId="0" applyFont="1" applyBorder="1" applyAlignment="1">
      <alignment horizontal="center"/>
    </xf>
    <xf numFmtId="0" fontId="3" fillId="0" borderId="0" xfId="0" applyFont="1" applyAlignment="1">
      <alignment horizontal="center"/>
    </xf>
    <xf numFmtId="0" fontId="11" fillId="3"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vertical="center"/>
    </xf>
    <xf numFmtId="164" fontId="3" fillId="0" borderId="0" xfId="1" applyFont="1" applyFill="1"/>
    <xf numFmtId="165" fontId="3" fillId="0" borderId="0" xfId="0" applyNumberFormat="1" applyFont="1"/>
    <xf numFmtId="0" fontId="3" fillId="3" borderId="0" xfId="0" applyFont="1" applyFill="1"/>
    <xf numFmtId="0" fontId="3" fillId="3" borderId="0" xfId="0" applyFont="1" applyFill="1" applyAlignment="1">
      <alignment horizontal="left"/>
    </xf>
    <xf numFmtId="0" fontId="2" fillId="5" borderId="1"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4" xfId="0" applyNumberFormat="1" applyFont="1" applyFill="1" applyBorder="1" applyAlignment="1">
      <alignment horizontal="center" vertical="center"/>
    </xf>
    <xf numFmtId="0" fontId="3" fillId="3" borderId="2" xfId="0" applyFont="1" applyFill="1" applyBorder="1" applyAlignment="1">
      <alignment horizontal="center"/>
    </xf>
    <xf numFmtId="0" fontId="3" fillId="3" borderId="0" xfId="0" applyFont="1" applyFill="1" applyAlignment="1">
      <alignment horizontal="center"/>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3" borderId="6" xfId="0" applyFont="1" applyFill="1" applyBorder="1" applyAlignment="1">
      <alignment horizontal="center"/>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11" fillId="3" borderId="3" xfId="0" applyFont="1" applyFill="1" applyBorder="1" applyAlignment="1">
      <alignment horizontal="center" vertical="center"/>
    </xf>
    <xf numFmtId="0" fontId="4" fillId="3" borderId="6" xfId="0" applyFont="1" applyFill="1" applyBorder="1" applyAlignment="1">
      <alignment vertical="top" wrapText="1"/>
    </xf>
    <xf numFmtId="0" fontId="4" fillId="3" borderId="7" xfId="0" applyFont="1" applyFill="1" applyBorder="1" applyAlignment="1">
      <alignment vertical="top" wrapText="1"/>
    </xf>
    <xf numFmtId="0" fontId="4" fillId="3" borderId="0" xfId="0" applyFont="1" applyFill="1" applyBorder="1" applyAlignment="1">
      <alignment vertical="top" wrapText="1"/>
    </xf>
    <xf numFmtId="0" fontId="4" fillId="3" borderId="9" xfId="0" applyFont="1" applyFill="1" applyBorder="1" applyAlignment="1">
      <alignment vertical="top" wrapText="1"/>
    </xf>
    <xf numFmtId="0" fontId="4" fillId="3" borderId="3"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4"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justify" vertical="center" wrapText="1"/>
    </xf>
    <xf numFmtId="164" fontId="4" fillId="0" borderId="1" xfId="1" applyFont="1" applyBorder="1" applyAlignment="1">
      <alignment horizontal="right" vertical="center" wrapText="1"/>
    </xf>
    <xf numFmtId="0" fontId="2"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164" fontId="4" fillId="0" borderId="3" xfId="1" applyFont="1" applyBorder="1" applyAlignment="1">
      <alignment horizontal="center" vertical="center" wrapText="1"/>
    </xf>
    <xf numFmtId="164" fontId="4" fillId="0" borderId="2" xfId="1" applyFont="1" applyBorder="1" applyAlignment="1">
      <alignment horizontal="center" vertical="center" wrapText="1"/>
    </xf>
    <xf numFmtId="164" fontId="4" fillId="0" borderId="4" xfId="1" applyFont="1" applyBorder="1" applyAlignment="1">
      <alignment horizontal="center" vertical="center" wrapText="1"/>
    </xf>
    <xf numFmtId="0" fontId="4" fillId="0" borderId="1" xfId="0" applyFont="1" applyBorder="1" applyAlignment="1">
      <alignment horizontal="justify"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wrapText="1"/>
    </xf>
    <xf numFmtId="0" fontId="19" fillId="5" borderId="1" xfId="0" applyFont="1" applyFill="1" applyBorder="1" applyAlignment="1">
      <alignment vertical="center"/>
    </xf>
    <xf numFmtId="165" fontId="2" fillId="0" borderId="1" xfId="0" applyNumberFormat="1" applyFont="1" applyBorder="1" applyAlignment="1">
      <alignment horizontal="right" vertical="center" wrapText="1"/>
    </xf>
    <xf numFmtId="0" fontId="8" fillId="7"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5" borderId="1" xfId="0" applyFont="1" applyFill="1" applyBorder="1" applyAlignment="1">
      <alignment horizontal="center" vertical="center"/>
    </xf>
    <xf numFmtId="0" fontId="3" fillId="0" borderId="1" xfId="0" applyFont="1" applyBorder="1" applyAlignment="1">
      <alignment horizontal="center"/>
    </xf>
    <xf numFmtId="0" fontId="4" fillId="3" borderId="3" xfId="0" applyFont="1" applyFill="1" applyBorder="1" applyAlignment="1">
      <alignment horizontal="justify" vertical="center" wrapText="1"/>
    </xf>
    <xf numFmtId="0" fontId="4" fillId="3" borderId="2"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4" fillId="0" borderId="1" xfId="0" applyFont="1" applyBorder="1" applyAlignment="1">
      <alignment horizontal="center" vertical="center" wrapText="1"/>
    </xf>
    <xf numFmtId="0" fontId="5" fillId="8" borderId="1"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3"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4" fillId="5" borderId="1"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4" xfId="0" applyFont="1" applyFill="1" applyBorder="1" applyAlignment="1">
      <alignment horizontal="center" vertical="center" wrapText="1"/>
    </xf>
    <xf numFmtId="167" fontId="2" fillId="5" borderId="1" xfId="0" applyNumberFormat="1" applyFont="1" applyFill="1" applyBorder="1" applyAlignment="1">
      <alignment horizontal="center" vertical="center" wrapText="1"/>
    </xf>
    <xf numFmtId="166" fontId="10" fillId="0" borderId="1" xfId="0" applyNumberFormat="1" applyFont="1" applyBorder="1" applyAlignment="1">
      <alignment horizontal="center" vertical="center"/>
    </xf>
    <xf numFmtId="165" fontId="2" fillId="0" borderId="1" xfId="0" applyNumberFormat="1" applyFont="1" applyBorder="1" applyAlignment="1">
      <alignment horizontal="center" vertical="center" wrapText="1"/>
    </xf>
    <xf numFmtId="167" fontId="4" fillId="3" borderId="3" xfId="0" applyNumberFormat="1" applyFont="1" applyFill="1" applyBorder="1" applyAlignment="1">
      <alignment horizontal="center" vertical="center" wrapText="1"/>
    </xf>
    <xf numFmtId="167" fontId="4" fillId="3" borderId="2" xfId="0" applyNumberFormat="1" applyFont="1" applyFill="1" applyBorder="1" applyAlignment="1">
      <alignment horizontal="center" vertical="center" wrapText="1"/>
    </xf>
    <xf numFmtId="167" fontId="4" fillId="3" borderId="4" xfId="0" applyNumberFormat="1"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8" fillId="7" borderId="8" xfId="0" applyFont="1" applyFill="1" applyBorder="1" applyAlignment="1">
      <alignment horizontal="center" vertical="center"/>
    </xf>
    <xf numFmtId="0" fontId="8" fillId="7" borderId="0" xfId="0" applyFont="1" applyFill="1" applyAlignment="1">
      <alignment horizontal="center" vertical="center"/>
    </xf>
    <xf numFmtId="167" fontId="3" fillId="0" borderId="3" xfId="0" applyNumberFormat="1" applyFont="1" applyBorder="1" applyAlignment="1">
      <alignment horizontal="center"/>
    </xf>
    <xf numFmtId="167" fontId="3" fillId="0" borderId="2" xfId="0" applyNumberFormat="1" applyFont="1" applyBorder="1" applyAlignment="1">
      <alignment horizontal="center"/>
    </xf>
    <xf numFmtId="167" fontId="3" fillId="0" borderId="4" xfId="0" applyNumberFormat="1" applyFont="1" applyBorder="1" applyAlignment="1">
      <alignment horizontal="center"/>
    </xf>
    <xf numFmtId="167" fontId="3" fillId="0" borderId="2" xfId="0" applyNumberFormat="1" applyFont="1" applyBorder="1" applyAlignment="1">
      <alignment horizontal="center" vertical="center"/>
    </xf>
    <xf numFmtId="167" fontId="3" fillId="0" borderId="4" xfId="0" applyNumberFormat="1" applyFont="1" applyBorder="1" applyAlignment="1">
      <alignment horizontal="center" vertical="center"/>
    </xf>
    <xf numFmtId="0" fontId="3" fillId="0" borderId="3" xfId="0" applyNumberFormat="1" applyFont="1" applyBorder="1" applyAlignment="1">
      <alignment horizontal="center" vertical="center"/>
    </xf>
    <xf numFmtId="0" fontId="3" fillId="0" borderId="2" xfId="0" applyNumberFormat="1" applyFont="1" applyBorder="1" applyAlignment="1">
      <alignment horizontal="center" vertical="center"/>
    </xf>
    <xf numFmtId="0" fontId="3" fillId="0" borderId="4" xfId="0" applyNumberFormat="1" applyFont="1" applyBorder="1" applyAlignment="1">
      <alignment horizontal="center" vertical="center"/>
    </xf>
    <xf numFmtId="0" fontId="16" fillId="5" borderId="3"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4" xfId="0" applyFont="1" applyFill="1" applyBorder="1" applyAlignment="1">
      <alignment horizontal="center" vertical="center" wrapText="1"/>
    </xf>
    <xf numFmtId="0" fontId="22" fillId="3" borderId="3" xfId="0" applyFont="1" applyFill="1" applyBorder="1" applyAlignment="1">
      <alignment horizontal="center" vertical="center" wrapText="1"/>
    </xf>
    <xf numFmtId="0" fontId="22" fillId="3" borderId="2" xfId="0" applyFont="1" applyFill="1" applyBorder="1" applyAlignment="1">
      <alignment horizontal="center" vertical="center" wrapText="1"/>
    </xf>
    <xf numFmtId="0" fontId="22" fillId="3" borderId="4" xfId="0" applyFont="1" applyFill="1" applyBorder="1" applyAlignment="1">
      <alignment horizontal="center" vertical="center" wrapText="1"/>
    </xf>
    <xf numFmtId="167" fontId="22" fillId="3" borderId="3" xfId="0" applyNumberFormat="1" applyFont="1" applyFill="1" applyBorder="1" applyAlignment="1">
      <alignment horizontal="center" vertical="center" wrapText="1"/>
    </xf>
    <xf numFmtId="167" fontId="22" fillId="3" borderId="2" xfId="0" applyNumberFormat="1" applyFont="1" applyFill="1" applyBorder="1" applyAlignment="1">
      <alignment horizontal="center" vertical="center" wrapText="1"/>
    </xf>
    <xf numFmtId="167" fontId="22" fillId="3" borderId="4" xfId="0" applyNumberFormat="1"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 xfId="0" applyFont="1" applyFill="1" applyBorder="1" applyAlignment="1">
      <alignment horizontal="center"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xf numFmtId="3" fontId="4" fillId="0" borderId="3"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11" fillId="0" borderId="1" xfId="0" applyFont="1" applyBorder="1" applyAlignment="1">
      <alignment horizontal="left" vertical="center"/>
    </xf>
    <xf numFmtId="3" fontId="4" fillId="0" borderId="1" xfId="0" applyNumberFormat="1"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9" xfId="0" applyFont="1" applyFill="1" applyBorder="1" applyAlignment="1">
      <alignment horizontal="center" vertical="center" wrapText="1"/>
    </xf>
    <xf numFmtId="0" fontId="4" fillId="6" borderId="3"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6" borderId="4" xfId="0" applyFont="1" applyFill="1" applyBorder="1" applyAlignment="1">
      <alignment horizontal="left" vertical="center" wrapText="1"/>
    </xf>
    <xf numFmtId="0" fontId="2" fillId="3" borderId="3" xfId="0" applyFont="1" applyFill="1" applyBorder="1" applyAlignment="1">
      <alignment horizontal="left" vertical="center"/>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5" borderId="2" xfId="0" applyFont="1" applyFill="1" applyBorder="1" applyAlignment="1">
      <alignment horizontal="center" vertical="center"/>
    </xf>
    <xf numFmtId="0" fontId="2" fillId="5" borderId="4" xfId="0" applyFont="1" applyFill="1" applyBorder="1" applyAlignment="1">
      <alignment horizontal="center" vertical="center"/>
    </xf>
    <xf numFmtId="0" fontId="8" fillId="7" borderId="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20" fillId="0" borderId="1" xfId="0" applyFont="1" applyBorder="1" applyAlignment="1">
      <alignment horizontal="center" vertical="center"/>
    </xf>
    <xf numFmtId="0" fontId="2" fillId="4" borderId="1" xfId="0" applyFont="1" applyFill="1" applyBorder="1" applyAlignment="1">
      <alignment horizontal="center" vertical="center" wrapText="1"/>
    </xf>
    <xf numFmtId="10" fontId="16" fillId="0" borderId="1" xfId="2" applyNumberFormat="1" applyFont="1" applyBorder="1" applyAlignment="1">
      <alignment horizontal="center" vertical="center"/>
    </xf>
    <xf numFmtId="0" fontId="6" fillId="4" borderId="1" xfId="0" applyFont="1" applyFill="1" applyBorder="1" applyAlignment="1">
      <alignment horizontal="center" vertical="center" wrapText="1"/>
    </xf>
    <xf numFmtId="0" fontId="16" fillId="5" borderId="1" xfId="0" applyFont="1" applyFill="1" applyBorder="1" applyAlignment="1">
      <alignment vertical="center" wrapText="1"/>
    </xf>
    <xf numFmtId="0" fontId="2" fillId="2" borderId="1" xfId="0" applyFont="1" applyFill="1" applyBorder="1" applyAlignment="1">
      <alignment horizontal="center" vertical="center"/>
    </xf>
    <xf numFmtId="0" fontId="2" fillId="2" borderId="10" xfId="0" applyFont="1" applyFill="1" applyBorder="1" applyAlignment="1">
      <alignment horizontal="center" vertical="center"/>
    </xf>
    <xf numFmtId="165" fontId="16" fillId="0" borderId="1" xfId="0" applyNumberFormat="1" applyFont="1" applyBorder="1" applyAlignment="1">
      <alignment horizontal="right"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8" fillId="7" borderId="1" xfId="0" applyFont="1" applyFill="1" applyBorder="1" applyAlignment="1">
      <alignment horizontal="center" vertical="center"/>
    </xf>
    <xf numFmtId="165" fontId="4" fillId="5" borderId="1" xfId="0" applyNumberFormat="1" applyFont="1" applyFill="1" applyBorder="1" applyAlignment="1">
      <alignment horizontal="left" vertic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5" fillId="8" borderId="3"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10" fillId="0" borderId="22" xfId="0" applyFont="1" applyBorder="1" applyAlignment="1">
      <alignment horizontal="left" vertical="center"/>
    </xf>
    <xf numFmtId="0" fontId="10" fillId="0" borderId="13" xfId="0" applyFont="1" applyBorder="1" applyAlignment="1">
      <alignment horizontal="left" vertical="center"/>
    </xf>
    <xf numFmtId="0" fontId="10" fillId="0" borderId="14" xfId="0" applyFont="1" applyBorder="1" applyAlignment="1">
      <alignment horizontal="left" vertical="center"/>
    </xf>
    <xf numFmtId="0" fontId="10" fillId="0" borderId="4" xfId="0" applyFont="1" applyBorder="1" applyAlignment="1">
      <alignment horizontal="left" vertical="center"/>
    </xf>
    <xf numFmtId="0" fontId="10" fillId="0" borderId="1" xfId="0" applyFont="1" applyBorder="1" applyAlignment="1">
      <alignment horizontal="left" vertical="center"/>
    </xf>
    <xf numFmtId="0" fontId="10" fillId="0" borderId="16" xfId="0" applyFont="1" applyBorder="1" applyAlignment="1">
      <alignment horizontal="left" vertical="center"/>
    </xf>
    <xf numFmtId="0" fontId="10" fillId="0" borderId="23" xfId="0" applyFont="1" applyBorder="1" applyAlignment="1">
      <alignment horizontal="left"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17" fillId="0" borderId="12" xfId="0" applyFont="1" applyBorder="1" applyAlignment="1">
      <alignment horizontal="center"/>
    </xf>
    <xf numFmtId="0" fontId="17" fillId="0" borderId="13" xfId="0" applyFont="1" applyBorder="1" applyAlignment="1">
      <alignment horizontal="center"/>
    </xf>
    <xf numFmtId="0" fontId="17" fillId="0" borderId="20"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3" xfId="0" applyFont="1" applyBorder="1" applyAlignment="1">
      <alignment horizontal="center"/>
    </xf>
    <xf numFmtId="0" fontId="17" fillId="0" borderId="17" xfId="0" applyFont="1" applyBorder="1" applyAlignment="1">
      <alignment horizontal="center"/>
    </xf>
    <xf numFmtId="0" fontId="17" fillId="0" borderId="18" xfId="0" applyFont="1" applyBorder="1" applyAlignment="1">
      <alignment horizontal="center"/>
    </xf>
    <xf numFmtId="0" fontId="17" fillId="0" borderId="21" xfId="0" applyFont="1" applyBorder="1" applyAlignment="1">
      <alignment horizontal="center"/>
    </xf>
    <xf numFmtId="0" fontId="3" fillId="0" borderId="11" xfId="0" applyFont="1" applyBorder="1" applyAlignment="1" applyProtection="1">
      <alignment horizontal="center"/>
      <protection locked="0"/>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 xfId="0" applyFont="1" applyFill="1" applyBorder="1" applyAlignment="1">
      <alignment horizontal="center" vertical="center"/>
    </xf>
    <xf numFmtId="168" fontId="4" fillId="0" borderId="3" xfId="0" applyNumberFormat="1" applyFont="1" applyBorder="1" applyAlignment="1">
      <alignment horizontal="center" vertical="center" wrapText="1"/>
    </xf>
    <xf numFmtId="168" fontId="4" fillId="0" borderId="2" xfId="0" applyNumberFormat="1" applyFont="1" applyBorder="1" applyAlignment="1">
      <alignment horizontal="center" vertical="center" wrapText="1"/>
    </xf>
    <xf numFmtId="168" fontId="4" fillId="0" borderId="4" xfId="0" applyNumberFormat="1"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1" fillId="5" borderId="1" xfId="0" applyFont="1" applyFill="1" applyBorder="1" applyAlignment="1">
      <alignment horizontal="center" vertical="center"/>
    </xf>
    <xf numFmtId="0" fontId="15"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167" fontId="3" fillId="0" borderId="3" xfId="0" applyNumberFormat="1" applyFont="1" applyBorder="1" applyAlignment="1">
      <alignment horizontal="center" vertical="center"/>
    </xf>
    <xf numFmtId="0" fontId="2" fillId="5" borderId="3" xfId="0" applyFont="1" applyFill="1" applyBorder="1" applyAlignment="1">
      <alignment horizontal="center" vertical="center"/>
    </xf>
    <xf numFmtId="0" fontId="16" fillId="5" borderId="1" xfId="0" applyFont="1" applyFill="1" applyBorder="1" applyAlignment="1">
      <alignment horizontal="center" vertical="center" wrapText="1"/>
    </xf>
    <xf numFmtId="14" fontId="3" fillId="0" borderId="3" xfId="0" applyNumberFormat="1" applyFont="1" applyBorder="1" applyAlignment="1">
      <alignment horizontal="center"/>
    </xf>
    <xf numFmtId="0" fontId="11" fillId="5" borderId="3" xfId="0" applyFont="1" applyFill="1" applyBorder="1" applyAlignment="1">
      <alignment horizontal="center" vertical="center"/>
    </xf>
    <xf numFmtId="0" fontId="11" fillId="5" borderId="2" xfId="0" applyFont="1" applyFill="1" applyBorder="1" applyAlignment="1">
      <alignment horizontal="center" vertical="center"/>
    </xf>
    <xf numFmtId="0" fontId="11" fillId="5" borderId="4" xfId="0" applyFont="1" applyFill="1" applyBorder="1" applyAlignment="1">
      <alignment horizontal="center" vertical="center"/>
    </xf>
    <xf numFmtId="0" fontId="3" fillId="0" borderId="3" xfId="0" applyFont="1" applyBorder="1" applyAlignment="1">
      <alignment horizontal="left" vertical="center" wrapText="1"/>
    </xf>
    <xf numFmtId="0" fontId="3" fillId="0" borderId="2" xfId="0" applyFont="1" applyBorder="1" applyAlignment="1">
      <alignment horizontal="left" vertical="center"/>
    </xf>
    <xf numFmtId="0" fontId="3" fillId="0" borderId="4" xfId="0" applyFont="1" applyBorder="1" applyAlignment="1">
      <alignment horizontal="left" vertical="center"/>
    </xf>
    <xf numFmtId="0" fontId="4" fillId="3" borderId="7"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E4E4E4"/>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203576</xdr:colOff>
      <xdr:row>0</xdr:row>
      <xdr:rowOff>50800</xdr:rowOff>
    </xdr:from>
    <xdr:to>
      <xdr:col>2</xdr:col>
      <xdr:colOff>82926</xdr:colOff>
      <xdr:row>2</xdr:row>
      <xdr:rowOff>171450</xdr:rowOff>
    </xdr:to>
    <xdr:pic>
      <xdr:nvPicPr>
        <xdr:cNvPr id="2" name="Imagen 1" descr="Logotipo&#10;&#10;El contenido generado por IA puede ser incorrecto.">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752" y="50800"/>
          <a:ext cx="663762" cy="509121"/>
        </a:xfrm>
        <a:prstGeom prst="rect">
          <a:avLst/>
        </a:prstGeom>
        <a:noFill/>
      </xdr:spPr>
    </xdr:pic>
    <xdr:clientData/>
  </xdr:twoCellAnchor>
  <xdr:twoCellAnchor editAs="oneCell">
    <xdr:from>
      <xdr:col>0</xdr:col>
      <xdr:colOff>44824</xdr:colOff>
      <xdr:row>98</xdr:row>
      <xdr:rowOff>0</xdr:rowOff>
    </xdr:from>
    <xdr:to>
      <xdr:col>19</xdr:col>
      <xdr:colOff>11206</xdr:colOff>
      <xdr:row>100</xdr:row>
      <xdr:rowOff>56030</xdr:rowOff>
    </xdr:to>
    <xdr:pic>
      <xdr:nvPicPr>
        <xdr:cNvPr id="3" name="Imagen 2">
          <a:extLst>
            <a:ext uri="{FF2B5EF4-FFF2-40B4-BE49-F238E27FC236}">
              <a16:creationId xmlns:a16="http://schemas.microsoft.com/office/drawing/2014/main" id="{A824BBC4-D73F-4CB3-B1E3-6D45EC699779}"/>
            </a:ext>
          </a:extLst>
        </xdr:cNvPr>
        <xdr:cNvPicPr>
          <a:picLocks noChangeAspect="1"/>
        </xdr:cNvPicPr>
      </xdr:nvPicPr>
      <xdr:blipFill>
        <a:blip xmlns:r="http://schemas.openxmlformats.org/officeDocument/2006/relationships" r:embed="rId2"/>
        <a:stretch>
          <a:fillRect/>
        </a:stretch>
      </xdr:blipFill>
      <xdr:spPr>
        <a:xfrm>
          <a:off x="44824" y="38828382"/>
          <a:ext cx="8325970" cy="5031442"/>
        </a:xfrm>
        <a:prstGeom prst="rect">
          <a:avLst/>
        </a:prstGeom>
      </xdr:spPr>
    </xdr:pic>
    <xdr:clientData/>
  </xdr:twoCellAnchor>
  <xdr:twoCellAnchor editAs="oneCell">
    <xdr:from>
      <xdr:col>0</xdr:col>
      <xdr:colOff>0</xdr:colOff>
      <xdr:row>99</xdr:row>
      <xdr:rowOff>2431676</xdr:rowOff>
    </xdr:from>
    <xdr:to>
      <xdr:col>19</xdr:col>
      <xdr:colOff>44824</xdr:colOff>
      <xdr:row>103</xdr:row>
      <xdr:rowOff>0</xdr:rowOff>
    </xdr:to>
    <xdr:pic>
      <xdr:nvPicPr>
        <xdr:cNvPr id="4" name="Imagen 3">
          <a:extLst>
            <a:ext uri="{FF2B5EF4-FFF2-40B4-BE49-F238E27FC236}">
              <a16:creationId xmlns:a16="http://schemas.microsoft.com/office/drawing/2014/main" id="{5B3D5D50-3BAC-4341-B50C-F31D4D417556}"/>
            </a:ext>
          </a:extLst>
        </xdr:cNvPr>
        <xdr:cNvPicPr>
          <a:picLocks noChangeAspect="1"/>
        </xdr:cNvPicPr>
      </xdr:nvPicPr>
      <xdr:blipFill>
        <a:blip xmlns:r="http://schemas.openxmlformats.org/officeDocument/2006/relationships" r:embed="rId3"/>
        <a:stretch>
          <a:fillRect/>
        </a:stretch>
      </xdr:blipFill>
      <xdr:spPr>
        <a:xfrm>
          <a:off x="0" y="43747764"/>
          <a:ext cx="8404412" cy="7519148"/>
        </a:xfrm>
        <a:prstGeom prst="rect">
          <a:avLst/>
        </a:prstGeom>
      </xdr:spPr>
    </xdr:pic>
    <xdr:clientData/>
  </xdr:twoCellAnchor>
  <xdr:twoCellAnchor editAs="oneCell">
    <xdr:from>
      <xdr:col>0</xdr:col>
      <xdr:colOff>0</xdr:colOff>
      <xdr:row>103</xdr:row>
      <xdr:rowOff>0</xdr:rowOff>
    </xdr:from>
    <xdr:to>
      <xdr:col>19</xdr:col>
      <xdr:colOff>67236</xdr:colOff>
      <xdr:row>105</xdr:row>
      <xdr:rowOff>22411</xdr:rowOff>
    </xdr:to>
    <xdr:pic>
      <xdr:nvPicPr>
        <xdr:cNvPr id="5" name="Imagen 4">
          <a:extLst>
            <a:ext uri="{FF2B5EF4-FFF2-40B4-BE49-F238E27FC236}">
              <a16:creationId xmlns:a16="http://schemas.microsoft.com/office/drawing/2014/main" id="{9DF02C84-0BF6-4676-95EC-FC1750C99B3A}"/>
            </a:ext>
          </a:extLst>
        </xdr:cNvPr>
        <xdr:cNvPicPr>
          <a:picLocks noChangeAspect="1"/>
        </xdr:cNvPicPr>
      </xdr:nvPicPr>
      <xdr:blipFill>
        <a:blip xmlns:r="http://schemas.openxmlformats.org/officeDocument/2006/relationships" r:embed="rId4"/>
        <a:stretch>
          <a:fillRect/>
        </a:stretch>
      </xdr:blipFill>
      <xdr:spPr>
        <a:xfrm>
          <a:off x="0" y="51266912"/>
          <a:ext cx="8426824" cy="4997823"/>
        </a:xfrm>
        <a:prstGeom prst="rect">
          <a:avLst/>
        </a:prstGeom>
      </xdr:spPr>
    </xdr:pic>
    <xdr:clientData/>
  </xdr:twoCellAnchor>
  <xdr:twoCellAnchor editAs="oneCell">
    <xdr:from>
      <xdr:col>0</xdr:col>
      <xdr:colOff>0</xdr:colOff>
      <xdr:row>104</xdr:row>
      <xdr:rowOff>2465294</xdr:rowOff>
    </xdr:from>
    <xdr:to>
      <xdr:col>19</xdr:col>
      <xdr:colOff>22412</xdr:colOff>
      <xdr:row>107</xdr:row>
      <xdr:rowOff>1021225</xdr:rowOff>
    </xdr:to>
    <xdr:pic>
      <xdr:nvPicPr>
        <xdr:cNvPr id="6" name="Imagen 5">
          <a:extLst>
            <a:ext uri="{FF2B5EF4-FFF2-40B4-BE49-F238E27FC236}">
              <a16:creationId xmlns:a16="http://schemas.microsoft.com/office/drawing/2014/main" id="{F447ACD3-2A43-40F5-829E-B3BCDA0163F3}"/>
            </a:ext>
          </a:extLst>
        </xdr:cNvPr>
        <xdr:cNvPicPr>
          <a:picLocks noChangeAspect="1"/>
        </xdr:cNvPicPr>
      </xdr:nvPicPr>
      <xdr:blipFill>
        <a:blip xmlns:r="http://schemas.openxmlformats.org/officeDocument/2006/relationships" r:embed="rId5"/>
        <a:stretch>
          <a:fillRect/>
        </a:stretch>
      </xdr:blipFill>
      <xdr:spPr>
        <a:xfrm>
          <a:off x="0" y="56219912"/>
          <a:ext cx="8382000" cy="6019048"/>
        </a:xfrm>
        <a:prstGeom prst="rect">
          <a:avLst/>
        </a:prstGeom>
      </xdr:spPr>
    </xdr:pic>
    <xdr:clientData/>
  </xdr:twoCellAnchor>
  <xdr:twoCellAnchor editAs="oneCell">
    <xdr:from>
      <xdr:col>0</xdr:col>
      <xdr:colOff>0</xdr:colOff>
      <xdr:row>107</xdr:row>
      <xdr:rowOff>986118</xdr:rowOff>
    </xdr:from>
    <xdr:to>
      <xdr:col>19</xdr:col>
      <xdr:colOff>44824</xdr:colOff>
      <xdr:row>109</xdr:row>
      <xdr:rowOff>1140226</xdr:rowOff>
    </xdr:to>
    <xdr:pic>
      <xdr:nvPicPr>
        <xdr:cNvPr id="7" name="Imagen 6">
          <a:extLst>
            <a:ext uri="{FF2B5EF4-FFF2-40B4-BE49-F238E27FC236}">
              <a16:creationId xmlns:a16="http://schemas.microsoft.com/office/drawing/2014/main" id="{161AB00D-8967-4E84-B05E-16A02DFA9CF6}"/>
            </a:ext>
          </a:extLst>
        </xdr:cNvPr>
        <xdr:cNvPicPr>
          <a:picLocks noChangeAspect="1"/>
        </xdr:cNvPicPr>
      </xdr:nvPicPr>
      <xdr:blipFill>
        <a:blip xmlns:r="http://schemas.openxmlformats.org/officeDocument/2006/relationships" r:embed="rId6"/>
        <a:stretch>
          <a:fillRect/>
        </a:stretch>
      </xdr:blipFill>
      <xdr:spPr>
        <a:xfrm>
          <a:off x="0" y="62203853"/>
          <a:ext cx="8404412" cy="4266667"/>
        </a:xfrm>
        <a:prstGeom prst="rect">
          <a:avLst/>
        </a:prstGeom>
      </xdr:spPr>
    </xdr:pic>
    <xdr:clientData/>
  </xdr:twoCellAnchor>
  <xdr:twoCellAnchor editAs="oneCell">
    <xdr:from>
      <xdr:col>0</xdr:col>
      <xdr:colOff>0</xdr:colOff>
      <xdr:row>109</xdr:row>
      <xdr:rowOff>1109382</xdr:rowOff>
    </xdr:from>
    <xdr:to>
      <xdr:col>19</xdr:col>
      <xdr:colOff>190500</xdr:colOff>
      <xdr:row>114</xdr:row>
      <xdr:rowOff>242379</xdr:rowOff>
    </xdr:to>
    <xdr:pic>
      <xdr:nvPicPr>
        <xdr:cNvPr id="8" name="Imagen 7">
          <a:extLst>
            <a:ext uri="{FF2B5EF4-FFF2-40B4-BE49-F238E27FC236}">
              <a16:creationId xmlns:a16="http://schemas.microsoft.com/office/drawing/2014/main" id="{BD1F7735-6A9E-42D7-AFCA-2506517F94BA}"/>
            </a:ext>
          </a:extLst>
        </xdr:cNvPr>
        <xdr:cNvPicPr>
          <a:picLocks noChangeAspect="1"/>
        </xdr:cNvPicPr>
      </xdr:nvPicPr>
      <xdr:blipFill>
        <a:blip xmlns:r="http://schemas.openxmlformats.org/officeDocument/2006/relationships" r:embed="rId7"/>
        <a:stretch>
          <a:fillRect/>
        </a:stretch>
      </xdr:blipFill>
      <xdr:spPr>
        <a:xfrm>
          <a:off x="0" y="66439676"/>
          <a:ext cx="8550088" cy="6304762"/>
        </a:xfrm>
        <a:prstGeom prst="rect">
          <a:avLst/>
        </a:prstGeom>
      </xdr:spPr>
    </xdr:pic>
    <xdr:clientData/>
  </xdr:twoCellAnchor>
  <xdr:twoCellAnchor editAs="oneCell">
    <xdr:from>
      <xdr:col>0</xdr:col>
      <xdr:colOff>44824</xdr:colOff>
      <xdr:row>114</xdr:row>
      <xdr:rowOff>268940</xdr:rowOff>
    </xdr:from>
    <xdr:to>
      <xdr:col>19</xdr:col>
      <xdr:colOff>22412</xdr:colOff>
      <xdr:row>117</xdr:row>
      <xdr:rowOff>100852</xdr:rowOff>
    </xdr:to>
    <xdr:pic>
      <xdr:nvPicPr>
        <xdr:cNvPr id="9" name="Imagen 8">
          <a:extLst>
            <a:ext uri="{FF2B5EF4-FFF2-40B4-BE49-F238E27FC236}">
              <a16:creationId xmlns:a16="http://schemas.microsoft.com/office/drawing/2014/main" id="{11F6B133-7890-4976-9A25-F4856055F95F}"/>
            </a:ext>
          </a:extLst>
        </xdr:cNvPr>
        <xdr:cNvPicPr>
          <a:picLocks noChangeAspect="1"/>
        </xdr:cNvPicPr>
      </xdr:nvPicPr>
      <xdr:blipFill>
        <a:blip xmlns:r="http://schemas.openxmlformats.org/officeDocument/2006/relationships" r:embed="rId8"/>
        <a:stretch>
          <a:fillRect/>
        </a:stretch>
      </xdr:blipFill>
      <xdr:spPr>
        <a:xfrm>
          <a:off x="44824" y="72770999"/>
          <a:ext cx="8337176" cy="4706471"/>
        </a:xfrm>
        <a:prstGeom prst="rect">
          <a:avLst/>
        </a:prstGeom>
      </xdr:spPr>
    </xdr:pic>
    <xdr:clientData/>
  </xdr:twoCellAnchor>
  <xdr:twoCellAnchor editAs="oneCell">
    <xdr:from>
      <xdr:col>0</xdr:col>
      <xdr:colOff>22412</xdr:colOff>
      <xdr:row>117</xdr:row>
      <xdr:rowOff>33618</xdr:rowOff>
    </xdr:from>
    <xdr:to>
      <xdr:col>19</xdr:col>
      <xdr:colOff>22412</xdr:colOff>
      <xdr:row>119</xdr:row>
      <xdr:rowOff>1031531</xdr:rowOff>
    </xdr:to>
    <xdr:pic>
      <xdr:nvPicPr>
        <xdr:cNvPr id="15" name="Imagen 14">
          <a:extLst>
            <a:ext uri="{FF2B5EF4-FFF2-40B4-BE49-F238E27FC236}">
              <a16:creationId xmlns:a16="http://schemas.microsoft.com/office/drawing/2014/main" id="{22DEA7BF-A1B9-4E60-BCD3-ADEAE11DA213}"/>
            </a:ext>
          </a:extLst>
        </xdr:cNvPr>
        <xdr:cNvPicPr>
          <a:picLocks noChangeAspect="1"/>
        </xdr:cNvPicPr>
      </xdr:nvPicPr>
      <xdr:blipFill>
        <a:blip xmlns:r="http://schemas.openxmlformats.org/officeDocument/2006/relationships" r:embed="rId9"/>
        <a:stretch>
          <a:fillRect/>
        </a:stretch>
      </xdr:blipFill>
      <xdr:spPr>
        <a:xfrm>
          <a:off x="22412" y="77410236"/>
          <a:ext cx="8359588" cy="4247619"/>
        </a:xfrm>
        <a:prstGeom prst="rect">
          <a:avLst/>
        </a:prstGeom>
      </xdr:spPr>
    </xdr:pic>
    <xdr:clientData/>
  </xdr:twoCellAnchor>
  <xdr:twoCellAnchor editAs="oneCell">
    <xdr:from>
      <xdr:col>0</xdr:col>
      <xdr:colOff>33618</xdr:colOff>
      <xdr:row>119</xdr:row>
      <xdr:rowOff>1030941</xdr:rowOff>
    </xdr:from>
    <xdr:to>
      <xdr:col>12</xdr:col>
      <xdr:colOff>224118</xdr:colOff>
      <xdr:row>123</xdr:row>
      <xdr:rowOff>986118</xdr:rowOff>
    </xdr:to>
    <xdr:pic>
      <xdr:nvPicPr>
        <xdr:cNvPr id="16" name="Imagen 15">
          <a:extLst>
            <a:ext uri="{FF2B5EF4-FFF2-40B4-BE49-F238E27FC236}">
              <a16:creationId xmlns:a16="http://schemas.microsoft.com/office/drawing/2014/main" id="{F5407519-B746-4E5B-98BF-686871873174}"/>
            </a:ext>
          </a:extLst>
        </xdr:cNvPr>
        <xdr:cNvPicPr>
          <a:picLocks noChangeAspect="1"/>
        </xdr:cNvPicPr>
      </xdr:nvPicPr>
      <xdr:blipFill>
        <a:blip xmlns:r="http://schemas.openxmlformats.org/officeDocument/2006/relationships" r:embed="rId10"/>
        <a:stretch>
          <a:fillRect/>
        </a:stretch>
      </xdr:blipFill>
      <xdr:spPr>
        <a:xfrm>
          <a:off x="33618" y="81657265"/>
          <a:ext cx="5390029" cy="64545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T134"/>
  <sheetViews>
    <sheetView showGridLines="0" tabSelected="1" showRuler="0" showWhiteSpace="0" zoomScale="85" zoomScaleNormal="85" zoomScaleSheetLayoutView="90" workbookViewId="0">
      <selection activeCell="O138" sqref="O138"/>
    </sheetView>
  </sheetViews>
  <sheetFormatPr baseColWidth="10" defaultColWidth="11.42578125" defaultRowHeight="14.25" x14ac:dyDescent="0.2"/>
  <cols>
    <col min="1" max="1" width="3.5703125" style="8" bestFit="1" customWidth="1"/>
    <col min="2" max="2" width="11.140625" style="4" customWidth="1"/>
    <col min="3" max="3" width="7.5703125" style="4" customWidth="1"/>
    <col min="4" max="4" width="10" style="4" customWidth="1"/>
    <col min="5" max="6" width="4.7109375" style="4" customWidth="1"/>
    <col min="7" max="7" width="6.42578125" style="4" customWidth="1"/>
    <col min="8" max="8" width="16.85546875" style="4" customWidth="1"/>
    <col min="9" max="9" width="1.5703125" style="4" customWidth="1"/>
    <col min="10" max="10" width="4.85546875" style="4" customWidth="1"/>
    <col min="11" max="11" width="2.42578125" style="4" customWidth="1"/>
    <col min="12" max="12" width="4.42578125" style="4" customWidth="1"/>
    <col min="13" max="13" width="6.140625" style="4" customWidth="1"/>
    <col min="14" max="14" width="10.28515625" style="4" customWidth="1"/>
    <col min="15" max="15" width="2.5703125" style="4" customWidth="1"/>
    <col min="16" max="16" width="3.140625" style="4" customWidth="1"/>
    <col min="17" max="17" width="2.5703125" style="4" customWidth="1"/>
    <col min="18" max="18" width="9.140625" style="4" bestFit="1" customWidth="1"/>
    <col min="19" max="19" width="13.5703125" style="4" customWidth="1"/>
    <col min="20" max="22" width="11.42578125" style="4"/>
    <col min="23" max="23" width="12" style="4" bestFit="1" customWidth="1"/>
    <col min="24" max="16384" width="11.42578125" style="4"/>
  </cols>
  <sheetData>
    <row r="1" spans="1:72" ht="15.75" x14ac:dyDescent="0.2">
      <c r="A1" s="155"/>
      <c r="B1" s="156"/>
      <c r="C1" s="157"/>
      <c r="D1" s="165" t="s">
        <v>32</v>
      </c>
      <c r="E1" s="166"/>
      <c r="F1" s="166"/>
      <c r="G1" s="166"/>
      <c r="H1" s="166"/>
      <c r="I1" s="166"/>
      <c r="J1" s="166"/>
      <c r="K1" s="166"/>
      <c r="L1" s="166"/>
      <c r="M1" s="166"/>
      <c r="N1" s="166"/>
      <c r="O1" s="167"/>
      <c r="P1" s="146" t="s">
        <v>77</v>
      </c>
      <c r="Q1" s="147"/>
      <c r="R1" s="147"/>
      <c r="S1" s="148"/>
    </row>
    <row r="2" spans="1:72" ht="15.75" x14ac:dyDescent="0.2">
      <c r="A2" s="158"/>
      <c r="B2" s="159"/>
      <c r="C2" s="160"/>
      <c r="D2" s="168"/>
      <c r="E2" s="169"/>
      <c r="F2" s="169"/>
      <c r="G2" s="169"/>
      <c r="H2" s="169"/>
      <c r="I2" s="169"/>
      <c r="J2" s="169"/>
      <c r="K2" s="169"/>
      <c r="L2" s="169"/>
      <c r="M2" s="169"/>
      <c r="N2" s="169"/>
      <c r="O2" s="170"/>
      <c r="P2" s="149" t="s">
        <v>78</v>
      </c>
      <c r="Q2" s="150"/>
      <c r="R2" s="150"/>
      <c r="S2" s="151"/>
    </row>
    <row r="3" spans="1:72" ht="16.5" thickBot="1" x14ac:dyDescent="0.25">
      <c r="A3" s="161"/>
      <c r="B3" s="162"/>
      <c r="C3" s="163"/>
      <c r="D3" s="171"/>
      <c r="E3" s="172"/>
      <c r="F3" s="172"/>
      <c r="G3" s="172"/>
      <c r="H3" s="172"/>
      <c r="I3" s="172"/>
      <c r="J3" s="172"/>
      <c r="K3" s="172"/>
      <c r="L3" s="172"/>
      <c r="M3" s="172"/>
      <c r="N3" s="172"/>
      <c r="O3" s="173"/>
      <c r="P3" s="152" t="s">
        <v>79</v>
      </c>
      <c r="Q3" s="153"/>
      <c r="R3" s="153"/>
      <c r="S3" s="154"/>
    </row>
    <row r="4" spans="1:72" ht="3" customHeight="1" x14ac:dyDescent="0.2">
      <c r="A4" s="164"/>
      <c r="B4" s="164"/>
      <c r="C4" s="164"/>
      <c r="D4" s="164"/>
      <c r="E4" s="164"/>
      <c r="F4" s="164"/>
      <c r="G4" s="164"/>
      <c r="H4" s="164"/>
      <c r="I4" s="164"/>
      <c r="J4" s="164"/>
      <c r="K4" s="164"/>
      <c r="L4" s="164"/>
      <c r="M4" s="164"/>
      <c r="N4" s="164"/>
      <c r="O4" s="164"/>
      <c r="P4" s="164"/>
      <c r="Q4" s="164"/>
      <c r="R4" s="164"/>
      <c r="S4" s="164"/>
    </row>
    <row r="5" spans="1:72" ht="24" customHeight="1" x14ac:dyDescent="0.2">
      <c r="A5" s="138" t="s">
        <v>21</v>
      </c>
      <c r="B5" s="138"/>
      <c r="C5" s="138"/>
      <c r="D5" s="138"/>
      <c r="E5" s="138"/>
      <c r="F5" s="138"/>
      <c r="G5" s="138"/>
      <c r="H5" s="138"/>
      <c r="I5" s="138"/>
      <c r="J5" s="138"/>
      <c r="K5" s="138"/>
      <c r="L5" s="138"/>
      <c r="M5" s="138"/>
      <c r="N5" s="138"/>
      <c r="O5" s="174" t="s">
        <v>5</v>
      </c>
      <c r="P5" s="174"/>
      <c r="Q5" s="74">
        <v>1</v>
      </c>
      <c r="R5" s="74"/>
      <c r="S5" s="74"/>
    </row>
    <row r="6" spans="1:72" ht="3" customHeight="1" x14ac:dyDescent="0.2">
      <c r="A6" s="59"/>
      <c r="B6" s="59"/>
      <c r="C6" s="59"/>
      <c r="D6" s="59"/>
      <c r="E6" s="59"/>
      <c r="F6" s="59"/>
      <c r="G6" s="59"/>
      <c r="H6" s="59"/>
      <c r="I6" s="59"/>
      <c r="J6" s="59"/>
      <c r="K6" s="59"/>
      <c r="L6" s="59"/>
      <c r="M6" s="59"/>
      <c r="N6" s="59"/>
      <c r="O6" s="59"/>
      <c r="P6" s="59"/>
      <c r="Q6" s="59"/>
      <c r="R6" s="59"/>
      <c r="S6" s="59"/>
    </row>
    <row r="7" spans="1:72" ht="21" customHeight="1" x14ac:dyDescent="0.2">
      <c r="A7" s="56" t="s">
        <v>22</v>
      </c>
      <c r="B7" s="56"/>
      <c r="C7" s="56"/>
      <c r="D7" s="56"/>
      <c r="E7" s="56"/>
      <c r="F7" s="56"/>
      <c r="G7" s="56"/>
      <c r="H7" s="56"/>
      <c r="I7" s="56"/>
      <c r="J7" s="56"/>
      <c r="K7" s="56"/>
      <c r="L7" s="56"/>
      <c r="M7" s="56"/>
      <c r="N7" s="56"/>
      <c r="O7" s="56"/>
      <c r="P7" s="56"/>
      <c r="Q7" s="56"/>
      <c r="R7" s="56"/>
      <c r="S7" s="56"/>
    </row>
    <row r="8" spans="1:72" ht="21" customHeight="1" x14ac:dyDescent="0.2">
      <c r="A8" s="192" t="s">
        <v>31</v>
      </c>
      <c r="B8" s="193"/>
      <c r="C8" s="193"/>
      <c r="D8" s="193"/>
      <c r="E8" s="193"/>
      <c r="F8" s="193"/>
      <c r="G8" s="193"/>
      <c r="H8" s="193"/>
      <c r="I8" s="193"/>
      <c r="J8" s="193"/>
      <c r="K8" s="193"/>
      <c r="L8" s="193"/>
      <c r="M8" s="193"/>
      <c r="N8" s="193"/>
      <c r="O8" s="193"/>
      <c r="P8" s="193"/>
      <c r="Q8" s="193"/>
      <c r="R8" s="193"/>
      <c r="S8" s="194"/>
    </row>
    <row r="9" spans="1:72" ht="3" customHeight="1" x14ac:dyDescent="0.2">
      <c r="A9" s="59"/>
      <c r="B9" s="59"/>
      <c r="C9" s="59"/>
      <c r="D9" s="59"/>
      <c r="E9" s="59"/>
      <c r="F9" s="59"/>
      <c r="G9" s="59"/>
      <c r="H9" s="59"/>
      <c r="I9" s="59"/>
      <c r="J9" s="59"/>
      <c r="K9" s="59"/>
      <c r="L9" s="59"/>
      <c r="M9" s="59"/>
      <c r="N9" s="59"/>
      <c r="O9" s="59"/>
      <c r="P9" s="59"/>
      <c r="Q9" s="59"/>
      <c r="R9" s="59"/>
      <c r="S9" s="59"/>
    </row>
    <row r="10" spans="1:72" ht="19.5" customHeight="1" x14ac:dyDescent="0.2">
      <c r="A10" s="70" t="s">
        <v>0</v>
      </c>
      <c r="B10" s="71"/>
      <c r="C10" s="72"/>
      <c r="D10" s="188" t="s">
        <v>80</v>
      </c>
      <c r="E10" s="189"/>
      <c r="F10" s="189"/>
      <c r="G10" s="189"/>
      <c r="H10" s="190"/>
      <c r="I10" s="191" t="s">
        <v>50</v>
      </c>
      <c r="J10" s="191"/>
      <c r="K10" s="191"/>
      <c r="L10" s="191"/>
      <c r="M10" s="191"/>
      <c r="N10" s="59"/>
      <c r="O10" s="59"/>
      <c r="P10" s="59"/>
      <c r="Q10" s="59"/>
      <c r="R10" s="59"/>
      <c r="S10" s="59"/>
    </row>
    <row r="11" spans="1:72" s="39" customFormat="1" ht="3" customHeight="1" x14ac:dyDescent="0.25">
      <c r="A11" s="100"/>
      <c r="B11" s="101"/>
      <c r="C11" s="101"/>
      <c r="D11" s="101"/>
      <c r="E11" s="101"/>
      <c r="F11" s="101"/>
      <c r="G11" s="101"/>
      <c r="H11" s="101"/>
      <c r="I11" s="101"/>
      <c r="J11" s="101"/>
      <c r="K11" s="101"/>
      <c r="L11" s="101"/>
      <c r="M11" s="101"/>
      <c r="N11" s="101"/>
      <c r="O11" s="101"/>
      <c r="P11" s="101"/>
      <c r="Q11" s="101"/>
      <c r="R11" s="101"/>
      <c r="S11" s="101"/>
      <c r="T11" s="101"/>
      <c r="U11" s="101"/>
      <c r="V11" s="101"/>
      <c r="W11" s="101"/>
      <c r="X11" s="101"/>
      <c r="Y11" s="101"/>
      <c r="Z11" s="101"/>
      <c r="AA11" s="101"/>
      <c r="AB11" s="101"/>
      <c r="AC11" s="101"/>
      <c r="AD11" s="101"/>
      <c r="AE11" s="101"/>
      <c r="AF11" s="101"/>
      <c r="AG11" s="101"/>
      <c r="AH11" s="101"/>
      <c r="AI11" s="101"/>
      <c r="AJ11" s="101"/>
      <c r="AK11" s="101"/>
      <c r="AL11" s="101"/>
      <c r="AM11" s="101"/>
      <c r="AN11" s="101"/>
      <c r="AO11" s="101"/>
      <c r="AP11" s="101"/>
      <c r="AQ11" s="101"/>
      <c r="AR11" s="101"/>
      <c r="AS11" s="101"/>
      <c r="AT11" s="101"/>
      <c r="AU11" s="101"/>
      <c r="AV11" s="101"/>
      <c r="AW11" s="101"/>
      <c r="AX11" s="101"/>
      <c r="AY11" s="101"/>
      <c r="AZ11" s="101"/>
      <c r="BA11" s="101"/>
      <c r="BB11" s="101"/>
      <c r="BC11" s="101"/>
      <c r="BD11" s="101"/>
      <c r="BE11" s="101"/>
      <c r="BF11" s="101"/>
      <c r="BG11" s="101"/>
      <c r="BH11" s="101"/>
      <c r="BI11" s="101"/>
      <c r="BJ11" s="101"/>
      <c r="BK11" s="101"/>
      <c r="BL11" s="101"/>
      <c r="BM11" s="101"/>
      <c r="BN11" s="101"/>
      <c r="BO11" s="101"/>
      <c r="BP11" s="101"/>
      <c r="BQ11" s="101"/>
      <c r="BR11" s="101"/>
      <c r="BS11" s="101"/>
      <c r="BT11" s="101"/>
    </row>
    <row r="12" spans="1:72" s="8" customFormat="1" ht="30.75" customHeight="1" x14ac:dyDescent="0.2">
      <c r="A12" s="70" t="s">
        <v>25</v>
      </c>
      <c r="B12" s="71"/>
      <c r="C12" s="72"/>
      <c r="D12" s="66" t="s">
        <v>91</v>
      </c>
      <c r="E12" s="67"/>
      <c r="F12" s="67"/>
      <c r="G12" s="67"/>
      <c r="H12" s="67"/>
      <c r="I12" s="67"/>
      <c r="J12" s="67"/>
      <c r="K12" s="67"/>
      <c r="L12" s="67"/>
      <c r="M12" s="67"/>
      <c r="N12" s="67"/>
      <c r="O12" s="67"/>
      <c r="P12" s="67"/>
      <c r="Q12" s="67"/>
      <c r="R12" s="67"/>
      <c r="S12" s="68"/>
    </row>
    <row r="13" spans="1:72" s="23" customFormat="1" ht="3.75" customHeight="1" x14ac:dyDescent="0.2">
      <c r="A13" s="18"/>
      <c r="B13" s="19"/>
      <c r="C13" s="22"/>
      <c r="D13" s="22"/>
      <c r="E13" s="22"/>
      <c r="F13" s="22"/>
      <c r="G13" s="22"/>
      <c r="H13" s="22"/>
      <c r="I13" s="22"/>
      <c r="J13" s="22"/>
      <c r="K13" s="22"/>
      <c r="L13" s="22"/>
      <c r="M13" s="22"/>
      <c r="N13" s="22"/>
      <c r="O13" s="22"/>
      <c r="P13" s="22"/>
      <c r="Q13" s="22"/>
      <c r="R13" s="22"/>
      <c r="S13" s="22"/>
    </row>
    <row r="14" spans="1:72" s="8" customFormat="1" ht="15" customHeight="1" x14ac:dyDescent="0.2">
      <c r="A14" s="44" t="s">
        <v>56</v>
      </c>
      <c r="B14" s="44"/>
      <c r="C14" s="44"/>
      <c r="D14" s="44"/>
      <c r="E14" s="44"/>
      <c r="F14" s="44"/>
      <c r="G14" s="44"/>
      <c r="H14" s="44"/>
      <c r="I14" s="44"/>
      <c r="J14" s="44"/>
      <c r="K14" s="44"/>
      <c r="L14" s="44"/>
      <c r="M14" s="44"/>
      <c r="N14" s="44"/>
      <c r="O14" s="44"/>
      <c r="P14" s="44"/>
      <c r="Q14" s="44"/>
      <c r="R14" s="44"/>
      <c r="S14" s="44"/>
    </row>
    <row r="15" spans="1:72" s="8" customFormat="1" ht="66" customHeight="1" x14ac:dyDescent="0.2">
      <c r="A15" s="184" t="s">
        <v>81</v>
      </c>
      <c r="B15" s="184"/>
      <c r="C15" s="184"/>
      <c r="D15" s="184"/>
      <c r="E15" s="184"/>
      <c r="F15" s="184"/>
      <c r="G15" s="184"/>
      <c r="H15" s="184"/>
      <c r="I15" s="184"/>
      <c r="J15" s="184"/>
      <c r="K15" s="184"/>
      <c r="L15" s="184"/>
      <c r="M15" s="184"/>
      <c r="N15" s="184"/>
      <c r="O15" s="184"/>
      <c r="P15" s="184"/>
      <c r="Q15" s="184"/>
      <c r="R15" s="184"/>
      <c r="S15" s="184"/>
    </row>
    <row r="16" spans="1:72" s="23" customFormat="1" ht="4.5" customHeight="1" x14ac:dyDescent="0.2">
      <c r="A16" s="24"/>
      <c r="B16" s="25"/>
      <c r="C16" s="26"/>
      <c r="D16" s="26"/>
      <c r="E16" s="26"/>
      <c r="F16" s="26"/>
      <c r="G16" s="26"/>
      <c r="H16" s="26"/>
      <c r="I16" s="26"/>
      <c r="J16" s="26"/>
      <c r="K16" s="26"/>
      <c r="L16" s="26"/>
      <c r="M16" s="26"/>
      <c r="N16" s="26"/>
      <c r="O16" s="26"/>
      <c r="P16" s="26"/>
      <c r="Q16" s="26"/>
      <c r="R16" s="26"/>
      <c r="S16" s="26"/>
    </row>
    <row r="17" spans="1:72" s="8" customFormat="1" ht="21" customHeight="1" x14ac:dyDescent="0.2">
      <c r="A17" s="70" t="s">
        <v>41</v>
      </c>
      <c r="B17" s="71"/>
      <c r="C17" s="72"/>
      <c r="D17" s="66" t="s">
        <v>82</v>
      </c>
      <c r="E17" s="67"/>
      <c r="F17" s="67"/>
      <c r="G17" s="67"/>
      <c r="H17" s="68"/>
      <c r="I17" s="191" t="s">
        <v>57</v>
      </c>
      <c r="J17" s="191"/>
      <c r="K17" s="191"/>
      <c r="L17" s="191"/>
      <c r="M17" s="191"/>
      <c r="N17" s="67">
        <v>1037977131</v>
      </c>
      <c r="O17" s="67"/>
      <c r="P17" s="67"/>
      <c r="Q17" s="67"/>
      <c r="R17" s="67"/>
      <c r="S17" s="68"/>
    </row>
    <row r="18" spans="1:72" s="102" customFormat="1" ht="4.5" customHeight="1" x14ac:dyDescent="0.25">
      <c r="A18" s="100"/>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1"/>
      <c r="BK18" s="101"/>
      <c r="BL18" s="101"/>
      <c r="BM18" s="101"/>
      <c r="BN18" s="101"/>
      <c r="BO18" s="101"/>
      <c r="BP18" s="101"/>
      <c r="BQ18" s="101"/>
      <c r="BR18" s="101"/>
      <c r="BS18" s="101"/>
      <c r="BT18" s="101"/>
    </row>
    <row r="19" spans="1:72" s="8" customFormat="1" ht="23.25" customHeight="1" x14ac:dyDescent="0.2">
      <c r="A19" s="70" t="s">
        <v>2</v>
      </c>
      <c r="B19" s="71"/>
      <c r="C19" s="72"/>
      <c r="D19" s="66" t="s">
        <v>83</v>
      </c>
      <c r="E19" s="67"/>
      <c r="F19" s="67"/>
      <c r="G19" s="67"/>
      <c r="H19" s="67"/>
      <c r="I19" s="67"/>
      <c r="J19" s="67"/>
      <c r="K19" s="67"/>
      <c r="L19" s="67"/>
      <c r="M19" s="67"/>
      <c r="N19" s="67"/>
      <c r="O19" s="67"/>
      <c r="P19" s="67"/>
      <c r="Q19" s="67"/>
      <c r="R19" s="67"/>
      <c r="S19" s="68"/>
    </row>
    <row r="20" spans="1:72" s="102" customFormat="1" ht="4.5" customHeight="1" x14ac:dyDescent="0.25">
      <c r="A20" s="100"/>
      <c r="B20" s="101"/>
      <c r="C20" s="101"/>
      <c r="D20" s="101"/>
      <c r="E20" s="101"/>
      <c r="F20" s="101"/>
      <c r="G20" s="101"/>
      <c r="H20" s="101"/>
      <c r="I20" s="101"/>
      <c r="J20" s="101"/>
      <c r="K20" s="101"/>
      <c r="L20" s="101"/>
      <c r="M20" s="101"/>
      <c r="N20" s="101"/>
      <c r="O20" s="101"/>
      <c r="P20" s="101"/>
      <c r="Q20" s="101"/>
      <c r="R20" s="101"/>
      <c r="S20" s="101"/>
      <c r="T20" s="101"/>
      <c r="U20" s="101"/>
      <c r="V20" s="101"/>
      <c r="W20" s="101"/>
      <c r="X20" s="101"/>
      <c r="Y20" s="101"/>
      <c r="Z20" s="101"/>
      <c r="AA20" s="101"/>
      <c r="AB20" s="101"/>
      <c r="AC20" s="101"/>
      <c r="AD20" s="101"/>
      <c r="AE20" s="101"/>
      <c r="AF20" s="101"/>
      <c r="AG20" s="101"/>
      <c r="AH20" s="101"/>
      <c r="AI20" s="101"/>
      <c r="AJ20" s="101"/>
      <c r="AK20" s="101"/>
      <c r="AL20" s="101"/>
      <c r="AM20" s="101"/>
      <c r="AN20" s="101"/>
      <c r="AO20" s="101"/>
      <c r="AP20" s="101"/>
      <c r="AQ20" s="101"/>
      <c r="AR20" s="101"/>
      <c r="AS20" s="101"/>
      <c r="AT20" s="101"/>
      <c r="AU20" s="101"/>
      <c r="AV20" s="101"/>
      <c r="AW20" s="101"/>
      <c r="AX20" s="101"/>
      <c r="AY20" s="101"/>
      <c r="AZ20" s="101"/>
      <c r="BA20" s="101"/>
      <c r="BB20" s="101"/>
      <c r="BC20" s="101"/>
      <c r="BD20" s="101"/>
      <c r="BE20" s="101"/>
      <c r="BF20" s="101"/>
      <c r="BG20" s="101"/>
      <c r="BH20" s="101"/>
      <c r="BI20" s="101"/>
      <c r="BJ20" s="101"/>
      <c r="BK20" s="101"/>
      <c r="BL20" s="101"/>
      <c r="BM20" s="101"/>
      <c r="BN20" s="101"/>
      <c r="BO20" s="101"/>
      <c r="BP20" s="101"/>
      <c r="BQ20" s="101"/>
      <c r="BR20" s="101"/>
      <c r="BS20" s="101"/>
      <c r="BT20" s="101"/>
    </row>
    <row r="21" spans="1:72" s="8" customFormat="1" ht="21.75" customHeight="1" x14ac:dyDescent="0.2">
      <c r="A21" s="70" t="s">
        <v>3</v>
      </c>
      <c r="B21" s="71"/>
      <c r="C21" s="72"/>
      <c r="D21" s="202" t="s">
        <v>90</v>
      </c>
      <c r="E21" s="203"/>
      <c r="F21" s="203"/>
      <c r="G21" s="203"/>
      <c r="H21" s="204"/>
      <c r="I21" s="199" t="s">
        <v>58</v>
      </c>
      <c r="J21" s="200"/>
      <c r="K21" s="200"/>
      <c r="L21" s="200"/>
      <c r="M21" s="201"/>
      <c r="N21" s="140">
        <v>39438970</v>
      </c>
      <c r="O21" s="141"/>
      <c r="P21" s="141"/>
      <c r="Q21" s="141"/>
      <c r="R21" s="141"/>
      <c r="S21" s="142"/>
    </row>
    <row r="22" spans="1:72" s="23" customFormat="1" ht="3" customHeight="1" x14ac:dyDescent="0.2">
      <c r="A22" s="27"/>
      <c r="B22" s="28"/>
      <c r="C22" s="26"/>
      <c r="D22" s="26"/>
      <c r="E22" s="26"/>
      <c r="F22" s="26"/>
      <c r="G22" s="26"/>
      <c r="H22" s="26"/>
      <c r="I22" s="26"/>
      <c r="J22" s="26"/>
      <c r="K22" s="26"/>
      <c r="L22" s="26"/>
      <c r="M22" s="26"/>
      <c r="N22" s="26"/>
      <c r="O22" s="26"/>
      <c r="P22" s="26"/>
      <c r="Q22" s="26"/>
      <c r="R22" s="26"/>
      <c r="S22" s="26"/>
    </row>
    <row r="23" spans="1:72" s="8" customFormat="1" ht="28.5" customHeight="1" x14ac:dyDescent="0.2">
      <c r="A23" s="70" t="s">
        <v>59</v>
      </c>
      <c r="B23" s="71"/>
      <c r="C23" s="72"/>
      <c r="D23" s="198">
        <v>46234</v>
      </c>
      <c r="E23" s="67"/>
      <c r="F23" s="67"/>
      <c r="G23" s="67"/>
      <c r="H23" s="67"/>
      <c r="I23" s="67"/>
      <c r="J23" s="67"/>
      <c r="K23" s="67"/>
      <c r="L23" s="67"/>
      <c r="M23" s="67"/>
      <c r="N23" s="67"/>
      <c r="O23" s="67"/>
      <c r="P23" s="67"/>
      <c r="Q23" s="67"/>
      <c r="R23" s="67"/>
      <c r="S23" s="68"/>
    </row>
    <row r="24" spans="1:72" s="102" customFormat="1" ht="3" customHeight="1" x14ac:dyDescent="0.25">
      <c r="A24" s="100"/>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1"/>
      <c r="AE24" s="101"/>
      <c r="AF24" s="101"/>
      <c r="AG24" s="101"/>
      <c r="AH24" s="101"/>
      <c r="AI24" s="101"/>
      <c r="AJ24" s="101"/>
      <c r="AK24" s="101"/>
      <c r="AL24" s="101"/>
      <c r="AM24" s="101"/>
      <c r="AN24" s="101"/>
      <c r="AO24" s="101"/>
      <c r="AP24" s="101"/>
      <c r="AQ24" s="101"/>
      <c r="AR24" s="101"/>
      <c r="AS24" s="101"/>
      <c r="AT24" s="101"/>
      <c r="AU24" s="101"/>
      <c r="AV24" s="101"/>
      <c r="AW24" s="101"/>
      <c r="AX24" s="101"/>
      <c r="AY24" s="101"/>
      <c r="AZ24" s="101"/>
      <c r="BA24" s="101"/>
      <c r="BB24" s="101"/>
      <c r="BC24" s="101"/>
      <c r="BD24" s="101"/>
      <c r="BE24" s="101"/>
      <c r="BF24" s="101"/>
      <c r="BG24" s="101"/>
      <c r="BH24" s="101"/>
      <c r="BI24" s="101"/>
      <c r="BJ24" s="101"/>
      <c r="BK24" s="101"/>
      <c r="BL24" s="101"/>
      <c r="BM24" s="101"/>
      <c r="BN24" s="101"/>
      <c r="BO24" s="101"/>
      <c r="BP24" s="101"/>
      <c r="BQ24" s="101"/>
      <c r="BR24" s="101"/>
      <c r="BS24" s="101"/>
      <c r="BT24" s="101"/>
    </row>
    <row r="25" spans="1:72" s="8" customFormat="1" ht="24.75" customHeight="1" x14ac:dyDescent="0.2">
      <c r="A25" s="70" t="s">
        <v>60</v>
      </c>
      <c r="B25" s="71"/>
      <c r="C25" s="72"/>
      <c r="D25" s="83">
        <v>46204</v>
      </c>
      <c r="E25" s="84"/>
      <c r="F25" s="84"/>
      <c r="G25" s="84"/>
      <c r="H25" s="85"/>
      <c r="I25" s="199" t="s">
        <v>4</v>
      </c>
      <c r="J25" s="200"/>
      <c r="K25" s="200"/>
      <c r="L25" s="200"/>
      <c r="M25" s="201"/>
      <c r="N25" s="83">
        <v>46234</v>
      </c>
      <c r="O25" s="84"/>
      <c r="P25" s="84"/>
      <c r="Q25" s="84"/>
      <c r="R25" s="84"/>
      <c r="S25" s="85"/>
    </row>
    <row r="26" spans="1:72" s="8" customFormat="1" ht="3.75" customHeight="1" x14ac:dyDescent="0.2">
      <c r="A26" s="79"/>
      <c r="B26" s="80"/>
      <c r="C26" s="80"/>
      <c r="D26" s="80"/>
      <c r="E26" s="80"/>
      <c r="F26" s="80"/>
      <c r="G26" s="80"/>
      <c r="H26" s="80"/>
      <c r="I26" s="80"/>
      <c r="J26" s="80"/>
      <c r="K26" s="80"/>
      <c r="L26" s="80"/>
      <c r="M26" s="80"/>
      <c r="N26" s="80"/>
      <c r="O26" s="80"/>
      <c r="P26" s="80"/>
      <c r="Q26" s="80"/>
      <c r="R26" s="80"/>
      <c r="S26" s="80"/>
    </row>
    <row r="27" spans="1:72" s="8" customFormat="1" ht="27" customHeight="1" x14ac:dyDescent="0.2">
      <c r="A27" s="81" t="s">
        <v>65</v>
      </c>
      <c r="B27" s="82"/>
      <c r="C27" s="82"/>
      <c r="D27" s="82"/>
      <c r="E27" s="82"/>
      <c r="F27" s="82"/>
      <c r="G27" s="82"/>
      <c r="H27" s="82"/>
      <c r="I27" s="82"/>
      <c r="J27" s="82"/>
      <c r="K27" s="82"/>
      <c r="L27" s="82"/>
      <c r="M27" s="82"/>
      <c r="N27" s="82"/>
      <c r="O27" s="82"/>
      <c r="P27" s="82"/>
      <c r="Q27" s="82"/>
      <c r="R27" s="82"/>
      <c r="S27" s="82"/>
    </row>
    <row r="28" spans="1:72" ht="32.25" customHeight="1" x14ac:dyDescent="0.2">
      <c r="A28" s="44" t="s">
        <v>61</v>
      </c>
      <c r="B28" s="44"/>
      <c r="C28" s="44"/>
      <c r="D28" s="86">
        <v>46204</v>
      </c>
      <c r="E28" s="86"/>
      <c r="F28" s="86"/>
      <c r="G28" s="86"/>
      <c r="H28" s="87"/>
      <c r="I28" s="70" t="s">
        <v>51</v>
      </c>
      <c r="J28" s="71"/>
      <c r="K28" s="71"/>
      <c r="L28" s="71"/>
      <c r="M28" s="72"/>
      <c r="N28" s="195">
        <v>46387</v>
      </c>
      <c r="O28" s="86"/>
      <c r="P28" s="86"/>
      <c r="Q28" s="86"/>
      <c r="R28" s="86"/>
      <c r="S28" s="87"/>
    </row>
    <row r="29" spans="1:72" s="183" customFormat="1" ht="3.75" customHeight="1" x14ac:dyDescent="0.25">
      <c r="A29" s="181"/>
      <c r="B29" s="182"/>
      <c r="C29" s="182"/>
      <c r="D29" s="182"/>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2"/>
      <c r="AX29" s="182"/>
      <c r="AY29" s="182"/>
      <c r="AZ29" s="182"/>
      <c r="BA29" s="182"/>
      <c r="BB29" s="182"/>
      <c r="BC29" s="182"/>
      <c r="BD29" s="182"/>
      <c r="BE29" s="182"/>
      <c r="BF29" s="182"/>
      <c r="BG29" s="182"/>
      <c r="BH29" s="182"/>
      <c r="BI29" s="182"/>
      <c r="BJ29" s="182"/>
      <c r="BK29" s="182"/>
      <c r="BL29" s="182"/>
      <c r="BM29" s="182"/>
      <c r="BN29" s="182"/>
      <c r="BO29" s="182"/>
      <c r="BP29" s="182"/>
      <c r="BQ29" s="182"/>
      <c r="BR29" s="182"/>
      <c r="BS29" s="182"/>
      <c r="BT29" s="182"/>
    </row>
    <row r="30" spans="1:72" ht="32.25" customHeight="1" x14ac:dyDescent="0.2">
      <c r="A30" s="44" t="s">
        <v>26</v>
      </c>
      <c r="B30" s="44"/>
      <c r="C30" s="44"/>
      <c r="D30" s="44"/>
      <c r="E30" s="44"/>
      <c r="F30" s="44"/>
      <c r="G30" s="44"/>
      <c r="H30" s="44"/>
      <c r="I30" s="44"/>
      <c r="J30" s="44"/>
      <c r="K30" s="44"/>
      <c r="L30" s="44"/>
      <c r="M30" s="44"/>
      <c r="N30" s="44"/>
      <c r="O30" s="44"/>
      <c r="P30" s="88">
        <f>DAYS360(D28,N28)+1</f>
        <v>181</v>
      </c>
      <c r="Q30" s="89"/>
      <c r="R30" s="89"/>
      <c r="S30" s="90"/>
    </row>
    <row r="31" spans="1:72" s="15" customFormat="1" ht="4.5" customHeight="1" x14ac:dyDescent="0.2">
      <c r="A31" s="18"/>
      <c r="B31" s="19"/>
      <c r="C31" s="19"/>
      <c r="D31" s="19"/>
      <c r="E31" s="19"/>
      <c r="F31" s="19"/>
      <c r="G31" s="19"/>
      <c r="H31" s="19"/>
      <c r="I31" s="19"/>
      <c r="J31" s="19"/>
      <c r="K31" s="19"/>
      <c r="L31" s="19"/>
      <c r="M31" s="19"/>
      <c r="N31" s="20"/>
      <c r="O31" s="20"/>
      <c r="P31" s="20"/>
      <c r="Q31" s="20"/>
      <c r="R31" s="20"/>
      <c r="S31" s="21"/>
    </row>
    <row r="32" spans="1:72" x14ac:dyDescent="0.2">
      <c r="A32" s="143" t="s">
        <v>66</v>
      </c>
      <c r="B32" s="144"/>
      <c r="C32" s="144"/>
      <c r="D32" s="144"/>
      <c r="E32" s="144"/>
      <c r="F32" s="144"/>
      <c r="G32" s="144"/>
      <c r="H32" s="144"/>
      <c r="I32" s="144"/>
      <c r="J32" s="144"/>
      <c r="K32" s="144"/>
      <c r="L32" s="144"/>
      <c r="M32" s="144"/>
      <c r="N32" s="144"/>
      <c r="O32" s="144"/>
      <c r="P32" s="144"/>
      <c r="Q32" s="144"/>
      <c r="R32" s="144"/>
      <c r="S32" s="145"/>
    </row>
    <row r="33" spans="1:72" ht="32.25" customHeight="1" x14ac:dyDescent="0.2">
      <c r="A33" s="44" t="s">
        <v>52</v>
      </c>
      <c r="B33" s="44"/>
      <c r="C33" s="44"/>
      <c r="D33" s="44"/>
      <c r="E33" s="44"/>
      <c r="F33" s="44"/>
      <c r="G33" s="44"/>
      <c r="H33" s="44"/>
      <c r="I33" s="44"/>
      <c r="J33" s="44"/>
      <c r="K33" s="44"/>
      <c r="L33" s="44"/>
      <c r="M33" s="44"/>
      <c r="N33" s="44"/>
      <c r="O33" s="44"/>
      <c r="P33" s="86" t="s">
        <v>84</v>
      </c>
      <c r="Q33" s="86"/>
      <c r="R33" s="86"/>
      <c r="S33" s="87"/>
    </row>
    <row r="34" spans="1:72" ht="42.75" customHeight="1" x14ac:dyDescent="0.2">
      <c r="A34" s="70" t="s">
        <v>53</v>
      </c>
      <c r="B34" s="71"/>
      <c r="C34" s="71"/>
      <c r="D34" s="72"/>
      <c r="E34" s="70" t="s">
        <v>54</v>
      </c>
      <c r="F34" s="71"/>
      <c r="G34" s="71"/>
      <c r="H34" s="72"/>
      <c r="I34" s="70" t="s">
        <v>55</v>
      </c>
      <c r="J34" s="71"/>
      <c r="K34" s="71"/>
      <c r="L34" s="71"/>
      <c r="M34" s="71"/>
      <c r="N34" s="71"/>
      <c r="O34" s="72"/>
      <c r="P34" s="73" t="s">
        <v>7</v>
      </c>
      <c r="Q34" s="73"/>
      <c r="R34" s="73"/>
      <c r="S34" s="73"/>
    </row>
    <row r="35" spans="1:72" ht="20.25" customHeight="1" x14ac:dyDescent="0.2">
      <c r="A35" s="39">
        <v>1</v>
      </c>
      <c r="B35" s="40"/>
      <c r="C35" s="40"/>
      <c r="D35" s="41"/>
      <c r="E35" s="39"/>
      <c r="F35" s="40"/>
      <c r="G35" s="40"/>
      <c r="H35" s="41"/>
      <c r="I35" s="39">
        <f>P30+E35</f>
        <v>181</v>
      </c>
      <c r="J35" s="40"/>
      <c r="K35" s="40"/>
      <c r="L35" s="40"/>
      <c r="M35" s="40"/>
      <c r="N35" s="40"/>
      <c r="O35" s="41"/>
      <c r="P35" s="76"/>
      <c r="Q35" s="77"/>
      <c r="R35" s="77"/>
      <c r="S35" s="78"/>
    </row>
    <row r="36" spans="1:72" ht="26.25" customHeight="1" x14ac:dyDescent="0.2">
      <c r="A36" s="39">
        <v>2</v>
      </c>
      <c r="B36" s="40"/>
      <c r="C36" s="40"/>
      <c r="D36" s="41"/>
      <c r="E36" s="39"/>
      <c r="F36" s="40"/>
      <c r="G36" s="40"/>
      <c r="H36" s="41"/>
      <c r="I36" s="39">
        <f>+P30+E35+E36</f>
        <v>181</v>
      </c>
      <c r="J36" s="40"/>
      <c r="K36" s="40"/>
      <c r="L36" s="40"/>
      <c r="M36" s="40"/>
      <c r="N36" s="40"/>
      <c r="O36" s="41"/>
      <c r="P36" s="76"/>
      <c r="Q36" s="77"/>
      <c r="R36" s="77"/>
      <c r="S36" s="78"/>
    </row>
    <row r="37" spans="1:72" ht="21" customHeight="1" x14ac:dyDescent="0.2">
      <c r="A37" s="39">
        <v>3</v>
      </c>
      <c r="B37" s="40"/>
      <c r="C37" s="40"/>
      <c r="D37" s="41"/>
      <c r="E37" s="39"/>
      <c r="F37" s="40"/>
      <c r="G37" s="40"/>
      <c r="H37" s="41"/>
      <c r="I37" s="39">
        <f>+P30+E35+E36+E37</f>
        <v>181</v>
      </c>
      <c r="J37" s="40"/>
      <c r="K37" s="40"/>
      <c r="L37" s="40"/>
      <c r="M37" s="40"/>
      <c r="N37" s="40"/>
      <c r="O37" s="41"/>
      <c r="P37" s="76"/>
      <c r="Q37" s="77"/>
      <c r="R37" s="77"/>
      <c r="S37" s="78"/>
    </row>
    <row r="38" spans="1:72" s="183" customFormat="1" ht="4.5" customHeight="1" x14ac:dyDescent="0.25">
      <c r="A38" s="181"/>
      <c r="B38" s="182"/>
      <c r="C38" s="182"/>
      <c r="D38" s="182"/>
      <c r="E38" s="182"/>
      <c r="F38" s="182"/>
      <c r="G38" s="182"/>
      <c r="H38" s="182"/>
      <c r="I38" s="182"/>
      <c r="J38" s="182"/>
      <c r="K38" s="182"/>
      <c r="L38" s="182"/>
      <c r="M38" s="182"/>
      <c r="N38" s="182"/>
      <c r="O38" s="182"/>
      <c r="P38" s="182"/>
      <c r="Q38" s="182"/>
      <c r="R38" s="182"/>
      <c r="S38" s="182"/>
      <c r="T38" s="182"/>
      <c r="U38" s="182"/>
      <c r="V38" s="182"/>
      <c r="W38" s="182"/>
      <c r="X38" s="182"/>
      <c r="Y38" s="182"/>
      <c r="Z38" s="182"/>
      <c r="AA38" s="182"/>
      <c r="AB38" s="182"/>
      <c r="AC38" s="182"/>
      <c r="AD38" s="182"/>
      <c r="AE38" s="182"/>
      <c r="AF38" s="182"/>
      <c r="AG38" s="182"/>
      <c r="AH38" s="182"/>
      <c r="AI38" s="182"/>
      <c r="AJ38" s="182"/>
      <c r="AK38" s="182"/>
      <c r="AL38" s="182"/>
      <c r="AM38" s="182"/>
      <c r="AN38" s="182"/>
      <c r="AO38" s="182"/>
      <c r="AP38" s="182"/>
      <c r="AQ38" s="182"/>
      <c r="AR38" s="182"/>
      <c r="AS38" s="182"/>
      <c r="AT38" s="182"/>
      <c r="AU38" s="182"/>
      <c r="AV38" s="182"/>
      <c r="AW38" s="182"/>
      <c r="AX38" s="182"/>
      <c r="AY38" s="182"/>
      <c r="AZ38" s="182"/>
      <c r="BA38" s="182"/>
      <c r="BB38" s="182"/>
      <c r="BC38" s="182"/>
      <c r="BD38" s="182"/>
      <c r="BE38" s="182"/>
      <c r="BF38" s="182"/>
      <c r="BG38" s="182"/>
      <c r="BH38" s="182"/>
      <c r="BI38" s="182"/>
      <c r="BJ38" s="182"/>
      <c r="BK38" s="182"/>
      <c r="BL38" s="182"/>
      <c r="BM38" s="182"/>
      <c r="BN38" s="182"/>
      <c r="BO38" s="182"/>
      <c r="BP38" s="182"/>
      <c r="BQ38" s="182"/>
      <c r="BR38" s="182"/>
      <c r="BS38" s="182"/>
      <c r="BT38" s="182"/>
    </row>
    <row r="39" spans="1:72" ht="26.25" customHeight="1" x14ac:dyDescent="0.2">
      <c r="A39" s="124" t="s">
        <v>67</v>
      </c>
      <c r="B39" s="125"/>
      <c r="C39" s="125"/>
      <c r="D39" s="125"/>
      <c r="E39" s="125"/>
      <c r="F39" s="125"/>
      <c r="G39" s="125"/>
      <c r="H39" s="125"/>
      <c r="I39" s="125"/>
      <c r="J39" s="125"/>
      <c r="K39" s="125"/>
      <c r="L39" s="125"/>
      <c r="M39" s="125"/>
      <c r="N39" s="125"/>
      <c r="O39" s="125"/>
      <c r="P39" s="125"/>
      <c r="Q39" s="125"/>
      <c r="R39" s="125"/>
      <c r="S39" s="126"/>
    </row>
    <row r="40" spans="1:72" s="15" customFormat="1" ht="39.75" customHeight="1" x14ac:dyDescent="0.2">
      <c r="A40" s="197" t="s">
        <v>64</v>
      </c>
      <c r="B40" s="197"/>
      <c r="C40" s="197"/>
      <c r="D40" s="94">
        <v>415</v>
      </c>
      <c r="E40" s="95"/>
      <c r="F40" s="95"/>
      <c r="G40" s="95"/>
      <c r="H40" s="96"/>
      <c r="I40" s="91" t="s">
        <v>6</v>
      </c>
      <c r="J40" s="92"/>
      <c r="K40" s="92"/>
      <c r="L40" s="92"/>
      <c r="M40" s="93"/>
      <c r="N40" s="97">
        <v>46204</v>
      </c>
      <c r="O40" s="98"/>
      <c r="P40" s="98"/>
      <c r="Q40" s="98"/>
      <c r="R40" s="98"/>
      <c r="S40" s="99"/>
    </row>
    <row r="41" spans="1:72" ht="29.25" customHeight="1" x14ac:dyDescent="0.2">
      <c r="A41" s="70" t="s">
        <v>42</v>
      </c>
      <c r="B41" s="71"/>
      <c r="C41" s="71"/>
      <c r="D41" s="71"/>
      <c r="E41" s="71"/>
      <c r="F41" s="71"/>
      <c r="G41" s="71"/>
      <c r="H41" s="71"/>
      <c r="I41" s="71"/>
      <c r="J41" s="71"/>
      <c r="K41" s="71"/>
      <c r="L41" s="71"/>
      <c r="M41" s="71"/>
      <c r="N41" s="71"/>
      <c r="O41" s="72"/>
      <c r="P41" s="175">
        <v>27000000</v>
      </c>
      <c r="Q41" s="176"/>
      <c r="R41" s="176"/>
      <c r="S41" s="177"/>
    </row>
    <row r="42" spans="1:72" ht="3" customHeight="1" x14ac:dyDescent="0.2">
      <c r="A42" s="59"/>
      <c r="B42" s="59"/>
      <c r="C42" s="59"/>
      <c r="D42" s="59"/>
      <c r="E42" s="59"/>
      <c r="F42" s="59"/>
      <c r="G42" s="59"/>
      <c r="H42" s="59"/>
      <c r="I42" s="59"/>
      <c r="J42" s="59"/>
      <c r="K42" s="59"/>
      <c r="L42" s="59"/>
      <c r="M42" s="59"/>
      <c r="N42" s="59"/>
      <c r="O42" s="59"/>
      <c r="P42" s="59"/>
      <c r="Q42" s="59"/>
      <c r="R42" s="59"/>
      <c r="S42" s="59"/>
    </row>
    <row r="43" spans="1:72" ht="15.75" customHeight="1" x14ac:dyDescent="0.2">
      <c r="A43" s="64" t="s">
        <v>68</v>
      </c>
      <c r="B43" s="64"/>
      <c r="C43" s="64"/>
      <c r="D43" s="64"/>
      <c r="E43" s="64"/>
      <c r="F43" s="64"/>
      <c r="G43" s="64"/>
      <c r="H43" s="64"/>
      <c r="I43" s="64"/>
      <c r="J43" s="64"/>
      <c r="K43" s="64"/>
      <c r="L43" s="64"/>
      <c r="M43" s="64"/>
      <c r="N43" s="64"/>
      <c r="O43" s="64"/>
      <c r="P43" s="64"/>
      <c r="Q43" s="64"/>
      <c r="R43" s="64"/>
      <c r="S43" s="64"/>
    </row>
    <row r="44" spans="1:72" ht="23.25" customHeight="1" x14ac:dyDescent="0.2">
      <c r="A44" s="70" t="s">
        <v>62</v>
      </c>
      <c r="B44" s="71"/>
      <c r="C44" s="71"/>
      <c r="D44" s="71"/>
      <c r="E44" s="71"/>
      <c r="F44" s="71"/>
      <c r="G44" s="71"/>
      <c r="H44" s="71"/>
      <c r="I44" s="71"/>
      <c r="J44" s="71"/>
      <c r="K44" s="71"/>
      <c r="L44" s="71"/>
      <c r="M44" s="71"/>
      <c r="N44" s="71"/>
      <c r="O44" s="72"/>
      <c r="P44" s="178" t="s">
        <v>84</v>
      </c>
      <c r="Q44" s="179"/>
      <c r="R44" s="179"/>
      <c r="S44" s="180"/>
    </row>
    <row r="45" spans="1:72" ht="2.25" customHeight="1" x14ac:dyDescent="0.2">
      <c r="A45" s="59"/>
      <c r="B45" s="59"/>
      <c r="C45" s="59"/>
      <c r="D45" s="59"/>
      <c r="E45" s="59"/>
      <c r="F45" s="59"/>
      <c r="G45" s="59"/>
      <c r="H45" s="59"/>
      <c r="I45" s="59"/>
      <c r="J45" s="59"/>
      <c r="K45" s="59"/>
      <c r="L45" s="59"/>
      <c r="M45" s="59"/>
      <c r="N45" s="59"/>
      <c r="O45" s="59"/>
      <c r="P45" s="59"/>
      <c r="Q45" s="59"/>
      <c r="R45" s="59"/>
      <c r="S45" s="59"/>
    </row>
    <row r="46" spans="1:72" ht="21" customHeight="1" x14ac:dyDescent="0.2">
      <c r="A46" s="70" t="s">
        <v>63</v>
      </c>
      <c r="B46" s="71"/>
      <c r="C46" s="71"/>
      <c r="D46" s="71"/>
      <c r="E46" s="71"/>
      <c r="F46" s="71"/>
      <c r="G46" s="70" t="s">
        <v>14</v>
      </c>
      <c r="H46" s="71"/>
      <c r="I46" s="71"/>
      <c r="J46" s="72"/>
      <c r="K46" s="70" t="s">
        <v>8</v>
      </c>
      <c r="L46" s="71"/>
      <c r="M46" s="71"/>
      <c r="N46" s="71"/>
      <c r="O46" s="71"/>
      <c r="P46" s="71"/>
      <c r="Q46" s="71"/>
      <c r="R46" s="71"/>
      <c r="S46" s="72"/>
    </row>
    <row r="47" spans="1:72" ht="2.25" customHeight="1" x14ac:dyDescent="0.2">
      <c r="A47" s="59"/>
      <c r="B47" s="59"/>
      <c r="C47" s="59"/>
      <c r="D47" s="59"/>
      <c r="E47" s="59"/>
      <c r="F47" s="59"/>
      <c r="G47" s="59"/>
      <c r="H47" s="59"/>
      <c r="I47" s="59"/>
      <c r="J47" s="59"/>
      <c r="K47" s="59"/>
      <c r="L47" s="59"/>
      <c r="M47" s="59"/>
      <c r="N47" s="59"/>
      <c r="O47" s="59"/>
      <c r="P47" s="59"/>
      <c r="Q47" s="59"/>
      <c r="R47" s="59"/>
      <c r="S47" s="59"/>
    </row>
    <row r="48" spans="1:72" ht="18" customHeight="1" x14ac:dyDescent="0.2">
      <c r="A48" s="39">
        <v>1</v>
      </c>
      <c r="B48" s="40"/>
      <c r="C48" s="40"/>
      <c r="D48" s="40"/>
      <c r="E48" s="40"/>
      <c r="F48" s="41"/>
      <c r="G48" s="63"/>
      <c r="H48" s="63"/>
      <c r="I48" s="63"/>
      <c r="J48" s="63"/>
      <c r="K48" s="47"/>
      <c r="L48" s="48"/>
      <c r="M48" s="48"/>
      <c r="N48" s="48"/>
      <c r="O48" s="48"/>
      <c r="P48" s="48"/>
      <c r="Q48" s="48"/>
      <c r="R48" s="48"/>
      <c r="S48" s="49"/>
    </row>
    <row r="49" spans="1:21" ht="20.25" customHeight="1" x14ac:dyDescent="0.2">
      <c r="A49" s="39">
        <v>2</v>
      </c>
      <c r="B49" s="40"/>
      <c r="C49" s="40"/>
      <c r="D49" s="40"/>
      <c r="E49" s="40"/>
      <c r="F49" s="41"/>
      <c r="G49" s="63"/>
      <c r="H49" s="63"/>
      <c r="I49" s="63"/>
      <c r="J49" s="63"/>
      <c r="K49" s="47"/>
      <c r="L49" s="48"/>
      <c r="M49" s="48"/>
      <c r="N49" s="48"/>
      <c r="O49" s="48"/>
      <c r="P49" s="48"/>
      <c r="Q49" s="48"/>
      <c r="R49" s="48"/>
      <c r="S49" s="49"/>
    </row>
    <row r="50" spans="1:21" ht="3" customHeight="1" x14ac:dyDescent="0.2">
      <c r="A50" s="59"/>
      <c r="B50" s="59"/>
      <c r="C50" s="59"/>
      <c r="D50" s="59"/>
      <c r="E50" s="59"/>
      <c r="F50" s="59"/>
      <c r="G50" s="59"/>
      <c r="H50" s="59"/>
      <c r="I50" s="59"/>
      <c r="J50" s="59"/>
      <c r="K50" s="59"/>
      <c r="L50" s="59"/>
      <c r="M50" s="59"/>
      <c r="N50" s="59"/>
      <c r="O50" s="59"/>
      <c r="P50" s="59"/>
      <c r="Q50" s="59"/>
      <c r="R50" s="59"/>
      <c r="S50" s="59"/>
    </row>
    <row r="51" spans="1:21" ht="20.100000000000001" customHeight="1" x14ac:dyDescent="0.2">
      <c r="A51" s="44" t="s">
        <v>16</v>
      </c>
      <c r="B51" s="44"/>
      <c r="C51" s="44"/>
      <c r="D51" s="44"/>
      <c r="E51" s="44"/>
      <c r="F51" s="44"/>
      <c r="G51" s="44"/>
      <c r="H51" s="44"/>
      <c r="I51" s="65">
        <f>+K48+K49</f>
        <v>0</v>
      </c>
      <c r="J51" s="46"/>
      <c r="K51" s="46"/>
      <c r="L51" s="46"/>
      <c r="M51" s="46"/>
      <c r="N51" s="46"/>
      <c r="O51" s="46"/>
      <c r="P51" s="46"/>
      <c r="Q51" s="46"/>
      <c r="R51" s="46"/>
      <c r="S51" s="46"/>
    </row>
    <row r="52" spans="1:21" ht="24" customHeight="1" x14ac:dyDescent="0.2">
      <c r="A52" s="70" t="s">
        <v>74</v>
      </c>
      <c r="B52" s="71"/>
      <c r="C52" s="71"/>
      <c r="D52" s="71"/>
      <c r="E52" s="71"/>
      <c r="F52" s="71"/>
      <c r="G52" s="71"/>
      <c r="H52" s="72"/>
      <c r="I52" s="75">
        <f>+I51+P41</f>
        <v>27000000</v>
      </c>
      <c r="J52" s="75"/>
      <c r="K52" s="75"/>
      <c r="L52" s="75"/>
      <c r="M52" s="75"/>
      <c r="N52" s="75"/>
      <c r="O52" s="75"/>
      <c r="P52" s="75"/>
      <c r="Q52" s="75"/>
      <c r="R52" s="75"/>
      <c r="S52" s="75"/>
    </row>
    <row r="53" spans="1:21" ht="3" customHeight="1" x14ac:dyDescent="0.2">
      <c r="A53" s="66"/>
      <c r="B53" s="67"/>
      <c r="C53" s="67"/>
      <c r="D53" s="67"/>
      <c r="E53" s="67"/>
      <c r="F53" s="67"/>
      <c r="G53" s="67"/>
      <c r="H53" s="67"/>
      <c r="I53" s="67"/>
      <c r="J53" s="67"/>
      <c r="K53" s="67"/>
      <c r="L53" s="67"/>
      <c r="M53" s="67"/>
      <c r="N53" s="67"/>
      <c r="O53" s="67"/>
      <c r="P53" s="67"/>
      <c r="Q53" s="67"/>
      <c r="R53" s="67"/>
      <c r="S53" s="68"/>
    </row>
    <row r="54" spans="1:21" ht="23.25" customHeight="1" x14ac:dyDescent="0.2">
      <c r="A54" s="56" t="s">
        <v>69</v>
      </c>
      <c r="B54" s="56"/>
      <c r="C54" s="56"/>
      <c r="D54" s="56"/>
      <c r="E54" s="56"/>
      <c r="F54" s="56"/>
      <c r="G54" s="56"/>
      <c r="H54" s="56"/>
      <c r="I54" s="56"/>
      <c r="J54" s="56"/>
      <c r="K54" s="56"/>
      <c r="L54" s="56"/>
      <c r="M54" s="56"/>
      <c r="N54" s="56"/>
      <c r="O54" s="56"/>
      <c r="P54" s="56"/>
      <c r="Q54" s="56"/>
      <c r="R54" s="56"/>
      <c r="S54" s="56"/>
    </row>
    <row r="55" spans="1:21" ht="21.75" customHeight="1" x14ac:dyDescent="0.2">
      <c r="A55" s="44" t="s">
        <v>27</v>
      </c>
      <c r="B55" s="44"/>
      <c r="C55" s="44"/>
      <c r="D55" s="44"/>
      <c r="E55" s="44"/>
      <c r="F55" s="44"/>
      <c r="G55" s="44"/>
      <c r="H55" s="44"/>
      <c r="I55" s="44"/>
      <c r="J55" s="44"/>
      <c r="K55" s="44"/>
      <c r="L55" s="44"/>
      <c r="M55" s="44"/>
      <c r="N55" s="44"/>
      <c r="O55" s="44"/>
      <c r="P55" s="44"/>
      <c r="Q55" s="63"/>
      <c r="R55" s="63"/>
      <c r="S55" s="63"/>
    </row>
    <row r="56" spans="1:21" ht="3" customHeight="1" x14ac:dyDescent="0.2">
      <c r="A56" s="59"/>
      <c r="B56" s="59"/>
      <c r="C56" s="59"/>
      <c r="D56" s="59"/>
      <c r="E56" s="59"/>
      <c r="F56" s="59"/>
      <c r="G56" s="59"/>
      <c r="H56" s="59"/>
      <c r="I56" s="59"/>
      <c r="J56" s="59"/>
      <c r="K56" s="59"/>
      <c r="L56" s="59"/>
      <c r="M56" s="59"/>
      <c r="N56" s="59"/>
      <c r="O56" s="59"/>
      <c r="P56" s="59"/>
      <c r="Q56" s="59"/>
      <c r="R56" s="59"/>
      <c r="S56" s="59"/>
    </row>
    <row r="57" spans="1:21" ht="18" customHeight="1" x14ac:dyDescent="0.2">
      <c r="A57" s="44" t="s">
        <v>28</v>
      </c>
      <c r="B57" s="44"/>
      <c r="C57" s="44"/>
      <c r="D57" s="44"/>
      <c r="E57" s="44"/>
      <c r="F57" s="44"/>
      <c r="G57" s="44"/>
      <c r="H57" s="44"/>
      <c r="I57" s="44" t="s">
        <v>75</v>
      </c>
      <c r="J57" s="44"/>
      <c r="K57" s="44"/>
      <c r="L57" s="44"/>
      <c r="M57" s="44"/>
      <c r="N57" s="44"/>
      <c r="O57" s="44"/>
      <c r="P57" s="44"/>
      <c r="Q57" s="44"/>
      <c r="R57" s="44"/>
      <c r="S57" s="44"/>
    </row>
    <row r="58" spans="1:21" ht="2.25" customHeight="1" x14ac:dyDescent="0.2">
      <c r="A58" s="59"/>
      <c r="B58" s="59"/>
      <c r="C58" s="59"/>
      <c r="D58" s="59"/>
      <c r="E58" s="59"/>
      <c r="F58" s="59"/>
      <c r="G58" s="59"/>
      <c r="H58" s="59"/>
      <c r="I58" s="59"/>
      <c r="J58" s="59"/>
      <c r="K58" s="59"/>
      <c r="L58" s="59"/>
      <c r="M58" s="59"/>
      <c r="N58" s="59"/>
      <c r="O58" s="59"/>
      <c r="P58" s="59"/>
      <c r="Q58" s="59"/>
      <c r="R58" s="59"/>
      <c r="S58" s="59"/>
    </row>
    <row r="59" spans="1:21" ht="18" customHeight="1" x14ac:dyDescent="0.2">
      <c r="A59" s="69">
        <v>1</v>
      </c>
      <c r="B59" s="69"/>
      <c r="C59" s="63"/>
      <c r="D59" s="63"/>
      <c r="E59" s="63"/>
      <c r="F59" s="63"/>
      <c r="G59" s="63"/>
      <c r="H59" s="63"/>
      <c r="I59" s="63"/>
      <c r="J59" s="63"/>
      <c r="K59" s="63"/>
      <c r="L59" s="63"/>
      <c r="M59" s="63"/>
      <c r="N59" s="63"/>
      <c r="O59" s="63"/>
      <c r="P59" s="63"/>
      <c r="Q59" s="63"/>
      <c r="R59" s="63"/>
      <c r="S59" s="63"/>
    </row>
    <row r="60" spans="1:21" s="12" customFormat="1" ht="24.75" customHeight="1" x14ac:dyDescent="0.25">
      <c r="A60" s="56" t="s">
        <v>70</v>
      </c>
      <c r="B60" s="56"/>
      <c r="C60" s="56"/>
      <c r="D60" s="56"/>
      <c r="E60" s="56"/>
      <c r="F60" s="56"/>
      <c r="G60" s="56"/>
      <c r="H60" s="56"/>
      <c r="I60" s="56"/>
      <c r="J60" s="56"/>
      <c r="K60" s="56"/>
      <c r="L60" s="56"/>
      <c r="M60" s="56"/>
      <c r="N60" s="56"/>
      <c r="O60" s="56"/>
      <c r="P60" s="56"/>
      <c r="Q60" s="56"/>
      <c r="R60" s="56"/>
      <c r="S60" s="56"/>
    </row>
    <row r="61" spans="1:21" ht="20.25" customHeight="1" x14ac:dyDescent="0.2">
      <c r="A61" s="44" t="s">
        <v>48</v>
      </c>
      <c r="B61" s="44"/>
      <c r="C61" s="44"/>
      <c r="D61" s="44"/>
      <c r="E61" s="44"/>
      <c r="F61" s="44"/>
      <c r="G61" s="44"/>
      <c r="H61" s="44"/>
      <c r="I61" s="44"/>
      <c r="J61" s="44"/>
      <c r="K61" s="44"/>
      <c r="L61" s="44"/>
      <c r="M61" s="44"/>
      <c r="N61" s="139">
        <v>32492533</v>
      </c>
      <c r="O61" s="139"/>
      <c r="P61" s="139"/>
      <c r="Q61" s="139"/>
      <c r="R61" s="139"/>
      <c r="S61" s="139"/>
      <c r="U61" s="13"/>
    </row>
    <row r="62" spans="1:21" ht="33.75" customHeight="1" x14ac:dyDescent="0.2">
      <c r="A62" s="46" t="s">
        <v>35</v>
      </c>
      <c r="B62" s="46"/>
      <c r="C62" s="46"/>
      <c r="D62" s="46"/>
      <c r="E62" s="46"/>
      <c r="F62" s="46"/>
      <c r="G62" s="46"/>
      <c r="H62" s="46"/>
      <c r="I62" s="46"/>
      <c r="J62" s="46"/>
      <c r="K62" s="46"/>
      <c r="L62" s="46"/>
      <c r="M62" s="46"/>
      <c r="N62" s="43">
        <v>4500000</v>
      </c>
      <c r="O62" s="43"/>
      <c r="P62" s="43"/>
      <c r="Q62" s="43"/>
      <c r="R62" s="43"/>
      <c r="S62" s="43"/>
      <c r="U62" s="13"/>
    </row>
    <row r="63" spans="1:21" ht="29.25" customHeight="1" x14ac:dyDescent="0.2">
      <c r="A63" s="46" t="s">
        <v>36</v>
      </c>
      <c r="B63" s="46"/>
      <c r="C63" s="46"/>
      <c r="D63" s="46"/>
      <c r="E63" s="46"/>
      <c r="F63" s="46"/>
      <c r="G63" s="46"/>
      <c r="H63" s="46"/>
      <c r="I63" s="46"/>
      <c r="J63" s="46"/>
      <c r="K63" s="46"/>
      <c r="L63" s="46"/>
      <c r="M63" s="46"/>
      <c r="N63" s="43"/>
      <c r="O63" s="43"/>
      <c r="P63" s="43"/>
      <c r="Q63" s="43"/>
      <c r="R63" s="43"/>
      <c r="S63" s="43"/>
      <c r="U63" s="13"/>
    </row>
    <row r="64" spans="1:21" ht="29.25" customHeight="1" x14ac:dyDescent="0.2">
      <c r="A64" s="46" t="s">
        <v>37</v>
      </c>
      <c r="B64" s="46"/>
      <c r="C64" s="46"/>
      <c r="D64" s="46"/>
      <c r="E64" s="46"/>
      <c r="F64" s="46"/>
      <c r="G64" s="46"/>
      <c r="H64" s="46"/>
      <c r="I64" s="46"/>
      <c r="J64" s="46"/>
      <c r="K64" s="46"/>
      <c r="L64" s="46"/>
      <c r="M64" s="46"/>
      <c r="N64" s="43"/>
      <c r="O64" s="43"/>
      <c r="P64" s="43"/>
      <c r="Q64" s="43"/>
      <c r="R64" s="43"/>
      <c r="S64" s="43"/>
      <c r="U64" s="13"/>
    </row>
    <row r="65" spans="1:23" ht="29.25" customHeight="1" x14ac:dyDescent="0.2">
      <c r="A65" s="46" t="s">
        <v>38</v>
      </c>
      <c r="B65" s="46"/>
      <c r="C65" s="46"/>
      <c r="D65" s="46"/>
      <c r="E65" s="46"/>
      <c r="F65" s="46"/>
      <c r="G65" s="46"/>
      <c r="H65" s="46"/>
      <c r="I65" s="46"/>
      <c r="J65" s="46"/>
      <c r="K65" s="46"/>
      <c r="L65" s="46"/>
      <c r="M65" s="46"/>
      <c r="N65" s="43"/>
      <c r="O65" s="43"/>
      <c r="P65" s="43"/>
      <c r="Q65" s="43"/>
      <c r="R65" s="43"/>
      <c r="S65" s="43"/>
      <c r="U65" s="13"/>
    </row>
    <row r="66" spans="1:23" ht="29.25" customHeight="1" x14ac:dyDescent="0.2">
      <c r="A66" s="46" t="s">
        <v>39</v>
      </c>
      <c r="B66" s="46"/>
      <c r="C66" s="46"/>
      <c r="D66" s="46"/>
      <c r="E66" s="46"/>
      <c r="F66" s="46"/>
      <c r="G66" s="46"/>
      <c r="H66" s="46"/>
      <c r="I66" s="46"/>
      <c r="J66" s="46"/>
      <c r="K66" s="46"/>
      <c r="L66" s="46"/>
      <c r="M66" s="46"/>
      <c r="N66" s="47"/>
      <c r="O66" s="48"/>
      <c r="P66" s="48"/>
      <c r="Q66" s="48"/>
      <c r="R66" s="48"/>
      <c r="S66" s="49"/>
      <c r="U66" s="13"/>
    </row>
    <row r="67" spans="1:23" ht="29.25" customHeight="1" x14ac:dyDescent="0.2">
      <c r="A67" s="46" t="s">
        <v>40</v>
      </c>
      <c r="B67" s="46"/>
      <c r="C67" s="46"/>
      <c r="D67" s="46"/>
      <c r="E67" s="46"/>
      <c r="F67" s="46"/>
      <c r="G67" s="46"/>
      <c r="H67" s="46"/>
      <c r="I67" s="46"/>
      <c r="J67" s="46"/>
      <c r="K67" s="46"/>
      <c r="L67" s="46"/>
      <c r="M67" s="46"/>
      <c r="N67" s="47"/>
      <c r="O67" s="48"/>
      <c r="P67" s="48"/>
      <c r="Q67" s="48"/>
      <c r="R67" s="48"/>
      <c r="S67" s="49"/>
      <c r="U67" s="13"/>
    </row>
    <row r="68" spans="1:23" ht="22.5" customHeight="1" x14ac:dyDescent="0.2">
      <c r="A68" s="54" t="s">
        <v>33</v>
      </c>
      <c r="B68" s="54"/>
      <c r="C68" s="54"/>
      <c r="D68" s="54"/>
      <c r="E68" s="54"/>
      <c r="F68" s="54"/>
      <c r="G68" s="54"/>
      <c r="H68" s="54"/>
      <c r="I68" s="54"/>
      <c r="J68" s="54"/>
      <c r="K68" s="54"/>
      <c r="L68" s="54"/>
      <c r="M68" s="54"/>
      <c r="N68" s="55">
        <f>SUM(N62:S67)</f>
        <v>4500000</v>
      </c>
      <c r="O68" s="55"/>
      <c r="P68" s="55"/>
      <c r="Q68" s="55"/>
      <c r="R68" s="55"/>
      <c r="S68" s="55"/>
      <c r="U68" s="13"/>
    </row>
    <row r="69" spans="1:23" ht="20.25" customHeight="1" x14ac:dyDescent="0.2">
      <c r="A69" s="131" t="s">
        <v>17</v>
      </c>
      <c r="B69" s="131"/>
      <c r="C69" s="131"/>
      <c r="D69" s="131"/>
      <c r="E69" s="131"/>
      <c r="F69" s="131"/>
      <c r="G69" s="131"/>
      <c r="H69" s="131"/>
      <c r="I69" s="131"/>
      <c r="J69" s="131"/>
      <c r="K69" s="131"/>
      <c r="L69" s="131"/>
      <c r="M69" s="131"/>
      <c r="N69" s="134">
        <f>N68-I52</f>
        <v>-22500000</v>
      </c>
      <c r="O69" s="134"/>
      <c r="P69" s="134"/>
      <c r="Q69" s="134"/>
      <c r="R69" s="134"/>
      <c r="S69" s="134"/>
      <c r="U69" s="13"/>
      <c r="W69" s="14"/>
    </row>
    <row r="70" spans="1:23" ht="3" customHeight="1" x14ac:dyDescent="0.2">
      <c r="A70" s="135"/>
      <c r="B70" s="136"/>
      <c r="C70" s="136"/>
      <c r="D70" s="136"/>
      <c r="E70" s="136"/>
      <c r="F70" s="136"/>
      <c r="G70" s="136"/>
      <c r="H70" s="136"/>
      <c r="I70" s="136"/>
      <c r="J70" s="136"/>
      <c r="K70" s="136"/>
      <c r="L70" s="136"/>
      <c r="M70" s="136"/>
      <c r="N70" s="136"/>
      <c r="O70" s="136"/>
      <c r="P70" s="136"/>
      <c r="Q70" s="136"/>
      <c r="R70" s="136"/>
      <c r="S70" s="137"/>
      <c r="U70" s="13"/>
      <c r="W70" s="14"/>
    </row>
    <row r="71" spans="1:23" ht="18" customHeight="1" x14ac:dyDescent="0.2">
      <c r="A71" s="44" t="s">
        <v>76</v>
      </c>
      <c r="B71" s="44"/>
      <c r="C71" s="44"/>
      <c r="D71" s="44"/>
      <c r="E71" s="44"/>
      <c r="F71" s="44"/>
      <c r="G71" s="44"/>
      <c r="H71" s="44"/>
      <c r="I71" s="44"/>
      <c r="J71" s="44"/>
      <c r="K71" s="44"/>
      <c r="L71" s="44"/>
      <c r="M71" s="44"/>
      <c r="N71" s="44"/>
      <c r="O71" s="44"/>
      <c r="P71" s="44"/>
      <c r="Q71" s="44"/>
      <c r="R71" s="44"/>
      <c r="S71" s="44"/>
    </row>
    <row r="72" spans="1:23" ht="27.75" customHeight="1" x14ac:dyDescent="0.2">
      <c r="A72" s="58" t="s">
        <v>9</v>
      </c>
      <c r="B72" s="58"/>
      <c r="C72" s="58"/>
      <c r="D72" s="52" t="s">
        <v>85</v>
      </c>
      <c r="E72" s="52"/>
      <c r="F72" s="17" t="s">
        <v>10</v>
      </c>
      <c r="G72" s="53" t="s">
        <v>89</v>
      </c>
      <c r="H72" s="53"/>
      <c r="I72" s="53"/>
      <c r="J72" s="53"/>
      <c r="K72" s="53"/>
      <c r="L72" s="44" t="s">
        <v>11</v>
      </c>
      <c r="M72" s="44"/>
      <c r="N72" s="44"/>
      <c r="O72" s="52" t="s">
        <v>86</v>
      </c>
      <c r="P72" s="52"/>
      <c r="Q72" s="52"/>
      <c r="R72" s="52"/>
      <c r="S72" s="52"/>
    </row>
    <row r="73" spans="1:23" ht="3" customHeight="1" x14ac:dyDescent="0.2">
      <c r="A73" s="59"/>
      <c r="B73" s="59"/>
      <c r="C73" s="59"/>
      <c r="D73" s="59"/>
      <c r="E73" s="59"/>
      <c r="F73" s="59"/>
      <c r="G73" s="59"/>
      <c r="H73" s="59"/>
      <c r="I73" s="59"/>
      <c r="J73" s="59"/>
      <c r="K73" s="59"/>
      <c r="L73" s="59"/>
      <c r="M73" s="59"/>
      <c r="N73" s="59"/>
      <c r="O73" s="59"/>
      <c r="P73" s="59"/>
      <c r="Q73" s="59"/>
      <c r="R73" s="59"/>
      <c r="S73" s="59"/>
    </row>
    <row r="74" spans="1:23" ht="26.25" customHeight="1" x14ac:dyDescent="0.2">
      <c r="A74" s="56" t="s">
        <v>71</v>
      </c>
      <c r="B74" s="56"/>
      <c r="C74" s="56"/>
      <c r="D74" s="56"/>
      <c r="E74" s="56"/>
      <c r="F74" s="56"/>
      <c r="G74" s="56"/>
      <c r="H74" s="56"/>
      <c r="I74" s="56"/>
      <c r="J74" s="56"/>
      <c r="K74" s="56"/>
      <c r="L74" s="56"/>
      <c r="M74" s="56"/>
      <c r="N74" s="56"/>
      <c r="O74" s="56"/>
      <c r="P74" s="56"/>
      <c r="Q74" s="56"/>
      <c r="R74" s="56"/>
      <c r="S74" s="56"/>
    </row>
    <row r="75" spans="1:23" ht="3" customHeight="1" x14ac:dyDescent="0.2">
      <c r="A75" s="59"/>
      <c r="B75" s="59"/>
      <c r="C75" s="59"/>
      <c r="D75" s="59"/>
      <c r="E75" s="59"/>
      <c r="F75" s="59"/>
      <c r="G75" s="59"/>
      <c r="H75" s="59"/>
      <c r="I75" s="59"/>
      <c r="J75" s="59"/>
      <c r="K75" s="59"/>
      <c r="L75" s="59"/>
      <c r="M75" s="59"/>
      <c r="N75" s="59"/>
      <c r="O75" s="59"/>
      <c r="P75" s="59"/>
      <c r="Q75" s="59"/>
      <c r="R75" s="59"/>
      <c r="S75" s="59"/>
    </row>
    <row r="76" spans="1:23" ht="22.5" customHeight="1" x14ac:dyDescent="0.2">
      <c r="A76" s="130" t="s">
        <v>12</v>
      </c>
      <c r="B76" s="130"/>
      <c r="C76" s="130"/>
      <c r="D76" s="130"/>
      <c r="E76" s="130"/>
      <c r="F76" s="130"/>
      <c r="G76" s="130"/>
      <c r="H76" s="130"/>
      <c r="I76" s="130"/>
      <c r="J76" s="130"/>
      <c r="K76" s="130"/>
      <c r="L76" s="130"/>
      <c r="M76" s="130"/>
      <c r="N76" s="130"/>
      <c r="O76" s="130"/>
      <c r="P76" s="130"/>
      <c r="Q76" s="130"/>
      <c r="R76" s="130"/>
      <c r="S76" s="130"/>
      <c r="V76" s="4" t="s">
        <v>23</v>
      </c>
    </row>
    <row r="77" spans="1:23" ht="25.5" customHeight="1" x14ac:dyDescent="0.2">
      <c r="A77" s="50" t="s">
        <v>34</v>
      </c>
      <c r="B77" s="50"/>
      <c r="C77" s="50"/>
      <c r="D77" s="50"/>
      <c r="E77" s="50"/>
      <c r="F77" s="50"/>
      <c r="G77" s="50"/>
      <c r="H77" s="50"/>
      <c r="I77" s="50"/>
      <c r="J77" s="50"/>
      <c r="K77" s="50"/>
      <c r="L77" s="50"/>
      <c r="M77" s="50"/>
      <c r="N77" s="50"/>
      <c r="O77" s="50"/>
      <c r="P77" s="50"/>
      <c r="Q77" s="50"/>
      <c r="R77" s="57"/>
      <c r="S77" s="57"/>
    </row>
    <row r="78" spans="1:23" ht="24.75" customHeight="1" x14ac:dyDescent="0.2">
      <c r="A78" s="50"/>
      <c r="B78" s="50"/>
      <c r="C78" s="50"/>
      <c r="D78" s="50"/>
      <c r="E78" s="50"/>
      <c r="F78" s="50"/>
      <c r="G78" s="50"/>
      <c r="H78" s="50"/>
      <c r="I78" s="50"/>
      <c r="J78" s="50"/>
      <c r="K78" s="50"/>
      <c r="L78" s="50"/>
      <c r="M78" s="50"/>
      <c r="N78" s="50"/>
      <c r="O78" s="50"/>
      <c r="P78" s="50"/>
      <c r="Q78" s="50"/>
      <c r="R78" s="51" t="s">
        <v>18</v>
      </c>
      <c r="S78" s="51"/>
    </row>
    <row r="79" spans="1:23" s="15" customFormat="1" ht="27.75" customHeight="1" x14ac:dyDescent="0.2">
      <c r="A79" s="50"/>
      <c r="B79" s="50"/>
      <c r="C79" s="50"/>
      <c r="D79" s="50"/>
      <c r="E79" s="50"/>
      <c r="F79" s="50"/>
      <c r="G79" s="50"/>
      <c r="H79" s="50"/>
      <c r="I79" s="50"/>
      <c r="J79" s="50"/>
      <c r="K79" s="50"/>
      <c r="L79" s="50"/>
      <c r="M79" s="50"/>
      <c r="N79" s="50"/>
      <c r="O79" s="50"/>
      <c r="P79" s="50"/>
      <c r="Q79" s="50"/>
      <c r="R79" s="45">
        <v>1083798300</v>
      </c>
      <c r="S79" s="45"/>
    </row>
    <row r="80" spans="1:23" ht="27" customHeight="1" x14ac:dyDescent="0.2">
      <c r="A80" s="56" t="s">
        <v>72</v>
      </c>
      <c r="B80" s="56"/>
      <c r="C80" s="56"/>
      <c r="D80" s="56"/>
      <c r="E80" s="56"/>
      <c r="F80" s="56"/>
      <c r="G80" s="56"/>
      <c r="H80" s="56"/>
      <c r="I80" s="56"/>
      <c r="J80" s="56"/>
      <c r="K80" s="56"/>
      <c r="L80" s="56"/>
      <c r="M80" s="56"/>
      <c r="N80" s="56"/>
      <c r="O80" s="56"/>
      <c r="P80" s="56"/>
      <c r="Q80" s="56"/>
      <c r="R80" s="56"/>
      <c r="S80" s="56"/>
    </row>
    <row r="81" spans="1:19" ht="3" customHeight="1" x14ac:dyDescent="0.2">
      <c r="A81" s="59"/>
      <c r="B81" s="59"/>
      <c r="C81" s="59"/>
      <c r="D81" s="59"/>
      <c r="E81" s="59"/>
      <c r="F81" s="59"/>
      <c r="G81" s="59"/>
      <c r="H81" s="59"/>
      <c r="I81" s="59"/>
      <c r="J81" s="59"/>
      <c r="K81" s="59"/>
      <c r="L81" s="59"/>
      <c r="M81" s="59"/>
      <c r="N81" s="59"/>
      <c r="O81" s="59"/>
      <c r="P81" s="59"/>
      <c r="Q81" s="59"/>
      <c r="R81" s="59"/>
      <c r="S81" s="59"/>
    </row>
    <row r="82" spans="1:19" ht="19.5" customHeight="1" x14ac:dyDescent="0.2">
      <c r="A82" s="128" t="s">
        <v>1</v>
      </c>
      <c r="B82" s="128"/>
      <c r="C82" s="128"/>
      <c r="D82" s="128"/>
      <c r="E82" s="128"/>
      <c r="F82" s="128"/>
      <c r="G82" s="128"/>
      <c r="H82" s="128"/>
      <c r="I82" s="128"/>
      <c r="J82" s="128"/>
      <c r="K82" s="128"/>
      <c r="L82" s="128"/>
      <c r="M82" s="128"/>
      <c r="N82" s="128"/>
      <c r="O82" s="128"/>
      <c r="P82" s="128"/>
      <c r="Q82" s="128"/>
      <c r="R82" s="128"/>
      <c r="S82" s="128"/>
    </row>
    <row r="83" spans="1:19" ht="3" customHeight="1" x14ac:dyDescent="0.2">
      <c r="A83" s="66"/>
      <c r="B83" s="67"/>
      <c r="C83" s="67"/>
      <c r="D83" s="67"/>
      <c r="E83" s="67"/>
      <c r="F83" s="67"/>
      <c r="G83" s="67"/>
      <c r="H83" s="67"/>
      <c r="I83" s="67"/>
      <c r="J83" s="67"/>
      <c r="K83" s="67"/>
      <c r="L83" s="67"/>
      <c r="M83" s="67"/>
      <c r="N83" s="67"/>
      <c r="O83" s="67"/>
      <c r="P83" s="67"/>
      <c r="Q83" s="67"/>
      <c r="R83" s="67"/>
      <c r="S83" s="68"/>
    </row>
    <row r="84" spans="1:19" ht="25.5" customHeight="1" x14ac:dyDescent="0.2">
      <c r="A84" s="196" t="s">
        <v>44</v>
      </c>
      <c r="B84" s="122"/>
      <c r="C84" s="122"/>
      <c r="D84" s="122"/>
      <c r="E84" s="122"/>
      <c r="F84" s="122"/>
      <c r="G84" s="122"/>
      <c r="H84" s="122"/>
      <c r="I84" s="122"/>
      <c r="J84" s="122"/>
      <c r="K84" s="122"/>
      <c r="L84" s="122"/>
      <c r="M84" s="122"/>
      <c r="N84" s="122"/>
      <c r="O84" s="122"/>
      <c r="P84" s="122"/>
      <c r="Q84" s="123"/>
      <c r="R84" s="129">
        <f>(N68/I52)-100%</f>
        <v>-0.83333333333333337</v>
      </c>
      <c r="S84" s="129"/>
    </row>
    <row r="85" spans="1:19" ht="3" customHeight="1" x14ac:dyDescent="0.2">
      <c r="A85" s="59"/>
      <c r="B85" s="59"/>
      <c r="C85" s="59"/>
      <c r="D85" s="59"/>
      <c r="E85" s="59"/>
      <c r="F85" s="59"/>
      <c r="G85" s="59"/>
      <c r="H85" s="59"/>
      <c r="I85" s="59"/>
      <c r="J85" s="59"/>
      <c r="K85" s="59"/>
      <c r="L85" s="59"/>
      <c r="M85" s="59"/>
      <c r="N85" s="59"/>
      <c r="O85" s="59"/>
      <c r="P85" s="59"/>
      <c r="Q85" s="59"/>
      <c r="R85" s="59"/>
      <c r="S85" s="59"/>
    </row>
    <row r="86" spans="1:19" ht="18.75" customHeight="1" x14ac:dyDescent="0.2">
      <c r="A86" s="127" t="s">
        <v>45</v>
      </c>
      <c r="B86" s="127"/>
      <c r="C86" s="127"/>
      <c r="D86" s="127"/>
      <c r="E86" s="127"/>
      <c r="F86" s="127"/>
      <c r="G86" s="127"/>
      <c r="H86" s="127"/>
      <c r="I86" s="127"/>
      <c r="J86" s="127"/>
      <c r="K86" s="127"/>
      <c r="L86" s="127"/>
      <c r="M86" s="127"/>
      <c r="N86" s="127"/>
      <c r="O86" s="127"/>
      <c r="P86" s="127"/>
      <c r="Q86" s="127"/>
      <c r="R86" s="127"/>
      <c r="S86" s="127"/>
    </row>
    <row r="87" spans="1:19" ht="16.350000000000001" customHeight="1" x14ac:dyDescent="0.2">
      <c r="A87" s="132" t="s">
        <v>13</v>
      </c>
      <c r="B87" s="110" t="s">
        <v>15</v>
      </c>
      <c r="C87" s="111"/>
      <c r="D87" s="111"/>
      <c r="E87" s="111"/>
      <c r="F87" s="111"/>
      <c r="G87" s="111"/>
      <c r="H87" s="111"/>
      <c r="I87" s="112"/>
      <c r="J87" s="110" t="s">
        <v>73</v>
      </c>
      <c r="K87" s="111"/>
      <c r="L87" s="111"/>
      <c r="M87" s="111"/>
      <c r="N87" s="111"/>
      <c r="O87" s="111"/>
      <c r="P87" s="111"/>
      <c r="Q87" s="111"/>
      <c r="R87" s="111"/>
      <c r="S87" s="112"/>
    </row>
    <row r="88" spans="1:19" ht="14.45" customHeight="1" x14ac:dyDescent="0.2">
      <c r="A88" s="133"/>
      <c r="B88" s="113"/>
      <c r="C88" s="114"/>
      <c r="D88" s="114"/>
      <c r="E88" s="114"/>
      <c r="F88" s="114"/>
      <c r="G88" s="114"/>
      <c r="H88" s="114"/>
      <c r="I88" s="115"/>
      <c r="J88" s="113"/>
      <c r="K88" s="114"/>
      <c r="L88" s="114"/>
      <c r="M88" s="114"/>
      <c r="N88" s="114"/>
      <c r="O88" s="114"/>
      <c r="P88" s="114"/>
      <c r="Q88" s="114"/>
      <c r="R88" s="114"/>
      <c r="S88" s="115"/>
    </row>
    <row r="89" spans="1:19" s="16" customFormat="1" ht="338.25" customHeight="1" x14ac:dyDescent="0.2">
      <c r="A89" s="9">
        <v>1</v>
      </c>
      <c r="B89" s="60" t="s">
        <v>93</v>
      </c>
      <c r="C89" s="61"/>
      <c r="D89" s="61"/>
      <c r="E89" s="61"/>
      <c r="F89" s="61"/>
      <c r="G89" s="61"/>
      <c r="H89" s="61"/>
      <c r="I89" s="62"/>
      <c r="J89" s="60" t="s">
        <v>92</v>
      </c>
      <c r="K89" s="61"/>
      <c r="L89" s="61"/>
      <c r="M89" s="61"/>
      <c r="N89" s="61"/>
      <c r="O89" s="61"/>
      <c r="P89" s="61"/>
      <c r="Q89" s="61"/>
      <c r="R89" s="61"/>
      <c r="S89" s="62"/>
    </row>
    <row r="90" spans="1:19" s="15" customFormat="1" ht="127.5" customHeight="1" x14ac:dyDescent="0.2">
      <c r="A90" s="9">
        <v>2</v>
      </c>
      <c r="B90" s="60" t="s">
        <v>94</v>
      </c>
      <c r="C90" s="61"/>
      <c r="D90" s="61"/>
      <c r="E90" s="61"/>
      <c r="F90" s="61"/>
      <c r="G90" s="61"/>
      <c r="H90" s="61"/>
      <c r="I90" s="62"/>
      <c r="J90" s="60" t="s">
        <v>95</v>
      </c>
      <c r="K90" s="61"/>
      <c r="L90" s="61"/>
      <c r="M90" s="61"/>
      <c r="N90" s="61"/>
      <c r="O90" s="61"/>
      <c r="P90" s="61"/>
      <c r="Q90" s="61"/>
      <c r="R90" s="61"/>
      <c r="S90" s="62"/>
    </row>
    <row r="91" spans="1:19" ht="127.5" customHeight="1" x14ac:dyDescent="0.2">
      <c r="A91" s="9">
        <v>3</v>
      </c>
      <c r="B91" s="42" t="s">
        <v>96</v>
      </c>
      <c r="C91" s="42"/>
      <c r="D91" s="42"/>
      <c r="E91" s="42"/>
      <c r="F91" s="42"/>
      <c r="G91" s="42"/>
      <c r="H91" s="42"/>
      <c r="I91" s="42"/>
      <c r="J91" s="60" t="s">
        <v>97</v>
      </c>
      <c r="K91" s="61"/>
      <c r="L91" s="61"/>
      <c r="M91" s="61"/>
      <c r="N91" s="61"/>
      <c r="O91" s="61"/>
      <c r="P91" s="61"/>
      <c r="Q91" s="61"/>
      <c r="R91" s="61"/>
      <c r="S91" s="62"/>
    </row>
    <row r="92" spans="1:19" ht="177" customHeight="1" x14ac:dyDescent="0.2">
      <c r="A92" s="9">
        <v>4</v>
      </c>
      <c r="B92" s="42" t="s">
        <v>98</v>
      </c>
      <c r="C92" s="42"/>
      <c r="D92" s="42"/>
      <c r="E92" s="42"/>
      <c r="F92" s="42"/>
      <c r="G92" s="42"/>
      <c r="H92" s="42"/>
      <c r="I92" s="42"/>
      <c r="J92" s="60" t="s">
        <v>99</v>
      </c>
      <c r="K92" s="61"/>
      <c r="L92" s="61"/>
      <c r="M92" s="61"/>
      <c r="N92" s="61"/>
      <c r="O92" s="61"/>
      <c r="P92" s="61"/>
      <c r="Q92" s="61"/>
      <c r="R92" s="61"/>
      <c r="S92" s="62"/>
    </row>
    <row r="93" spans="1:19" ht="127.5" customHeight="1" x14ac:dyDescent="0.2">
      <c r="A93" s="9">
        <v>5</v>
      </c>
      <c r="B93" s="42" t="s">
        <v>100</v>
      </c>
      <c r="C93" s="42"/>
      <c r="D93" s="42"/>
      <c r="E93" s="42"/>
      <c r="F93" s="42"/>
      <c r="G93" s="42"/>
      <c r="H93" s="42"/>
      <c r="I93" s="42"/>
      <c r="J93" s="60" t="s">
        <v>101</v>
      </c>
      <c r="K93" s="61"/>
      <c r="L93" s="61"/>
      <c r="M93" s="61"/>
      <c r="N93" s="61"/>
      <c r="O93" s="61"/>
      <c r="P93" s="61"/>
      <c r="Q93" s="61"/>
      <c r="R93" s="61"/>
      <c r="S93" s="62"/>
    </row>
    <row r="94" spans="1:19" ht="89.25" customHeight="1" x14ac:dyDescent="0.2">
      <c r="A94" s="9">
        <v>6</v>
      </c>
      <c r="B94" s="42" t="s">
        <v>102</v>
      </c>
      <c r="C94" s="42"/>
      <c r="D94" s="42"/>
      <c r="E94" s="42"/>
      <c r="F94" s="42"/>
      <c r="G94" s="42"/>
      <c r="H94" s="42"/>
      <c r="I94" s="42"/>
      <c r="J94" s="60" t="s">
        <v>103</v>
      </c>
      <c r="K94" s="61"/>
      <c r="L94" s="61"/>
      <c r="M94" s="61"/>
      <c r="N94" s="61"/>
      <c r="O94" s="61"/>
      <c r="P94" s="61"/>
      <c r="Q94" s="61"/>
      <c r="R94" s="61"/>
      <c r="S94" s="62"/>
    </row>
    <row r="95" spans="1:19" ht="127.5" customHeight="1" x14ac:dyDescent="0.2">
      <c r="A95" s="9">
        <v>7</v>
      </c>
      <c r="B95" s="42" t="s">
        <v>104</v>
      </c>
      <c r="C95" s="42"/>
      <c r="D95" s="42"/>
      <c r="E95" s="42"/>
      <c r="F95" s="42"/>
      <c r="G95" s="42"/>
      <c r="H95" s="42"/>
      <c r="I95" s="42"/>
      <c r="J95" s="60" t="s">
        <v>105</v>
      </c>
      <c r="K95" s="61"/>
      <c r="L95" s="61"/>
      <c r="M95" s="61"/>
      <c r="N95" s="61"/>
      <c r="O95" s="61"/>
      <c r="P95" s="61"/>
      <c r="Q95" s="61"/>
      <c r="R95" s="61"/>
      <c r="S95" s="62"/>
    </row>
    <row r="96" spans="1:19" ht="103.5" customHeight="1" x14ac:dyDescent="0.2">
      <c r="A96" s="9">
        <v>8</v>
      </c>
      <c r="B96" s="35" t="s">
        <v>106</v>
      </c>
      <c r="C96" s="36"/>
      <c r="D96" s="36"/>
      <c r="E96" s="36"/>
      <c r="F96" s="36"/>
      <c r="G96" s="36"/>
      <c r="H96" s="36"/>
      <c r="I96" s="37"/>
      <c r="J96" s="38" t="s">
        <v>107</v>
      </c>
      <c r="K96" s="38"/>
      <c r="L96" s="38"/>
      <c r="M96" s="38"/>
      <c r="N96" s="38"/>
      <c r="O96" s="38"/>
      <c r="P96" s="38"/>
      <c r="Q96" s="38"/>
      <c r="R96" s="38"/>
      <c r="S96" s="38"/>
    </row>
    <row r="97" spans="1:19" ht="66.75" customHeight="1" x14ac:dyDescent="0.2">
      <c r="A97" s="9">
        <v>9</v>
      </c>
      <c r="B97" s="39" t="s">
        <v>108</v>
      </c>
      <c r="C97" s="40"/>
      <c r="D97" s="40"/>
      <c r="E97" s="40"/>
      <c r="F97" s="40"/>
      <c r="G97" s="40"/>
      <c r="H97" s="40"/>
      <c r="I97" s="29"/>
      <c r="J97" s="39" t="s">
        <v>109</v>
      </c>
      <c r="K97" s="40"/>
      <c r="L97" s="40"/>
      <c r="M97" s="40"/>
      <c r="N97" s="40"/>
      <c r="O97" s="40"/>
      <c r="P97" s="40"/>
      <c r="Q97" s="40"/>
      <c r="R97" s="40"/>
      <c r="S97" s="41"/>
    </row>
    <row r="98" spans="1:19" ht="195.75" customHeight="1" x14ac:dyDescent="0.2">
      <c r="A98" s="9">
        <v>10</v>
      </c>
      <c r="B98" s="39" t="s">
        <v>110</v>
      </c>
      <c r="C98" s="40"/>
      <c r="D98" s="40"/>
      <c r="E98" s="40"/>
      <c r="F98" s="40"/>
      <c r="G98" s="40"/>
      <c r="H98" s="40"/>
      <c r="I98" s="41"/>
      <c r="J98" s="39" t="s">
        <v>111</v>
      </c>
      <c r="K98" s="40"/>
      <c r="L98" s="40"/>
      <c r="M98" s="40"/>
      <c r="N98" s="40"/>
      <c r="O98" s="40"/>
      <c r="P98" s="40"/>
      <c r="Q98" s="40"/>
      <c r="R98" s="40"/>
      <c r="S98" s="41"/>
    </row>
    <row r="99" spans="1:19" ht="195.75" customHeight="1" x14ac:dyDescent="0.2">
      <c r="A99" s="30"/>
      <c r="B99" s="28"/>
      <c r="C99" s="28"/>
      <c r="D99" s="28"/>
      <c r="E99" s="28"/>
      <c r="F99" s="28"/>
      <c r="G99" s="28"/>
      <c r="H99" s="28"/>
      <c r="I99" s="28"/>
      <c r="J99" s="28"/>
      <c r="K99" s="28"/>
      <c r="L99" s="28"/>
      <c r="M99" s="28"/>
      <c r="N99" s="28"/>
      <c r="O99" s="28"/>
      <c r="P99" s="28"/>
      <c r="Q99" s="28"/>
      <c r="R99" s="28"/>
      <c r="S99" s="205"/>
    </row>
    <row r="100" spans="1:19" ht="195.75" customHeight="1" x14ac:dyDescent="0.2">
      <c r="A100" s="30"/>
      <c r="B100" s="28"/>
      <c r="C100" s="28"/>
      <c r="D100" s="28"/>
      <c r="E100" s="28"/>
      <c r="F100" s="28"/>
      <c r="G100" s="28"/>
      <c r="H100" s="28"/>
      <c r="I100" s="28"/>
      <c r="J100" s="28"/>
      <c r="K100" s="28"/>
      <c r="L100" s="28"/>
      <c r="M100" s="28"/>
      <c r="N100" s="28"/>
      <c r="O100" s="28"/>
      <c r="P100" s="28"/>
      <c r="Q100" s="28"/>
      <c r="R100" s="28"/>
      <c r="S100" s="205"/>
    </row>
    <row r="101" spans="1:19" ht="195.75" customHeight="1" x14ac:dyDescent="0.2">
      <c r="A101" s="30"/>
      <c r="B101" s="28"/>
      <c r="C101" s="28"/>
      <c r="D101" s="28"/>
      <c r="E101" s="28"/>
      <c r="F101" s="28"/>
      <c r="G101" s="28"/>
      <c r="H101" s="28"/>
      <c r="I101" s="28"/>
      <c r="J101" s="28"/>
      <c r="K101" s="28"/>
      <c r="L101" s="28"/>
      <c r="M101" s="28"/>
      <c r="N101" s="28"/>
      <c r="O101" s="28"/>
      <c r="P101" s="28"/>
      <c r="Q101" s="28"/>
      <c r="R101" s="28"/>
      <c r="S101" s="205"/>
    </row>
    <row r="102" spans="1:19" ht="195.75" customHeight="1" x14ac:dyDescent="0.2">
      <c r="A102" s="30"/>
      <c r="B102" s="28"/>
      <c r="C102" s="28"/>
      <c r="D102" s="28"/>
      <c r="E102" s="28"/>
      <c r="F102" s="28"/>
      <c r="G102" s="28"/>
      <c r="H102" s="28"/>
      <c r="I102" s="28"/>
      <c r="J102" s="28"/>
      <c r="K102" s="28"/>
      <c r="L102" s="28"/>
      <c r="M102" s="28"/>
      <c r="N102" s="28"/>
      <c r="O102" s="28"/>
      <c r="P102" s="28"/>
      <c r="Q102" s="28"/>
      <c r="R102" s="28"/>
      <c r="S102" s="205"/>
    </row>
    <row r="103" spans="1:19" ht="195.75" customHeight="1" x14ac:dyDescent="0.2">
      <c r="A103" s="30"/>
      <c r="B103" s="28"/>
      <c r="C103" s="28"/>
      <c r="D103" s="28"/>
      <c r="E103" s="28"/>
      <c r="F103" s="28"/>
      <c r="G103" s="28"/>
      <c r="H103" s="28"/>
      <c r="I103" s="28"/>
      <c r="J103" s="28"/>
      <c r="K103" s="28"/>
      <c r="L103" s="28"/>
      <c r="M103" s="28"/>
      <c r="N103" s="28"/>
      <c r="O103" s="28"/>
      <c r="P103" s="28"/>
      <c r="Q103" s="28"/>
      <c r="R103" s="28"/>
      <c r="S103" s="205"/>
    </row>
    <row r="104" spans="1:19" ht="195.75" customHeight="1" x14ac:dyDescent="0.2">
      <c r="A104" s="30"/>
      <c r="B104" s="28"/>
      <c r="C104" s="28"/>
      <c r="D104" s="28"/>
      <c r="E104" s="28"/>
      <c r="F104" s="28"/>
      <c r="G104" s="28"/>
      <c r="H104" s="28"/>
      <c r="I104" s="28"/>
      <c r="J104" s="28"/>
      <c r="K104" s="28"/>
      <c r="L104" s="28"/>
      <c r="M104" s="28"/>
      <c r="N104" s="28"/>
      <c r="O104" s="28"/>
      <c r="P104" s="28"/>
      <c r="Q104" s="28"/>
      <c r="R104" s="28"/>
      <c r="S104" s="205"/>
    </row>
    <row r="105" spans="1:19" ht="195.75" customHeight="1" x14ac:dyDescent="0.2">
      <c r="A105" s="30"/>
      <c r="B105" s="28"/>
      <c r="C105" s="28"/>
      <c r="D105" s="28"/>
      <c r="E105" s="28"/>
      <c r="F105" s="28"/>
      <c r="G105" s="28"/>
      <c r="H105" s="28"/>
      <c r="I105" s="28"/>
      <c r="J105" s="28"/>
      <c r="K105" s="28"/>
      <c r="L105" s="28"/>
      <c r="M105" s="28"/>
      <c r="N105" s="28"/>
      <c r="O105" s="28"/>
      <c r="P105" s="28"/>
      <c r="Q105" s="28"/>
      <c r="R105" s="28"/>
      <c r="S105" s="205"/>
    </row>
    <row r="106" spans="1:19" ht="195.75" customHeight="1" x14ac:dyDescent="0.2">
      <c r="A106" s="30"/>
      <c r="B106" s="28"/>
      <c r="C106" s="28"/>
      <c r="D106" s="28"/>
      <c r="E106" s="28"/>
      <c r="F106" s="28"/>
      <c r="G106" s="28"/>
      <c r="H106" s="28"/>
      <c r="I106" s="28"/>
      <c r="J106" s="28"/>
      <c r="K106" s="28"/>
      <c r="L106" s="28"/>
      <c r="M106" s="28"/>
      <c r="N106" s="28"/>
      <c r="O106" s="28"/>
      <c r="P106" s="28"/>
      <c r="Q106" s="28"/>
      <c r="R106" s="28"/>
      <c r="S106" s="205"/>
    </row>
    <row r="107" spans="1:19" ht="195.75" customHeight="1" x14ac:dyDescent="0.2">
      <c r="A107" s="30"/>
      <c r="B107" s="28"/>
      <c r="C107" s="28"/>
      <c r="D107" s="28"/>
      <c r="E107" s="28"/>
      <c r="F107" s="28"/>
      <c r="G107" s="28"/>
      <c r="H107" s="28"/>
      <c r="I107" s="28"/>
      <c r="J107" s="28"/>
      <c r="K107" s="28"/>
      <c r="L107" s="28"/>
      <c r="M107" s="28"/>
      <c r="N107" s="28"/>
      <c r="O107" s="28"/>
      <c r="P107" s="28"/>
      <c r="Q107" s="28"/>
      <c r="R107" s="28"/>
      <c r="S107" s="205"/>
    </row>
    <row r="108" spans="1:19" ht="195.75" customHeight="1" x14ac:dyDescent="0.2">
      <c r="A108" s="30"/>
      <c r="B108" s="28"/>
      <c r="C108" s="28"/>
      <c r="D108" s="28"/>
      <c r="E108" s="28"/>
      <c r="F108" s="28"/>
      <c r="G108" s="28"/>
      <c r="H108" s="28"/>
      <c r="I108" s="28"/>
      <c r="J108" s="28"/>
      <c r="K108" s="28"/>
      <c r="L108" s="28"/>
      <c r="M108" s="28"/>
      <c r="N108" s="28"/>
      <c r="O108" s="28"/>
      <c r="P108" s="28"/>
      <c r="Q108" s="28"/>
      <c r="R108" s="28"/>
      <c r="S108" s="205"/>
    </row>
    <row r="109" spans="1:19" ht="127.5" customHeight="1" x14ac:dyDescent="0.2">
      <c r="A109" s="30"/>
      <c r="B109" s="31"/>
      <c r="C109" s="31"/>
      <c r="D109" s="31"/>
      <c r="E109" s="31"/>
      <c r="F109" s="31"/>
      <c r="G109" s="31"/>
      <c r="H109" s="31"/>
      <c r="I109" s="31"/>
      <c r="J109" s="31"/>
      <c r="K109" s="31"/>
      <c r="L109" s="31"/>
      <c r="M109" s="31"/>
      <c r="N109" s="31"/>
      <c r="O109" s="31"/>
      <c r="P109" s="31"/>
      <c r="Q109" s="31"/>
      <c r="R109" s="31"/>
      <c r="S109" s="32"/>
    </row>
    <row r="110" spans="1:19" ht="127.5" customHeight="1" x14ac:dyDescent="0.2">
      <c r="A110" s="30"/>
      <c r="B110" s="33"/>
      <c r="C110" s="33"/>
      <c r="D110" s="33"/>
      <c r="E110" s="33"/>
      <c r="F110" s="33"/>
      <c r="G110" s="33"/>
      <c r="H110" s="33"/>
      <c r="I110" s="33"/>
      <c r="J110" s="33"/>
      <c r="K110" s="33"/>
      <c r="L110" s="33"/>
      <c r="M110" s="33"/>
      <c r="N110" s="33"/>
      <c r="O110" s="33"/>
      <c r="P110" s="33"/>
      <c r="Q110" s="33"/>
      <c r="R110" s="33"/>
      <c r="S110" s="34"/>
    </row>
    <row r="111" spans="1:19" ht="52.5" customHeight="1" x14ac:dyDescent="0.2">
      <c r="A111" s="30"/>
      <c r="B111" s="33"/>
      <c r="C111" s="33"/>
      <c r="D111" s="33"/>
      <c r="E111" s="33"/>
      <c r="F111" s="33"/>
      <c r="G111" s="33"/>
      <c r="H111" s="33"/>
      <c r="I111" s="33"/>
      <c r="J111" s="33"/>
      <c r="K111" s="33"/>
      <c r="L111" s="33"/>
      <c r="M111" s="33"/>
      <c r="N111" s="33"/>
      <c r="O111" s="33"/>
      <c r="P111" s="33"/>
      <c r="Q111" s="33"/>
      <c r="R111" s="33"/>
      <c r="S111" s="34"/>
    </row>
    <row r="112" spans="1:19" ht="127.5" customHeight="1" x14ac:dyDescent="0.2">
      <c r="A112" s="30"/>
      <c r="B112" s="33"/>
      <c r="C112" s="33"/>
      <c r="D112" s="33"/>
      <c r="E112" s="33"/>
      <c r="F112" s="33"/>
      <c r="G112" s="33"/>
      <c r="H112" s="33"/>
      <c r="I112" s="33"/>
      <c r="J112" s="33"/>
      <c r="K112" s="33"/>
      <c r="L112" s="33"/>
      <c r="M112" s="33"/>
      <c r="N112" s="33"/>
      <c r="O112" s="33"/>
      <c r="P112" s="33"/>
      <c r="Q112" s="33"/>
      <c r="R112" s="33"/>
      <c r="S112" s="34"/>
    </row>
    <row r="113" spans="1:19" ht="127.5" customHeight="1" x14ac:dyDescent="0.2">
      <c r="A113" s="30"/>
      <c r="B113" s="33"/>
      <c r="C113" s="33"/>
      <c r="D113" s="33"/>
      <c r="E113" s="33"/>
      <c r="F113" s="33"/>
      <c r="G113" s="33"/>
      <c r="H113" s="33"/>
      <c r="I113" s="33"/>
      <c r="J113" s="33"/>
      <c r="K113" s="33"/>
      <c r="L113" s="33"/>
      <c r="M113" s="33"/>
      <c r="N113" s="33"/>
      <c r="O113" s="33"/>
      <c r="P113" s="33"/>
      <c r="Q113" s="33"/>
      <c r="R113" s="33"/>
      <c r="S113" s="34"/>
    </row>
    <row r="114" spans="1:19" ht="127.5" customHeight="1" x14ac:dyDescent="0.2">
      <c r="A114" s="30"/>
      <c r="B114" s="33"/>
      <c r="C114" s="33"/>
      <c r="D114" s="33"/>
      <c r="E114" s="33"/>
      <c r="F114" s="33"/>
      <c r="G114" s="33"/>
      <c r="H114" s="33"/>
      <c r="I114" s="33"/>
      <c r="J114" s="33"/>
      <c r="K114" s="33"/>
      <c r="L114" s="33"/>
      <c r="M114" s="33"/>
      <c r="N114" s="33"/>
      <c r="O114" s="33"/>
      <c r="P114" s="33"/>
      <c r="Q114" s="33"/>
      <c r="R114" s="33"/>
      <c r="S114" s="34"/>
    </row>
    <row r="115" spans="1:19" ht="127.5" customHeight="1" x14ac:dyDescent="0.2">
      <c r="A115" s="30"/>
      <c r="B115" s="33"/>
      <c r="C115" s="33"/>
      <c r="D115" s="33"/>
      <c r="E115" s="33"/>
      <c r="F115" s="33"/>
      <c r="G115" s="33"/>
      <c r="H115" s="33"/>
      <c r="I115" s="33"/>
      <c r="J115" s="33"/>
      <c r="K115" s="33"/>
      <c r="L115" s="33"/>
      <c r="M115" s="33"/>
      <c r="N115" s="33"/>
      <c r="O115" s="33"/>
      <c r="P115" s="33"/>
      <c r="Q115" s="33"/>
      <c r="R115" s="33"/>
      <c r="S115" s="34"/>
    </row>
    <row r="116" spans="1:19" ht="127.5" customHeight="1" x14ac:dyDescent="0.2">
      <c r="A116" s="30"/>
      <c r="B116" s="33"/>
      <c r="C116" s="33"/>
      <c r="D116" s="33"/>
      <c r="E116" s="33"/>
      <c r="F116" s="33"/>
      <c r="G116" s="33"/>
      <c r="H116" s="33"/>
      <c r="I116" s="33"/>
      <c r="J116" s="33"/>
      <c r="K116" s="33"/>
      <c r="L116" s="33"/>
      <c r="M116" s="33"/>
      <c r="N116" s="33"/>
      <c r="O116" s="33"/>
      <c r="P116" s="33"/>
      <c r="Q116" s="33"/>
      <c r="R116" s="33"/>
      <c r="S116" s="34"/>
    </row>
    <row r="117" spans="1:19" ht="127.5" customHeight="1" x14ac:dyDescent="0.2">
      <c r="A117" s="30"/>
      <c r="B117" s="33"/>
      <c r="C117" s="33"/>
      <c r="D117" s="33"/>
      <c r="E117" s="33"/>
      <c r="F117" s="33"/>
      <c r="G117" s="33"/>
      <c r="H117" s="33"/>
      <c r="I117" s="33"/>
      <c r="J117" s="33"/>
      <c r="K117" s="33"/>
      <c r="L117" s="33"/>
      <c r="M117" s="33"/>
      <c r="N117" s="33"/>
      <c r="O117" s="33"/>
      <c r="P117" s="33"/>
      <c r="Q117" s="33"/>
      <c r="R117" s="33"/>
      <c r="S117" s="34"/>
    </row>
    <row r="118" spans="1:19" ht="127.5" customHeight="1" x14ac:dyDescent="0.2">
      <c r="A118" s="30"/>
      <c r="B118" s="33"/>
      <c r="C118" s="33"/>
      <c r="D118" s="33"/>
      <c r="E118" s="33"/>
      <c r="F118" s="33"/>
      <c r="G118" s="33"/>
      <c r="H118" s="33"/>
      <c r="I118" s="33"/>
      <c r="J118" s="33"/>
      <c r="K118" s="33"/>
      <c r="L118" s="33"/>
      <c r="M118" s="33"/>
      <c r="N118" s="33"/>
      <c r="O118" s="33"/>
      <c r="P118" s="33"/>
      <c r="Q118" s="33"/>
      <c r="R118" s="33"/>
      <c r="S118" s="34"/>
    </row>
    <row r="119" spans="1:19" ht="127.5" customHeight="1" x14ac:dyDescent="0.2">
      <c r="A119" s="30"/>
      <c r="B119" s="33"/>
      <c r="C119" s="33"/>
      <c r="D119" s="33"/>
      <c r="E119" s="33"/>
      <c r="F119" s="33"/>
      <c r="G119" s="33"/>
      <c r="H119" s="33"/>
      <c r="I119" s="33"/>
      <c r="J119" s="33"/>
      <c r="K119" s="33"/>
      <c r="L119" s="33"/>
      <c r="M119" s="33"/>
      <c r="N119" s="33"/>
      <c r="O119" s="33"/>
      <c r="P119" s="33"/>
      <c r="Q119" s="33"/>
      <c r="R119" s="33"/>
      <c r="S119" s="34"/>
    </row>
    <row r="120" spans="1:19" ht="127.5" customHeight="1" x14ac:dyDescent="0.2">
      <c r="A120" s="30"/>
      <c r="B120" s="33"/>
      <c r="C120" s="33"/>
      <c r="D120" s="33"/>
      <c r="E120" s="33"/>
      <c r="F120" s="33"/>
      <c r="G120" s="33"/>
      <c r="H120" s="33"/>
      <c r="I120" s="33"/>
      <c r="J120" s="33"/>
      <c r="K120" s="33"/>
      <c r="L120" s="33"/>
      <c r="M120" s="33"/>
      <c r="N120" s="33"/>
      <c r="O120" s="33"/>
      <c r="P120" s="33"/>
      <c r="Q120" s="33"/>
      <c r="R120" s="33"/>
      <c r="S120" s="34"/>
    </row>
    <row r="121" spans="1:19" ht="127.5" customHeight="1" x14ac:dyDescent="0.2">
      <c r="A121" s="30"/>
      <c r="B121" s="33"/>
      <c r="C121" s="33"/>
      <c r="D121" s="33"/>
      <c r="E121" s="33"/>
      <c r="F121" s="33"/>
      <c r="G121" s="33"/>
      <c r="H121" s="33"/>
      <c r="I121" s="33"/>
      <c r="J121" s="33"/>
      <c r="K121" s="33"/>
      <c r="L121" s="33"/>
      <c r="M121" s="33"/>
      <c r="N121" s="33"/>
      <c r="O121" s="33"/>
      <c r="P121" s="33"/>
      <c r="Q121" s="33"/>
      <c r="R121" s="33"/>
      <c r="S121" s="34"/>
    </row>
    <row r="122" spans="1:19" ht="127.5" customHeight="1" x14ac:dyDescent="0.2">
      <c r="A122" s="30"/>
      <c r="B122" s="33"/>
      <c r="C122" s="33"/>
      <c r="D122" s="33"/>
      <c r="E122" s="33"/>
      <c r="F122" s="33"/>
      <c r="G122" s="33"/>
      <c r="H122" s="33"/>
      <c r="I122" s="33"/>
      <c r="J122" s="33"/>
      <c r="K122" s="33"/>
      <c r="L122" s="33"/>
      <c r="M122" s="33"/>
      <c r="N122" s="33"/>
      <c r="O122" s="33"/>
      <c r="P122" s="33"/>
      <c r="Q122" s="33"/>
      <c r="R122" s="33"/>
      <c r="S122" s="34"/>
    </row>
    <row r="123" spans="1:19" ht="127.5" customHeight="1" x14ac:dyDescent="0.2">
      <c r="A123" s="30"/>
      <c r="B123" s="33"/>
      <c r="C123" s="33"/>
      <c r="D123" s="33"/>
      <c r="E123" s="33"/>
      <c r="F123" s="33"/>
      <c r="G123" s="33"/>
      <c r="H123" s="33"/>
      <c r="I123" s="33"/>
      <c r="J123" s="33"/>
      <c r="K123" s="33"/>
      <c r="L123" s="33"/>
      <c r="M123" s="33"/>
      <c r="N123" s="33"/>
      <c r="O123" s="33"/>
      <c r="P123" s="33"/>
      <c r="Q123" s="33"/>
      <c r="R123" s="33"/>
      <c r="S123" s="34"/>
    </row>
    <row r="124" spans="1:19" ht="127.5" customHeight="1" x14ac:dyDescent="0.2">
      <c r="A124" s="30"/>
      <c r="B124" s="33"/>
      <c r="C124" s="33"/>
      <c r="D124" s="33"/>
      <c r="E124" s="33"/>
      <c r="F124" s="33"/>
      <c r="G124" s="33"/>
      <c r="H124" s="33"/>
      <c r="I124" s="33"/>
      <c r="J124" s="33"/>
      <c r="K124" s="33"/>
      <c r="L124" s="33"/>
      <c r="M124" s="33"/>
      <c r="N124" s="33"/>
      <c r="O124" s="33"/>
      <c r="P124" s="33"/>
      <c r="Q124" s="33"/>
      <c r="R124" s="33"/>
      <c r="S124" s="34"/>
    </row>
    <row r="125" spans="1:19" ht="26.25" customHeight="1" x14ac:dyDescent="0.2">
      <c r="A125" s="124" t="s">
        <v>112</v>
      </c>
      <c r="B125" s="125"/>
      <c r="C125" s="125"/>
      <c r="D125" s="125"/>
      <c r="E125" s="125"/>
      <c r="F125" s="125"/>
      <c r="G125" s="125"/>
      <c r="H125" s="125"/>
      <c r="I125" s="125"/>
      <c r="J125" s="125"/>
      <c r="K125" s="125"/>
      <c r="L125" s="125"/>
      <c r="M125" s="125"/>
      <c r="N125" s="125"/>
      <c r="O125" s="125"/>
      <c r="P125" s="125"/>
      <c r="Q125" s="125"/>
      <c r="R125" s="126"/>
      <c r="S125" s="3" t="s">
        <v>20</v>
      </c>
    </row>
    <row r="126" spans="1:19" ht="20.85" customHeight="1" x14ac:dyDescent="0.2">
      <c r="A126" s="10">
        <v>1</v>
      </c>
      <c r="B126" s="116" t="s">
        <v>43</v>
      </c>
      <c r="C126" s="117"/>
      <c r="D126" s="117"/>
      <c r="E126" s="117"/>
      <c r="F126" s="117"/>
      <c r="G126" s="117"/>
      <c r="H126" s="117"/>
      <c r="I126" s="117"/>
      <c r="J126" s="117"/>
      <c r="K126" s="117"/>
      <c r="L126" s="117"/>
      <c r="M126" s="117"/>
      <c r="N126" s="117"/>
      <c r="O126" s="117"/>
      <c r="P126" s="117"/>
      <c r="Q126" s="117"/>
      <c r="R126" s="118"/>
      <c r="S126" s="11" t="s">
        <v>80</v>
      </c>
    </row>
    <row r="127" spans="1:19" ht="20.85" customHeight="1" x14ac:dyDescent="0.2">
      <c r="A127" s="10">
        <v>2</v>
      </c>
      <c r="B127" s="116" t="s">
        <v>24</v>
      </c>
      <c r="C127" s="117"/>
      <c r="D127" s="117"/>
      <c r="E127" s="117"/>
      <c r="F127" s="117"/>
      <c r="G127" s="117"/>
      <c r="H127" s="117"/>
      <c r="I127" s="117"/>
      <c r="J127" s="117"/>
      <c r="K127" s="117"/>
      <c r="L127" s="117"/>
      <c r="M127" s="117"/>
      <c r="N127" s="117"/>
      <c r="O127" s="117"/>
      <c r="P127" s="117"/>
      <c r="Q127" s="117"/>
      <c r="R127" s="118"/>
      <c r="S127" s="11" t="s">
        <v>80</v>
      </c>
    </row>
    <row r="128" spans="1:19" ht="37.5" customHeight="1" x14ac:dyDescent="0.2">
      <c r="A128" s="10">
        <v>3</v>
      </c>
      <c r="B128" s="116" t="s">
        <v>19</v>
      </c>
      <c r="C128" s="117"/>
      <c r="D128" s="117"/>
      <c r="E128" s="117"/>
      <c r="F128" s="117"/>
      <c r="G128" s="117"/>
      <c r="H128" s="117"/>
      <c r="I128" s="117"/>
      <c r="J128" s="117"/>
      <c r="K128" s="117"/>
      <c r="L128" s="117"/>
      <c r="M128" s="117"/>
      <c r="N128" s="117"/>
      <c r="O128" s="117"/>
      <c r="P128" s="117"/>
      <c r="Q128" s="117"/>
      <c r="R128" s="118"/>
      <c r="S128" s="11" t="s">
        <v>80</v>
      </c>
    </row>
    <row r="129" spans="1:19" ht="37.5" customHeight="1" x14ac:dyDescent="0.2">
      <c r="A129" s="185" t="s">
        <v>49</v>
      </c>
      <c r="B129" s="186"/>
      <c r="C129" s="186"/>
      <c r="D129" s="186"/>
      <c r="E129" s="186"/>
      <c r="F129" s="186"/>
      <c r="G129" s="186"/>
      <c r="H129" s="186"/>
      <c r="I129" s="186"/>
      <c r="J129" s="186"/>
      <c r="K129" s="186"/>
      <c r="L129" s="186"/>
      <c r="M129" s="186"/>
      <c r="N129" s="186"/>
      <c r="O129" s="186"/>
      <c r="P129" s="186"/>
      <c r="Q129" s="186"/>
      <c r="R129" s="186"/>
      <c r="S129" s="187"/>
    </row>
    <row r="130" spans="1:19" ht="69" customHeight="1" x14ac:dyDescent="0.2">
      <c r="A130" s="178" t="s">
        <v>88</v>
      </c>
      <c r="B130" s="179"/>
      <c r="C130" s="179"/>
      <c r="D130" s="179"/>
      <c r="E130" s="179"/>
      <c r="F130" s="179"/>
      <c r="G130" s="179"/>
      <c r="H130" s="179"/>
      <c r="I130" s="179"/>
      <c r="J130" s="179"/>
      <c r="K130" s="179"/>
      <c r="L130" s="179"/>
      <c r="M130" s="179"/>
      <c r="N130" s="179"/>
      <c r="O130" s="179"/>
      <c r="P130" s="179"/>
      <c r="Q130" s="179"/>
      <c r="R130" s="179"/>
      <c r="S130" s="180"/>
    </row>
    <row r="131" spans="1:19" ht="28.5" customHeight="1" x14ac:dyDescent="0.2">
      <c r="A131" s="70" t="s">
        <v>46</v>
      </c>
      <c r="B131" s="122"/>
      <c r="C131" s="122"/>
      <c r="D131" s="122"/>
      <c r="E131" s="122"/>
      <c r="F131" s="122"/>
      <c r="G131" s="122"/>
      <c r="H131" s="123"/>
      <c r="I131" s="44" t="s">
        <v>47</v>
      </c>
      <c r="J131" s="44"/>
      <c r="K131" s="44"/>
      <c r="L131" s="44"/>
      <c r="M131" s="44"/>
      <c r="N131" s="44"/>
      <c r="O131" s="44"/>
      <c r="P131" s="44"/>
      <c r="Q131" s="44"/>
      <c r="R131" s="44"/>
      <c r="S131" s="44"/>
    </row>
    <row r="132" spans="1:19" ht="42" customHeight="1" x14ac:dyDescent="0.2">
      <c r="A132" s="119" t="s">
        <v>87</v>
      </c>
      <c r="B132" s="120"/>
      <c r="C132" s="120"/>
      <c r="D132" s="120"/>
      <c r="E132" s="120"/>
      <c r="F132" s="120"/>
      <c r="G132" s="120"/>
      <c r="H132" s="121"/>
      <c r="I132" s="119" t="s">
        <v>113</v>
      </c>
      <c r="J132" s="120"/>
      <c r="K132" s="120"/>
      <c r="L132" s="120"/>
      <c r="M132" s="120"/>
      <c r="N132" s="120"/>
      <c r="O132" s="120"/>
      <c r="P132" s="120"/>
      <c r="Q132" s="120"/>
      <c r="R132" s="120"/>
      <c r="S132" s="121"/>
    </row>
    <row r="133" spans="1:19" ht="28.35" customHeight="1" x14ac:dyDescent="0.2">
      <c r="A133" s="103" t="s">
        <v>29</v>
      </c>
      <c r="B133" s="104"/>
      <c r="C133" s="105">
        <f>+N17</f>
        <v>1037977131</v>
      </c>
      <c r="D133" s="106"/>
      <c r="E133" s="106"/>
      <c r="F133" s="106"/>
      <c r="G133" s="106"/>
      <c r="H133" s="107"/>
      <c r="I133" s="108" t="s">
        <v>30</v>
      </c>
      <c r="J133" s="108"/>
      <c r="K133" s="108"/>
      <c r="L133" s="108"/>
      <c r="M133" s="109">
        <f>+N21</f>
        <v>39438970</v>
      </c>
      <c r="N133" s="109"/>
      <c r="O133" s="109"/>
      <c r="P133" s="109"/>
      <c r="Q133" s="109"/>
      <c r="R133" s="109"/>
      <c r="S133" s="109"/>
    </row>
    <row r="134" spans="1:19" ht="15" x14ac:dyDescent="0.2">
      <c r="A134" s="2"/>
      <c r="B134" s="1"/>
      <c r="C134" s="2"/>
      <c r="D134" s="2"/>
      <c r="E134" s="5"/>
      <c r="F134" s="5"/>
      <c r="G134" s="5"/>
      <c r="H134" s="5"/>
      <c r="I134" s="6"/>
      <c r="J134" s="6"/>
      <c r="K134" s="6"/>
      <c r="L134" s="6"/>
      <c r="M134" s="7"/>
      <c r="N134" s="7"/>
      <c r="O134" s="7"/>
      <c r="P134" s="8"/>
      <c r="Q134" s="8"/>
      <c r="R134" s="8"/>
      <c r="S134" s="8"/>
    </row>
  </sheetData>
  <mergeCells count="187">
    <mergeCell ref="A23:C23"/>
    <mergeCell ref="D23:S23"/>
    <mergeCell ref="A25:C25"/>
    <mergeCell ref="D25:H25"/>
    <mergeCell ref="I25:M25"/>
    <mergeCell ref="A20:XFD20"/>
    <mergeCell ref="A17:C17"/>
    <mergeCell ref="D17:H17"/>
    <mergeCell ref="D19:S19"/>
    <mergeCell ref="A21:C21"/>
    <mergeCell ref="D21:H21"/>
    <mergeCell ref="N17:S17"/>
    <mergeCell ref="I21:M21"/>
    <mergeCell ref="A129:S129"/>
    <mergeCell ref="A130:S130"/>
    <mergeCell ref="A11:XFD11"/>
    <mergeCell ref="A10:C10"/>
    <mergeCell ref="D10:H10"/>
    <mergeCell ref="I10:M10"/>
    <mergeCell ref="A8:S8"/>
    <mergeCell ref="I28:M28"/>
    <mergeCell ref="I17:M17"/>
    <mergeCell ref="A29:XFD29"/>
    <mergeCell ref="N28:S28"/>
    <mergeCell ref="A84:Q84"/>
    <mergeCell ref="B126:R126"/>
    <mergeCell ref="B127:R127"/>
    <mergeCell ref="A40:C40"/>
    <mergeCell ref="A33:O33"/>
    <mergeCell ref="P33:S33"/>
    <mergeCell ref="A41:O41"/>
    <mergeCell ref="A48:F48"/>
    <mergeCell ref="A49:F49"/>
    <mergeCell ref="N10:S10"/>
    <mergeCell ref="A18:XFD18"/>
    <mergeCell ref="B91:I91"/>
    <mergeCell ref="A75:S75"/>
    <mergeCell ref="P1:S1"/>
    <mergeCell ref="P2:S2"/>
    <mergeCell ref="P3:S3"/>
    <mergeCell ref="A1:C3"/>
    <mergeCell ref="A4:S4"/>
    <mergeCell ref="D1:O3"/>
    <mergeCell ref="O5:P5"/>
    <mergeCell ref="A54:S54"/>
    <mergeCell ref="A51:H51"/>
    <mergeCell ref="G46:J46"/>
    <mergeCell ref="A45:S45"/>
    <mergeCell ref="A46:F46"/>
    <mergeCell ref="K46:S46"/>
    <mergeCell ref="K49:S49"/>
    <mergeCell ref="A47:S47"/>
    <mergeCell ref="P41:S41"/>
    <mergeCell ref="A44:O44"/>
    <mergeCell ref="P44:S44"/>
    <mergeCell ref="A9:S9"/>
    <mergeCell ref="A38:XFD38"/>
    <mergeCell ref="A39:S39"/>
    <mergeCell ref="A14:S14"/>
    <mergeCell ref="A15:S15"/>
    <mergeCell ref="A35:D35"/>
    <mergeCell ref="A63:M63"/>
    <mergeCell ref="A64:M64"/>
    <mergeCell ref="N64:S64"/>
    <mergeCell ref="A80:S80"/>
    <mergeCell ref="J91:S91"/>
    <mergeCell ref="B92:I92"/>
    <mergeCell ref="B93:I93"/>
    <mergeCell ref="A5:N5"/>
    <mergeCell ref="A60:S60"/>
    <mergeCell ref="A62:M62"/>
    <mergeCell ref="I57:S57"/>
    <mergeCell ref="N61:S61"/>
    <mergeCell ref="A36:D36"/>
    <mergeCell ref="A37:D37"/>
    <mergeCell ref="E35:H35"/>
    <mergeCell ref="E36:H36"/>
    <mergeCell ref="E37:H37"/>
    <mergeCell ref="I35:O35"/>
    <mergeCell ref="N21:S21"/>
    <mergeCell ref="A32:S32"/>
    <mergeCell ref="I36:O36"/>
    <mergeCell ref="I37:O37"/>
    <mergeCell ref="P35:S35"/>
    <mergeCell ref="P36:S36"/>
    <mergeCell ref="A82:S82"/>
    <mergeCell ref="A83:S83"/>
    <mergeCell ref="R84:S84"/>
    <mergeCell ref="A76:S76"/>
    <mergeCell ref="A69:M69"/>
    <mergeCell ref="A87:A88"/>
    <mergeCell ref="A81:S81"/>
    <mergeCell ref="N69:S69"/>
    <mergeCell ref="A70:S70"/>
    <mergeCell ref="O72:S72"/>
    <mergeCell ref="A133:B133"/>
    <mergeCell ref="C133:H133"/>
    <mergeCell ref="I133:L133"/>
    <mergeCell ref="M133:S133"/>
    <mergeCell ref="J90:S90"/>
    <mergeCell ref="J87:S88"/>
    <mergeCell ref="A85:S85"/>
    <mergeCell ref="B128:R128"/>
    <mergeCell ref="A132:H132"/>
    <mergeCell ref="I132:S132"/>
    <mergeCell ref="A131:H131"/>
    <mergeCell ref="I131:S131"/>
    <mergeCell ref="B87:I88"/>
    <mergeCell ref="J94:S94"/>
    <mergeCell ref="A125:R125"/>
    <mergeCell ref="B94:I94"/>
    <mergeCell ref="J95:S95"/>
    <mergeCell ref="J89:S89"/>
    <mergeCell ref="J92:S92"/>
    <mergeCell ref="A86:S86"/>
    <mergeCell ref="B89:I89"/>
    <mergeCell ref="B90:I90"/>
    <mergeCell ref="A6:S6"/>
    <mergeCell ref="A19:C19"/>
    <mergeCell ref="A34:D34"/>
    <mergeCell ref="E34:H34"/>
    <mergeCell ref="P34:S34"/>
    <mergeCell ref="I34:O34"/>
    <mergeCell ref="Q5:S5"/>
    <mergeCell ref="A7:S7"/>
    <mergeCell ref="A52:H52"/>
    <mergeCell ref="I52:S52"/>
    <mergeCell ref="P37:S37"/>
    <mergeCell ref="A26:S26"/>
    <mergeCell ref="A27:S27"/>
    <mergeCell ref="N25:S25"/>
    <mergeCell ref="A12:C12"/>
    <mergeCell ref="D12:S12"/>
    <mergeCell ref="A28:C28"/>
    <mergeCell ref="D28:H28"/>
    <mergeCell ref="A30:O30"/>
    <mergeCell ref="P30:S30"/>
    <mergeCell ref="I40:M40"/>
    <mergeCell ref="D40:H40"/>
    <mergeCell ref="N40:S40"/>
    <mergeCell ref="A24:XFD24"/>
    <mergeCell ref="I59:S59"/>
    <mergeCell ref="A55:P55"/>
    <mergeCell ref="A58:S58"/>
    <mergeCell ref="A42:S42"/>
    <mergeCell ref="A43:S43"/>
    <mergeCell ref="I51:S51"/>
    <mergeCell ref="A50:S50"/>
    <mergeCell ref="C59:H59"/>
    <mergeCell ref="A57:H57"/>
    <mergeCell ref="Q55:S55"/>
    <mergeCell ref="A53:S53"/>
    <mergeCell ref="G48:J48"/>
    <mergeCell ref="K48:S48"/>
    <mergeCell ref="G49:J49"/>
    <mergeCell ref="A59:B59"/>
    <mergeCell ref="A56:S56"/>
    <mergeCell ref="B95:I95"/>
    <mergeCell ref="N62:S62"/>
    <mergeCell ref="A61:M61"/>
    <mergeCell ref="R79:S79"/>
    <mergeCell ref="A66:M66"/>
    <mergeCell ref="N66:S66"/>
    <mergeCell ref="A67:M67"/>
    <mergeCell ref="N67:S67"/>
    <mergeCell ref="A77:Q79"/>
    <mergeCell ref="R78:S78"/>
    <mergeCell ref="A71:S71"/>
    <mergeCell ref="D72:E72"/>
    <mergeCell ref="G72:K72"/>
    <mergeCell ref="A68:M68"/>
    <mergeCell ref="N68:S68"/>
    <mergeCell ref="A74:S74"/>
    <mergeCell ref="A65:M65"/>
    <mergeCell ref="N65:S65"/>
    <mergeCell ref="L72:N72"/>
    <mergeCell ref="R77:S77"/>
    <mergeCell ref="A72:C72"/>
    <mergeCell ref="A73:S73"/>
    <mergeCell ref="N63:S63"/>
    <mergeCell ref="J93:S93"/>
    <mergeCell ref="B96:I96"/>
    <mergeCell ref="J96:S96"/>
    <mergeCell ref="B97:H97"/>
    <mergeCell ref="B98:I98"/>
    <mergeCell ref="J97:S97"/>
    <mergeCell ref="J98:S98"/>
  </mergeCells>
  <phoneticPr fontId="18" type="noConversion"/>
  <dataValidations count="2">
    <dataValidation type="list" allowBlank="1" showInputMessage="1" showErrorMessage="1" sqref="R77 Q55:S55" xr:uid="{00000000-0002-0000-0000-000000000000}">
      <formula1>"SI,NO"</formula1>
    </dataValidation>
    <dataValidation type="list" allowBlank="1" showInputMessage="1" showErrorMessage="1" sqref="D72:E72" xr:uid="{00000000-0002-0000-0000-000001000000}">
      <formula1>"AHORROS,CORRIENTE,FONDO"</formula1>
    </dataValidation>
  </dataValidations>
  <printOptions horizontalCentered="1"/>
  <pageMargins left="0.23622047244094491" right="0.23622047244094491" top="0.47244094488188981" bottom="0.35433070866141736" header="0.39370078740157483" footer="0.51181102362204722"/>
  <pageSetup scale="81" fitToHeight="0" orientation="portrait" r:id="rId1"/>
  <headerFooter alignWithMargins="0">
    <oddHeader xml:space="preserve">&amp;R&amp;"Arial,Negrita"&amp;10
&amp;8
&amp;11
&amp;5
&amp;8
&amp;11PÁGINA:       &amp;P DE &amp;N &amp;"-,Normal"  </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Informe de supervisión</vt:lpstr>
      <vt:lpstr>'Informe de supervisión'!Área_de_impresión</vt:lpstr>
      <vt:lpstr>'Informe de supervisión'!Títulos_a_imprimir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2020-09-15T20:47:56Z</dcterms:created>
  <dcterms:modified xsi:type="dcterms:W3CDTF">2026-07-30T21:26:33Z</dcterms:modified>
</cp:coreProperties>
</file>