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STB\PROCESOS\13-CRAB-13- MANTENIMIENTO MOBILIARIO EQUIPO (CABINA SONIDO)\SECOP II\"/>
    </mc:Choice>
  </mc:AlternateContent>
  <bookViews>
    <workbookView xWindow="0" yWindow="0" windowWidth="28800" windowHeight="11610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3" i="1" l="1"/>
  <c r="I8" i="1" l="1"/>
  <c r="I13" i="1" s="1"/>
</calcChain>
</file>

<file path=xl/sharedStrings.xml><?xml version="1.0" encoding="utf-8"?>
<sst xmlns="http://schemas.openxmlformats.org/spreadsheetml/2006/main" count="33" uniqueCount="33">
  <si>
    <t xml:space="preserve">No </t>
  </si>
  <si>
    <r>
      <rPr>
        <sz val="10"/>
        <rFont val="Calibri"/>
        <family val="1"/>
      </rPr>
      <t>GLOBAL</t>
    </r>
  </si>
  <si>
    <r>
      <rPr>
        <b/>
        <sz val="10"/>
        <rFont val="Calibri"/>
        <family val="1"/>
      </rPr>
      <t>TOTAL</t>
    </r>
  </si>
  <si>
    <t xml:space="preserve">SONIDO AMBIENTAL 1 (PATIO PRINCIPAL)
* Mantenimiento preventivo correctivo y puesta en marcha sonido ambiental patio principal áreas comunes desde espacio emisora.
* Revisión ajuste mantenimiento preventivo y correctivo (04) cabinas pasivas 15”, remplazo componentes electrónicos, crosovers, unidades drivers, bobinas parlantes de 2”y 4”.
* Reparación y mantenimiento general consola Peavy, ajuste reemplazo componentes electrónicos defectuosos, potenciómetros otros.
* Ajuste general con mezclador.
</t>
  </si>
  <si>
    <t xml:space="preserve">SONIDO AMBIENTAL 2 (PATIO INTERNO)
* Mantenimiento preventivo correctivo y puesta en marcha sonido ambiental patio interno áreas comunes desde espacio emisora
* Rastreo cable circuito ambiental en patios y áreas comunes sonido por medio de columnas cabinas existentes (Challenger, Peavy desmonte y/o reparación ).
* Mantenimiento preventivo/correctivo consola Challenger MA520; remplazo de componentes electrónicos defectuosos transistores de potencia pre y amplificación puesta en funcionamiento.
</t>
  </si>
  <si>
    <r>
      <rPr>
        <b/>
        <sz val="10"/>
        <rFont val="Calibri"/>
        <family val="1"/>
      </rPr>
      <t xml:space="preserve">SONIDO AMBIENTAL No 3 (AULAS -OFICINAS)
</t>
    </r>
    <r>
      <rPr>
        <sz val="10"/>
        <rFont val="Calibri"/>
        <family val="1"/>
      </rPr>
      <t>* Mantenimiento preventivo y correctivo, puesta en marcha sonido ambiental existente desde espacio emisora escolar hasta 38 aulas o puntos internos.
* Rastreo de cableado, limpieza y adecuacion de cada unidad ambiental.
* Marquillado de swichs selectores.</t>
    </r>
  </si>
  <si>
    <t>UND. D</t>
  </si>
  <si>
    <t>DESCRIPCIÓN</t>
  </si>
  <si>
    <t>CAN T.</t>
  </si>
  <si>
    <t>MEDIDA</t>
  </si>
  <si>
    <t xml:space="preserve">SONIDO AUDITORIO
* Mantenimiento preventivo (2 cabinas 15" activas y/o pasiva)
* Instalación en muros con suministro de bases y tendido de red sonido y ac por tubería emt. Cable encauchetado y de micrófono blindado. Swich de encendido y apagado.
* Mantenimiento preventivo con suministro de fuente para mezclador JMT7
* Suministro HDMI inalámbrico para videobeam
*Mantenimiento soporte videobeam
*Mantenimiento pantalla proyección videobeam
</t>
  </si>
  <si>
    <t>Mantenimiento cabina de sonido (sonido en general de la institucion)</t>
  </si>
  <si>
    <t xml:space="preserve">COLEGIO RODRIGO ARENAS BETANCOURT 
INSTITUCION  EDUCATIVA DISTRITAL
</t>
  </si>
  <si>
    <t>NOTA</t>
  </si>
  <si>
    <t>a. No se puede superar el VALOR MÁXIMO DE REFERENCIA, ni por item ni en el total so pena de rechazo</t>
  </si>
  <si>
    <t>b. Se rechazan las propuestas que no coticen la totalidad de los items</t>
  </si>
  <si>
    <t>c. El formato de propuesta económica es inmodificable so pena de incurrir en causal de rechazo.</t>
  </si>
  <si>
    <t>FIRMA</t>
  </si>
  <si>
    <t xml:space="preserve">Razón Social ___________ </t>
  </si>
  <si>
    <t xml:space="preserve">Nit ___________ Régimen tributario al cual pertenece ___________ </t>
  </si>
  <si>
    <t xml:space="preserve">Nombre ___________ </t>
  </si>
  <si>
    <t xml:space="preserve">C.C. N° ___________ de ___________ </t>
  </si>
  <si>
    <t xml:space="preserve">Dirección ___________ </t>
  </si>
  <si>
    <t xml:space="preserve">Email ___________ </t>
  </si>
  <si>
    <t xml:space="preserve">Ciudad ___________ </t>
  </si>
  <si>
    <t>VALOR TOTAL</t>
  </si>
  <si>
    <t>PROPUESTA ECONOMICA</t>
  </si>
  <si>
    <t>CRAB-12-2026</t>
  </si>
  <si>
    <r>
      <t>% IVA (</t>
    </r>
    <r>
      <rPr>
        <b/>
        <sz val="8"/>
        <rFont val="Calibri"/>
        <family val="2"/>
      </rPr>
      <t>SI APLICA)</t>
    </r>
  </si>
  <si>
    <t>VALOR IVA (SI APLICA)</t>
  </si>
  <si>
    <t>VALOR MAXIMO UNITARIO ESTUDIO DE MERCADO</t>
  </si>
  <si>
    <t>VALOR UNIDAD PROPUESTO POR EL PROPONENTE</t>
  </si>
  <si>
    <t>Mantenimiento preventivo /correctivo emisora del colegioen general y consola yamaky; ajuste reemplazo componentes electrónicos defectuosos,
potenciómetros otros.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</si>
</sst>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&quot;$&quot;\ * #,##0.00_-;\-&quot;$&quot;\ * #,##0.00_-;_-&quot;$&quot;\ * &quot;-&quot;??_-;_-@_-"/>
    <numFmt numFmtId="164" formatCode="\$\ #,##0"/>
  </numFmts>
  <fonts count="13" x14ac:knownFonts="1">
    <font>
      <sz val="11"/>
      <color theme="1"/>
      <name val="Calibri"/>
      <family val="2"/>
      <scheme val="minor"/>
    </font>
    <font>
      <b/>
      <sz val="10"/>
      <name val="Calibri"/>
      <family val="2"/>
    </font>
    <font>
      <b/>
      <sz val="10"/>
      <name val="Calibri"/>
      <family val="1"/>
    </font>
    <font>
      <sz val="10"/>
      <name val="Calibri"/>
      <family val="2"/>
    </font>
    <font>
      <sz val="10"/>
      <name val="Calibri"/>
      <family val="1"/>
    </font>
    <font>
      <sz val="10"/>
      <color rgb="FF000000"/>
      <name val="Calibri"/>
      <family val="2"/>
    </font>
    <font>
      <b/>
      <sz val="11"/>
      <color theme="1"/>
      <name val="Calibri"/>
      <family val="2"/>
      <scheme val="minor"/>
    </font>
    <font>
      <b/>
      <sz val="10"/>
      <name val="Calibri"/>
      <family val="2"/>
    </font>
    <font>
      <b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8"/>
      <name val="Calibri"/>
      <family val="2"/>
    </font>
    <font>
      <b/>
      <sz val="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2" fillId="0" borderId="1" xfId="0" applyFont="1" applyFill="1" applyBorder="1" applyAlignment="1">
      <alignment horizontal="left" vertical="top" wrapText="1"/>
    </xf>
    <xf numFmtId="0" fontId="4" fillId="0" borderId="1" xfId="0" applyFont="1" applyFill="1" applyBorder="1" applyAlignment="1">
      <alignment horizontal="left" vertical="top" wrapText="1"/>
    </xf>
    <xf numFmtId="0" fontId="0" fillId="0" borderId="1" xfId="0" applyBorder="1"/>
    <xf numFmtId="0" fontId="7" fillId="0" borderId="1" xfId="0" applyFont="1" applyFill="1" applyBorder="1" applyAlignment="1">
      <alignment horizontal="left" vertical="top" wrapText="1" indent="1"/>
    </xf>
    <xf numFmtId="0" fontId="7" fillId="0" borderId="1" xfId="0" applyFont="1" applyFill="1" applyBorder="1" applyAlignment="1">
      <alignment horizontal="left" vertical="top" wrapText="1"/>
    </xf>
    <xf numFmtId="164" fontId="0" fillId="0" borderId="1" xfId="0" applyNumberFormat="1" applyBorder="1"/>
    <xf numFmtId="0" fontId="6" fillId="0" borderId="0" xfId="0" applyFont="1" applyAlignment="1">
      <alignment horizontal="center"/>
    </xf>
    <xf numFmtId="0" fontId="6" fillId="0" borderId="0" xfId="0" applyFont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/>
    </xf>
    <xf numFmtId="44" fontId="0" fillId="0" borderId="0" xfId="0" applyNumberFormat="1"/>
    <xf numFmtId="4" fontId="0" fillId="0" borderId="0" xfId="0" applyNumberFormat="1"/>
    <xf numFmtId="0" fontId="10" fillId="0" borderId="0" xfId="0" applyFont="1" applyAlignment="1">
      <alignment vertical="center"/>
    </xf>
    <xf numFmtId="0" fontId="6" fillId="0" borderId="0" xfId="0" applyFont="1"/>
    <xf numFmtId="164" fontId="1" fillId="0" borderId="1" xfId="0" applyNumberFormat="1" applyFont="1" applyFill="1" applyBorder="1" applyAlignment="1">
      <alignment horizontal="left" vertical="top" wrapText="1"/>
    </xf>
    <xf numFmtId="0" fontId="6" fillId="0" borderId="1" xfId="0" applyFont="1" applyBorder="1" applyAlignment="1">
      <alignment horizontal="center" vertical="center" wrapText="1"/>
    </xf>
    <xf numFmtId="164" fontId="5" fillId="0" borderId="1" xfId="0" applyNumberFormat="1" applyFont="1" applyFill="1" applyBorder="1" applyAlignment="1">
      <alignment horizontal="center" vertical="center" shrinkToFit="1"/>
    </xf>
    <xf numFmtId="0" fontId="8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6" fillId="0" borderId="0" xfId="0" applyFont="1" applyAlignment="1">
      <alignment horizontal="center" wrapText="1"/>
    </xf>
    <xf numFmtId="0" fontId="7" fillId="0" borderId="1" xfId="0" applyFont="1" applyFill="1" applyBorder="1" applyAlignment="1">
      <alignment horizontal="center" vertical="top" wrapText="1"/>
    </xf>
    <xf numFmtId="0" fontId="7" fillId="0" borderId="1" xfId="0" applyFont="1" applyFill="1" applyBorder="1" applyAlignment="1">
      <alignment horizontal="left" vertical="top" wrapText="1"/>
    </xf>
    <xf numFmtId="0" fontId="1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12" fillId="0" borderId="2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164" fontId="5" fillId="0" borderId="2" xfId="0" applyNumberFormat="1" applyFont="1" applyFill="1" applyBorder="1" applyAlignment="1">
      <alignment horizontal="center" vertical="center" shrinkToFit="1"/>
    </xf>
    <xf numFmtId="164" fontId="5" fillId="0" borderId="3" xfId="0" applyNumberFormat="1" applyFont="1" applyFill="1" applyBorder="1" applyAlignment="1">
      <alignment horizontal="center" vertical="center" shrinkToFit="1"/>
    </xf>
    <xf numFmtId="164" fontId="5" fillId="0" borderId="4" xfId="0" applyNumberFormat="1" applyFont="1" applyFill="1" applyBorder="1" applyAlignment="1">
      <alignment horizontal="center" vertical="center" shrinkToFit="1"/>
    </xf>
    <xf numFmtId="0" fontId="1" fillId="0" borderId="1" xfId="0" applyFont="1" applyFill="1" applyBorder="1" applyAlignment="1">
      <alignment horizontal="left" vertical="top" wrapText="1"/>
    </xf>
    <xf numFmtId="164" fontId="5" fillId="0" borderId="1" xfId="0" applyNumberFormat="1" applyFont="1" applyFill="1" applyBorder="1" applyAlignment="1">
      <alignment horizontal="left" vertical="top" shrinkToFit="1"/>
    </xf>
    <xf numFmtId="1" fontId="5" fillId="0" borderId="1" xfId="0" applyNumberFormat="1" applyFont="1" applyFill="1" applyBorder="1" applyAlignment="1">
      <alignment horizontal="center" vertical="center" shrinkToFi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2</xdr:col>
      <xdr:colOff>971550</xdr:colOff>
      <xdr:row>3</xdr:row>
      <xdr:rowOff>38100</xdr:rowOff>
    </xdr:to>
    <xdr:pic>
      <xdr:nvPicPr>
        <xdr:cNvPr id="2" name="Image 1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71450" y="190500"/>
          <a:ext cx="1476375" cy="561975"/>
        </a:xfrm>
        <a:prstGeom prst="rect">
          <a:avLst/>
        </a:prstGeom>
      </xdr:spPr>
    </xdr:pic>
    <xdr:clientData/>
  </xdr:twoCellAnchor>
  <xdr:twoCellAnchor editAs="oneCell">
    <xdr:from>
      <xdr:col>7</xdr:col>
      <xdr:colOff>885825</xdr:colOff>
      <xdr:row>0</xdr:row>
      <xdr:rowOff>28575</xdr:rowOff>
    </xdr:from>
    <xdr:to>
      <xdr:col>8</xdr:col>
      <xdr:colOff>648970</xdr:colOff>
      <xdr:row>3</xdr:row>
      <xdr:rowOff>27940</xdr:rowOff>
    </xdr:to>
    <xdr:pic>
      <xdr:nvPicPr>
        <xdr:cNvPr id="3" name="Image 3"/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905500" y="28575"/>
          <a:ext cx="696595" cy="71374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R30"/>
  <sheetViews>
    <sheetView tabSelected="1" topLeftCell="A4" workbookViewId="0">
      <selection activeCell="G8" sqref="G8:G12"/>
    </sheetView>
  </sheetViews>
  <sheetFormatPr baseColWidth="10" defaultRowHeight="15" x14ac:dyDescent="0.25"/>
  <cols>
    <col min="1" max="1" width="2.5703125" customWidth="1"/>
    <col min="2" max="2" width="7.5703125" customWidth="1"/>
    <col min="3" max="3" width="44.85546875" customWidth="1"/>
    <col min="4" max="4" width="6.140625" bestFit="1" customWidth="1"/>
    <col min="5" max="6" width="15" customWidth="1"/>
    <col min="7" max="7" width="14.140625" customWidth="1"/>
    <col min="8" max="8" width="14" customWidth="1"/>
    <col min="9" max="9" width="18.5703125" customWidth="1"/>
  </cols>
  <sheetData>
    <row r="2" spans="1:9" ht="26.25" customHeight="1" x14ac:dyDescent="0.25">
      <c r="C2" s="20" t="s">
        <v>12</v>
      </c>
      <c r="D2" s="20"/>
      <c r="E2" s="20"/>
      <c r="F2" s="20"/>
      <c r="G2" s="20"/>
      <c r="H2" s="20"/>
    </row>
    <row r="3" spans="1:9" x14ac:dyDescent="0.25">
      <c r="C3" s="26" t="s">
        <v>27</v>
      </c>
      <c r="D3" s="26"/>
      <c r="E3" s="26"/>
      <c r="F3" s="26"/>
      <c r="G3" s="26"/>
      <c r="H3" s="26"/>
    </row>
    <row r="4" spans="1:9" ht="21" x14ac:dyDescent="0.35">
      <c r="C4" s="18" t="s">
        <v>26</v>
      </c>
      <c r="D4" s="18"/>
      <c r="E4" s="18"/>
      <c r="F4" s="18"/>
      <c r="G4" s="18"/>
      <c r="H4" s="18"/>
    </row>
    <row r="5" spans="1:9" ht="18.75" x14ac:dyDescent="0.3">
      <c r="C5" s="19" t="s">
        <v>11</v>
      </c>
      <c r="D5" s="19"/>
      <c r="E5" s="19"/>
      <c r="F5" s="19"/>
      <c r="G5" s="19"/>
      <c r="H5" s="19"/>
    </row>
    <row r="6" spans="1:9" ht="15" customHeight="1" x14ac:dyDescent="0.25">
      <c r="A6" s="3"/>
      <c r="B6" s="4" t="s">
        <v>6</v>
      </c>
      <c r="C6" s="21" t="s">
        <v>7</v>
      </c>
      <c r="D6" s="22" t="s">
        <v>8</v>
      </c>
      <c r="E6" s="25" t="s">
        <v>30</v>
      </c>
      <c r="F6" s="27" t="s">
        <v>31</v>
      </c>
      <c r="G6" s="23" t="s">
        <v>28</v>
      </c>
      <c r="H6" s="23" t="s">
        <v>29</v>
      </c>
      <c r="I6" s="16" t="s">
        <v>25</v>
      </c>
    </row>
    <row r="7" spans="1:9" ht="23.25" customHeight="1" x14ac:dyDescent="0.25">
      <c r="A7" s="3" t="s">
        <v>0</v>
      </c>
      <c r="B7" s="5" t="s">
        <v>9</v>
      </c>
      <c r="C7" s="21"/>
      <c r="D7" s="22"/>
      <c r="E7" s="25"/>
      <c r="F7" s="28"/>
      <c r="G7" s="24"/>
      <c r="H7" s="24"/>
      <c r="I7" s="16"/>
    </row>
    <row r="8" spans="1:9" ht="141.75" customHeight="1" x14ac:dyDescent="0.25">
      <c r="A8" s="3">
        <v>1</v>
      </c>
      <c r="B8" s="35" t="s">
        <v>1</v>
      </c>
      <c r="C8" s="1" t="s">
        <v>3</v>
      </c>
      <c r="D8" s="34">
        <v>1</v>
      </c>
      <c r="E8" s="17">
        <v>8873000</v>
      </c>
      <c r="F8" s="29"/>
      <c r="G8" s="17"/>
      <c r="H8" s="17"/>
      <c r="I8" s="17">
        <f>(G8+H8)/2</f>
        <v>0</v>
      </c>
    </row>
    <row r="9" spans="1:9" ht="139.5" customHeight="1" x14ac:dyDescent="0.25">
      <c r="A9" s="3">
        <v>3</v>
      </c>
      <c r="B9" s="36"/>
      <c r="C9" s="1" t="s">
        <v>4</v>
      </c>
      <c r="D9" s="34"/>
      <c r="E9" s="17"/>
      <c r="F9" s="30"/>
      <c r="G9" s="17"/>
      <c r="H9" s="17"/>
      <c r="I9" s="17"/>
    </row>
    <row r="10" spans="1:9" ht="106.5" customHeight="1" x14ac:dyDescent="0.25">
      <c r="A10" s="3">
        <v>2</v>
      </c>
      <c r="B10" s="36"/>
      <c r="C10" s="2" t="s">
        <v>5</v>
      </c>
      <c r="D10" s="34"/>
      <c r="E10" s="17"/>
      <c r="F10" s="30"/>
      <c r="G10" s="17"/>
      <c r="H10" s="17"/>
      <c r="I10" s="17"/>
    </row>
    <row r="11" spans="1:9" ht="162" customHeight="1" x14ac:dyDescent="0.25">
      <c r="A11" s="3">
        <v>4</v>
      </c>
      <c r="B11" s="36"/>
      <c r="C11" s="1" t="s">
        <v>10</v>
      </c>
      <c r="D11" s="34"/>
      <c r="E11" s="17"/>
      <c r="F11" s="30"/>
      <c r="G11" s="17"/>
      <c r="H11" s="17"/>
      <c r="I11" s="17"/>
    </row>
    <row r="12" spans="1:9" ht="51" x14ac:dyDescent="0.25">
      <c r="A12" s="3">
        <v>5</v>
      </c>
      <c r="B12" s="37"/>
      <c r="C12" s="2" t="s">
        <v>32</v>
      </c>
      <c r="D12" s="34"/>
      <c r="E12" s="17"/>
      <c r="F12" s="31"/>
      <c r="G12" s="17"/>
      <c r="H12" s="17"/>
      <c r="I12" s="17"/>
    </row>
    <row r="13" spans="1:9" x14ac:dyDescent="0.25">
      <c r="A13" s="3"/>
      <c r="B13" s="32" t="s">
        <v>2</v>
      </c>
      <c r="C13" s="32"/>
      <c r="D13" s="32"/>
      <c r="E13" s="15">
        <f>E8</f>
        <v>8873000</v>
      </c>
      <c r="F13" s="15"/>
      <c r="G13" s="33"/>
      <c r="H13" s="33"/>
      <c r="I13" s="6">
        <f>SUM(I8)</f>
        <v>0</v>
      </c>
    </row>
    <row r="16" spans="1:9" x14ac:dyDescent="0.25">
      <c r="B16" s="14" t="s">
        <v>13</v>
      </c>
    </row>
    <row r="17" spans="1:18" x14ac:dyDescent="0.25">
      <c r="A17" s="7"/>
      <c r="B17" s="8" t="s">
        <v>14</v>
      </c>
      <c r="C17" s="9"/>
    </row>
    <row r="18" spans="1:18" x14ac:dyDescent="0.25">
      <c r="A18" s="10"/>
      <c r="B18" s="8" t="s">
        <v>15</v>
      </c>
      <c r="C18" s="9"/>
      <c r="O18" s="11"/>
      <c r="R18" s="12"/>
    </row>
    <row r="19" spans="1:18" x14ac:dyDescent="0.25">
      <c r="A19" s="10"/>
      <c r="B19" s="8" t="s">
        <v>16</v>
      </c>
      <c r="C19" s="9"/>
    </row>
    <row r="20" spans="1:18" x14ac:dyDescent="0.25">
      <c r="A20" s="10"/>
      <c r="B20" s="9"/>
      <c r="C20" s="9"/>
    </row>
    <row r="21" spans="1:18" x14ac:dyDescent="0.25">
      <c r="A21" s="10"/>
      <c r="B21" s="9"/>
      <c r="C21" s="9"/>
    </row>
    <row r="22" spans="1:18" x14ac:dyDescent="0.25">
      <c r="A22" s="10"/>
      <c r="B22" s="13" t="s">
        <v>17</v>
      </c>
      <c r="C22" s="13"/>
    </row>
    <row r="23" spans="1:18" x14ac:dyDescent="0.25">
      <c r="A23" s="10"/>
      <c r="B23" s="13" t="s">
        <v>18</v>
      </c>
      <c r="C23" s="13"/>
    </row>
    <row r="24" spans="1:18" x14ac:dyDescent="0.25">
      <c r="A24" s="10"/>
      <c r="B24" s="13" t="s">
        <v>19</v>
      </c>
      <c r="C24" s="13"/>
    </row>
    <row r="25" spans="1:18" x14ac:dyDescent="0.25">
      <c r="A25" s="10"/>
      <c r="B25" s="13" t="s">
        <v>20</v>
      </c>
      <c r="C25" s="13"/>
    </row>
    <row r="26" spans="1:18" x14ac:dyDescent="0.25">
      <c r="A26" s="10"/>
      <c r="B26" s="13" t="s">
        <v>21</v>
      </c>
      <c r="C26" s="13"/>
    </row>
    <row r="27" spans="1:18" x14ac:dyDescent="0.25">
      <c r="A27" s="10"/>
      <c r="B27" s="13" t="s">
        <v>22</v>
      </c>
      <c r="C27" s="13"/>
    </row>
    <row r="28" spans="1:18" x14ac:dyDescent="0.25">
      <c r="A28" s="10"/>
      <c r="B28" s="13" t="s">
        <v>23</v>
      </c>
      <c r="C28" s="13"/>
    </row>
    <row r="29" spans="1:18" x14ac:dyDescent="0.25">
      <c r="A29" s="10"/>
      <c r="B29" s="13" t="s">
        <v>24</v>
      </c>
      <c r="C29" s="13"/>
    </row>
    <row r="30" spans="1:18" x14ac:dyDescent="0.25">
      <c r="G30" s="10"/>
    </row>
  </sheetData>
  <mergeCells count="20">
    <mergeCell ref="B13:D13"/>
    <mergeCell ref="G13:H13"/>
    <mergeCell ref="D8:D12"/>
    <mergeCell ref="G8:G12"/>
    <mergeCell ref="H8:H12"/>
    <mergeCell ref="B8:B12"/>
    <mergeCell ref="I6:I7"/>
    <mergeCell ref="I8:I12"/>
    <mergeCell ref="C4:H4"/>
    <mergeCell ref="C5:H5"/>
    <mergeCell ref="C2:H2"/>
    <mergeCell ref="C6:C7"/>
    <mergeCell ref="D6:D7"/>
    <mergeCell ref="G6:G7"/>
    <mergeCell ref="H6:H7"/>
    <mergeCell ref="E6:E7"/>
    <mergeCell ref="E8:E12"/>
    <mergeCell ref="C3:H3"/>
    <mergeCell ref="F6:F7"/>
    <mergeCell ref="F8:F12"/>
  </mergeCells>
  <pageMargins left="0.11811023622047245" right="0.11811023622047245" top="0.74803149606299213" bottom="0.74803149606299213" header="0.31496062992125984" footer="0.31496062992125984"/>
  <pageSetup paperSize="14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PAGADURIA</dc:creator>
  <cp:lastModifiedBy>PAGADURIA</cp:lastModifiedBy>
  <cp:lastPrinted>2026-07-28T20:08:59Z</cp:lastPrinted>
  <dcterms:created xsi:type="dcterms:W3CDTF">2026-07-28T14:23:30Z</dcterms:created>
  <dcterms:modified xsi:type="dcterms:W3CDTF">2026-07-31T20:22:37Z</dcterms:modified>
</cp:coreProperties>
</file>