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26"/>
  <workbookPr/>
  <mc:AlternateContent xmlns:mc="http://schemas.openxmlformats.org/markup-compatibility/2006">
    <mc:Choice Requires="x15">
      <x15ac:absPath xmlns:x15ac="http://schemas.microsoft.com/office/spreadsheetml/2010/11/ac" url="https://cceficiente.sharepoint.com/sites/Estructuracin2026-2026-SAAMPHemofilia/Documentos compartidos/SELECCIÓN ABREVIADA AMP HEMOFILIA III 2026/005. DOCUMENTOS DEFINITIVOS/Formatos/"/>
    </mc:Choice>
  </mc:AlternateContent>
  <xr:revisionPtr revIDLastSave="13" documentId="13_ncr:1_{BC00A55C-10BF-E84C-A0C4-081A5289D41A}" xr6:coauthVersionLast="47" xr6:coauthVersionMax="47" xr10:uidLastSave="{9E332E4D-DAD3-F646-AB3E-34385913A9A1}"/>
  <bookViews>
    <workbookView xWindow="0" yWindow="0" windowWidth="28800" windowHeight="18000" xr2:uid="{00000000-000D-0000-FFFF-FFFF00000000}"/>
  </bookViews>
  <sheets>
    <sheet name="Cobertura Regional" sheetId="1" r:id="rId1"/>
    <sheet name="Hoja1" sheetId="2" state="hidden" r:id="rId2"/>
  </sheets>
  <definedNames>
    <definedName name="_xlnm._FilterDatabase" localSheetId="0" hidden="1">'Cobertura Regional'!$A$8:$N$68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8" i="1" l="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 r="J9" i="1"/>
</calcChain>
</file>

<file path=xl/sharedStrings.xml><?xml version="1.0" encoding="utf-8"?>
<sst xmlns="http://schemas.openxmlformats.org/spreadsheetml/2006/main" count="371" uniqueCount="103">
  <si>
    <t>Formato 10A - Registro Sanitario -INVIMA</t>
  </si>
  <si>
    <t>Número del Proceso:</t>
  </si>
  <si>
    <t>CCENEG-102-03-2026.</t>
  </si>
  <si>
    <t>Cobertura:</t>
  </si>
  <si>
    <t xml:space="preserve"> Región 1 y Región 4</t>
  </si>
  <si>
    <t>Nota:</t>
  </si>
  <si>
    <r>
      <t xml:space="preserve">El Proponente deberá incluir en el Formato 10A-Registro Sanitario INVIMA el número de Registro Sanitario INVIMA y el número de expediente (CUM) correspondiente a todos los factores de coagulación determinados en el precitado formato. Durante la evaluación de la oferta la Agencia verificará que este registro se encuentre en uno de los siguientes estados para la fechade cierre de recepción de ofertas: (i) vigente, (ii) en trámite de renovación, (iii) temporalmente no comercializado – vigente, o (iv) temporalmente no comercializado – en trámite de renovación. 
</t>
    </r>
    <r>
      <rPr>
        <b/>
        <sz val="12"/>
        <color rgb="FF000000"/>
        <rFont val="Verdana"/>
        <family val="2"/>
      </rPr>
      <t>Nota: Lo indicado por el proponente en el Formato 10A-Registro Sanitario INVIMA deberá conincidir con todos los factores de coagulación ofertados por el proponente en el Formato 10-Oferta Económica.</t>
    </r>
  </si>
  <si>
    <t>Nombre del proponente:</t>
  </si>
  <si>
    <t>Código CCE</t>
  </si>
  <si>
    <t>ID MR</t>
  </si>
  <si>
    <t>Tipo</t>
  </si>
  <si>
    <t>Descripción</t>
  </si>
  <si>
    <t>Unidad de medida</t>
  </si>
  <si>
    <t>Cantidad por unidad de medida</t>
  </si>
  <si>
    <t>Mercado Relevante</t>
  </si>
  <si>
    <t>Precio Regulado</t>
  </si>
  <si>
    <t>Valor por cantidad por unidad de medida</t>
  </si>
  <si>
    <t>CUM</t>
  </si>
  <si>
    <t>Número de registro sanitario</t>
  </si>
  <si>
    <t>Presentación comercial</t>
  </si>
  <si>
    <t>Cantidad de unidades de medida contenidas en la presentación comercial</t>
  </si>
  <si>
    <t>AM-TH-III-</t>
  </si>
  <si>
    <t>Factor/Anticuerpo</t>
  </si>
  <si>
    <t xml:space="preserve">HEMLIBRA - Emicizumab 150mg/1ml (150mg/1ml) </t>
  </si>
  <si>
    <t>mg</t>
  </si>
  <si>
    <t xml:space="preserve">HEMLIBRA - Emicizumab 105mg/0,7ml (150mg/1ml) </t>
  </si>
  <si>
    <t>HEMLIBRA - Emicizumab 60mg/0,4ml (150mg/1ml)</t>
  </si>
  <si>
    <t>HEMLIBRA - Emicizumab 30mg/1ml (30mg/1ml)</t>
  </si>
  <si>
    <t>NOVOSEVEN RT - Factor Viii De Coagulacion RT 100KUI/1U</t>
  </si>
  <si>
    <t>KUI</t>
  </si>
  <si>
    <t>85b</t>
  </si>
  <si>
    <t>BENEFIX - Coagulacion Factor Ix</t>
  </si>
  <si>
    <t>UI</t>
  </si>
  <si>
    <t>Factor Antihemofílico IX Recombinante - Líquido/Sólido - Inyectable</t>
  </si>
  <si>
    <t>RIXUBIS - Coagulacion Factor Ix</t>
  </si>
  <si>
    <t>86b</t>
  </si>
  <si>
    <t>XYNTHA - Factor Viii De Coagulacion 2000UI/1U</t>
  </si>
  <si>
    <t>Factor Antihemofílico VIII Recombinante - Líquido/Sólido - Inyectable</t>
  </si>
  <si>
    <t>FEIBA - Factor Viii Inhibidor Activado Por Bypass 1000UI/1U</t>
  </si>
  <si>
    <t>NUWIQ - Factor Viii De Coagulacion 2000UI/1U</t>
  </si>
  <si>
    <t>NOVOSEVEN RT - Factor Viii De Coagulacion RT 50KUI/1U</t>
  </si>
  <si>
    <t xml:space="preserve">ADYNOVATE - Coagulacion Factores Viii 2000UI/1U </t>
  </si>
  <si>
    <t>NOVOEIGHT - Factor Viii De Coagulacion 1500UI/1U</t>
  </si>
  <si>
    <t>ELOCTATE - Coagulacion Factores Viii 1000UI/1U</t>
  </si>
  <si>
    <t>XYNTHA - Coagulacion Factores Viii 1000UI/1U</t>
  </si>
  <si>
    <t>ADVATE - Factor Viii De Coagulacion 1000UI/1U</t>
  </si>
  <si>
    <t>ADYNOVATE - Coagulacion Factores Viii 1000UI/1U</t>
  </si>
  <si>
    <t xml:space="preserve">KOVALTRY - Factor Viii De Coagulacion 1000UI/1U </t>
  </si>
  <si>
    <t xml:space="preserve">FEIBA - Factor Viii Inhibidor Activado Por Bypass 500UI/1U </t>
  </si>
  <si>
    <t xml:space="preserve">NUWIQ - Factor Viii De Coagulacion 1000UI/1U </t>
  </si>
  <si>
    <t>NOVOEIGHT - Factor VIII De Coagulacion 1000UI</t>
  </si>
  <si>
    <t>133a</t>
  </si>
  <si>
    <t>IMMUNATE - Factor Viii De Coagulacion 1000UI/1U + Factor De Von Willebrand 750UI/1U</t>
  </si>
  <si>
    <t>Von Willebrand Factor Y Coagulación Factor VIII en Combinacion (Con proporción de Factor VIII superior a la de Factor VW) - Líquido/Sólido - Inyectable</t>
  </si>
  <si>
    <t>86a</t>
  </si>
  <si>
    <t>HEMOFIL M - Factor VIII 250UI/1U</t>
  </si>
  <si>
    <t>Factor Antihemofílico VIII Plasmático - Líquido/Sólido - Inyectable</t>
  </si>
  <si>
    <t>HEMOFIL M - Factor VIII 1000UI/1U</t>
  </si>
  <si>
    <t>133b</t>
  </si>
  <si>
    <t xml:space="preserve">HAEMATE - Factor De Von Willebrand 1200UI/1U + Factor Viii De Coagulacion 500UI/1U </t>
  </si>
  <si>
    <t>Von Willebrand Factor Y Coagulación Factor VIII en Combinacion (Con proporción de Factor VW superior a la de Factor VIII) - Líquido/Sólido - Inyectable</t>
  </si>
  <si>
    <t xml:space="preserve">BENEFIX - Coagulacion Factor Ix </t>
  </si>
  <si>
    <t>85a</t>
  </si>
  <si>
    <t>OCTANINE F - Factor IX 1000UI/1U</t>
  </si>
  <si>
    <t>Factor Antihemofílico IX Plasmático - Líquido/Sólido - Inyectable</t>
  </si>
  <si>
    <t>133c</t>
  </si>
  <si>
    <t>WILATE - Factor De Von Willebrand 1000UI/1U + Factor De Von Willebrand 1000UI/1U</t>
  </si>
  <si>
    <t>Von Willebrand Factor Y Coagulación Factor VIII en Combinacion (Con proporción de Factor VW igual a la de Factor VIII) - Líquido/Sólido - Inyectable</t>
  </si>
  <si>
    <t xml:space="preserve">OCTANATE - Factor Viii De Coagulacion 1000UI/1U </t>
  </si>
  <si>
    <t>XYNTHA - Factor Viii De Coagulacion 500UI/1U</t>
  </si>
  <si>
    <t>RECOMBINATE FACTOR ANTIHEMOFILICO - Factor Viii De Coagulacion 500UI/1U</t>
  </si>
  <si>
    <t>ADVATE - Factor Viii De Coagulacion 500UI/1U</t>
  </si>
  <si>
    <t xml:space="preserve">ADYNOVATE - Coagulacion Factores Viii 500UI/1U </t>
  </si>
  <si>
    <t xml:space="preserve">KOVALTRY - Factor Viii De Coagulacion 500UI/1U </t>
  </si>
  <si>
    <t>NUWIQ - Factor Viii De Coagulacion 500UI/1U</t>
  </si>
  <si>
    <t>IMMUNINE - Coagulacion Factor Ix 600UI/1U</t>
  </si>
  <si>
    <t>IMMUNATE - Factor Viii De Coagulacion 500UI/1U + Factor De Von Willebrand 375UI/1U</t>
  </si>
  <si>
    <t>OCTANINE F - Factor IX 500UI/1U</t>
  </si>
  <si>
    <t>NOVOEIGHT - Factor VIII De Coagulacion 500UI</t>
  </si>
  <si>
    <t>WILATE - Factor De Von Willebrand 500UI/1U + Factor De Von Willebrand 500UI/1U</t>
  </si>
  <si>
    <t>OCTANATE - Factor VII De Coagulacion 500UI/1U</t>
  </si>
  <si>
    <t xml:space="preserve">RIXUBIS - Coagulacion Factor Ix </t>
  </si>
  <si>
    <t>BERIATE - Factor Viii De Coagulacion 500UI</t>
  </si>
  <si>
    <t xml:space="preserve">FANHDI - Factor Von Willebrand 600UI/1U </t>
  </si>
  <si>
    <t xml:space="preserve">XYNTHA - Factor Viii De Coagulacion 250UI/1U </t>
  </si>
  <si>
    <t>ADVATE - Factor Viii De Coagulacion 250UI/1U</t>
  </si>
  <si>
    <t>ADYNOVATE - Coagulacion Factores Viii 250UI/1U</t>
  </si>
  <si>
    <t xml:space="preserve">KOVALTRY - Factor Viii De Coagulacion 250UI/1U </t>
  </si>
  <si>
    <t xml:space="preserve">NUWIQ - Factor Viii De Coagulacion 250UI/1U </t>
  </si>
  <si>
    <t>NOVOEIGHT - Factor VIII De Coagulacion 250UI</t>
  </si>
  <si>
    <t>OCTANINE F - Factor IX 250UI/1U</t>
  </si>
  <si>
    <t xml:space="preserve">IMMUNATE - Factor Viii De Coagulacion 250UI/1U + Factor De Von Willebrand 190UI/1U </t>
  </si>
  <si>
    <t>OCTANATE - Factor VII De Coagulacion 250UI/1U</t>
  </si>
  <si>
    <t>AIMAFIX - Coagulacion Factor Ix 500UI/1U</t>
  </si>
  <si>
    <t>FANHDI - Factor De Von Willebrand 300UI/1U</t>
  </si>
  <si>
    <t>ESPEROCT - Factor VIII 1000UI/1U</t>
  </si>
  <si>
    <t>JIVI - Factor VIII De Coagulacion 500UI/2.5ml (200UI/1ml)</t>
  </si>
  <si>
    <t>Tratamiento/Componente</t>
  </si>
  <si>
    <t xml:space="preserve"> EMICIZUMAB - Líquido/Sólido - Inyectable </t>
  </si>
  <si>
    <t xml:space="preserve">
 EPTACOG ALFA (ACTIVADO - Coagulación Factor VIIA Recombinante) - Líquido/Sólido - Inyectable </t>
  </si>
  <si>
    <t xml:space="preserve">FACTOR VIII (Inhibidor Activado por Bypass) - Líquido/Sólido - Inyectable </t>
  </si>
  <si>
    <t xml:space="preserve"> EPTACOG ALFA (ACTIVADO - Coagulación Factor VIIA Recombinante) - Líquido/Sólido - Inyectable </t>
  </si>
  <si>
    <t xml:space="preserve">FACTOR VIII + FACTOR VON WILLEBRAND - Líquido/Sólido - Inyectable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</si>
</sst>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quot;$&quot;* #,##0_-;\-&quot;$&quot;* #,##0_-;_-&quot;$&quot;* &quot;-&quot;_-;_-@_-"/>
    <numFmt numFmtId="167" formatCode="_-&quot;$&quot;* #,##0.00_-;\-&quot;$&quot;* #,##0.00_-;_-&quot;$&quot;* &quot;-&quot;??_-;_-@_-"/>
    <numFmt numFmtId="168" formatCode="_(&quot;$&quot;\ * #,##0_);_(&quot;$&quot;\ * \(#,##0\);_(&quot;$&quot;\ * &quot;-&quot;_);_(@_)"/>
  </numFmts>
  <fonts count="23">
    <font>
      <sz val="11"/>
      <color theme="1"/>
      <name val="Calibri"/>
      <family val="2"/>
      <scheme val="minor"/>
    </font>
    <font>
      <sz val="11"/>
      <color theme="1"/>
      <name val="Calibri"/>
      <family val="2"/>
      <scheme val="minor"/>
    </font>
    <font>
      <sz val="11"/>
      <color rgb="FF000000"/>
      <name val="Calibri"/>
      <family val="2"/>
    </font>
    <font>
      <sz val="11"/>
      <name val="ＭＳ ゴシック"/>
      <family val="2"/>
      <charset val="128"/>
    </font>
    <font>
      <sz val="10"/>
      <name val="Arial"/>
      <family val="2"/>
    </font>
    <font>
      <sz val="11"/>
      <color theme="0"/>
      <name val="Arial"/>
      <family val="2"/>
    </font>
    <font>
      <sz val="10"/>
      <color indexed="8"/>
      <name val="Arial"/>
      <family val="2"/>
    </font>
    <font>
      <sz val="12"/>
      <color theme="1"/>
      <name val="Calibri"/>
      <family val="2"/>
      <scheme val="minor"/>
    </font>
    <font>
      <sz val="11"/>
      <color theme="1"/>
      <name val="Arial"/>
      <family val="2"/>
    </font>
    <font>
      <sz val="11"/>
      <color theme="1"/>
      <name val="Verdana"/>
      <family val="2"/>
    </font>
    <font>
      <b/>
      <i/>
      <sz val="11"/>
      <color theme="1"/>
      <name val="Verdana"/>
      <family val="2"/>
    </font>
    <font>
      <b/>
      <i/>
      <sz val="12"/>
      <color theme="1"/>
      <name val="Verdana"/>
      <family val="2"/>
    </font>
    <font>
      <b/>
      <sz val="12"/>
      <color rgb="FFFF0000"/>
      <name val="Verdana"/>
      <family val="2"/>
    </font>
    <font>
      <b/>
      <sz val="11"/>
      <color theme="0"/>
      <name val="Verdana"/>
      <family val="2"/>
    </font>
    <font>
      <sz val="12"/>
      <color theme="1"/>
      <name val="Verdana"/>
      <family val="2"/>
    </font>
    <font>
      <sz val="11"/>
      <color theme="1"/>
      <name val="Calibri"/>
      <family val="2"/>
      <scheme val="minor"/>
    </font>
    <font>
      <b/>
      <i/>
      <sz val="14"/>
      <color theme="1"/>
      <name val="Verdana"/>
      <family val="2"/>
    </font>
    <font>
      <b/>
      <sz val="11"/>
      <color theme="1"/>
      <name val="Verdana"/>
      <family val="2"/>
    </font>
    <font>
      <sz val="12"/>
      <color rgb="FF000000"/>
      <name val="Verdana"/>
      <family val="2"/>
    </font>
    <font>
      <b/>
      <sz val="12"/>
      <color rgb="FF000000"/>
      <name val="Verdana"/>
      <family val="2"/>
    </font>
    <font>
      <b/>
      <sz val="11"/>
      <color rgb="FFFFFFFF"/>
      <name val="Verdana"/>
      <family val="2"/>
    </font>
    <font>
      <sz val="11"/>
      <color rgb="FF000000"/>
      <name val="Verdana"/>
      <family val="2"/>
    </font>
    <font>
      <sz val="11"/>
      <color rgb="FFFF0000"/>
      <name val="Verdan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8"/>
        <bgColor indexed="64"/>
      </patternFill>
    </fill>
    <fill>
      <patternFill patternType="solid">
        <fgColor theme="0" tint="-0.249977111117893"/>
        <bgColor indexed="64"/>
      </patternFill>
    </fill>
    <fill>
      <patternFill patternType="solid">
        <fgColor rgb="FFB1327E"/>
        <bgColor indexed="64"/>
      </patternFill>
    </fill>
    <fill>
      <patternFill patternType="solid">
        <fgColor theme="0"/>
        <bgColor indexed="64"/>
      </patternFill>
    </fill>
    <fill>
      <patternFill patternType="solid">
        <fgColor rgb="FFB1327E"/>
        <bgColor rgb="FF000000"/>
      </patternFill>
    </fill>
    <fill>
      <patternFill patternType="solid">
        <fgColor rgb="FFDDEBF7"/>
        <bgColor rgb="FF000000"/>
      </patternFill>
    </fill>
    <fill>
      <patternFill patternType="solid">
        <fgColor rgb="FFBFBFBF"/>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389">
    <xf numFmtId="0" fontId="0" fillId="0" borderId="0"/>
    <xf numFmtId="0" fontId="1" fillId="0" borderId="0"/>
    <xf numFmtId="41" fontId="1" fillId="0" borderId="0" applyFont="0" applyFill="0" applyBorder="0" applyAlignment="0" applyProtection="0"/>
    <xf numFmtId="0" fontId="3" fillId="0" borderId="0"/>
    <xf numFmtId="0" fontId="4" fillId="0" borderId="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 fillId="0" borderId="0"/>
    <xf numFmtId="43"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4" borderId="0" applyNumberFormat="0" applyBorder="0" applyAlignment="0" applyProtection="0"/>
    <xf numFmtId="41" fontId="1" fillId="0" borderId="0" applyFont="0" applyFill="0" applyBorder="0" applyAlignment="0" applyProtection="0"/>
    <xf numFmtId="41" fontId="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2"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7"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6" fillId="0" borderId="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2" fillId="0" borderId="0"/>
    <xf numFmtId="0" fontId="1" fillId="0" borderId="0"/>
    <xf numFmtId="0" fontId="4" fillId="0" borderId="0"/>
    <xf numFmtId="0" fontId="7" fillId="0" borderId="0"/>
    <xf numFmtId="0" fontId="4" fillId="0" borderId="0"/>
    <xf numFmtId="0" fontId="4" fillId="0" borderId="0"/>
    <xf numFmtId="0" fontId="8" fillId="0" borderId="0"/>
    <xf numFmtId="44" fontId="15" fillId="0" borderId="0" applyFont="0" applyFill="0" applyBorder="0" applyAlignment="0" applyProtection="0"/>
  </cellStyleXfs>
  <cellXfs count="36">
    <xf numFmtId="0" fontId="0" fillId="0" borderId="0" xfId="0"/>
    <xf numFmtId="0" fontId="9" fillId="0" borderId="0" xfId="0" applyFont="1"/>
    <xf numFmtId="0" fontId="12" fillId="0" borderId="0" xfId="0" applyFont="1" applyAlignment="1">
      <alignment horizont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0" fillId="0" borderId="0" xfId="0" applyFont="1" applyAlignment="1">
      <alignment horizontal="center"/>
    </xf>
    <xf numFmtId="0" fontId="14" fillId="0" borderId="1" xfId="0" applyFont="1" applyBorder="1" applyAlignment="1">
      <alignment horizontal="left" vertical="center"/>
    </xf>
    <xf numFmtId="0" fontId="9" fillId="0" borderId="1" xfId="0" applyFont="1" applyBorder="1" applyAlignment="1">
      <alignment horizontal="left" vertical="center"/>
    </xf>
    <xf numFmtId="0" fontId="14" fillId="5" borderId="1" xfId="0" applyFont="1" applyFill="1" applyBorder="1" applyAlignment="1">
      <alignment horizontal="center" vertical="center"/>
    </xf>
    <xf numFmtId="0" fontId="9" fillId="0" borderId="2" xfId="0" applyFont="1" applyBorder="1" applyAlignment="1">
      <alignment horizontal="center" vertical="center" wrapText="1"/>
    </xf>
    <xf numFmtId="0" fontId="13" fillId="2"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horizontal="left" vertical="center"/>
    </xf>
    <xf numFmtId="0" fontId="14" fillId="0" borderId="0" xfId="0" applyFont="1" applyAlignment="1">
      <alignment horizontal="left" vertical="center"/>
    </xf>
    <xf numFmtId="0" fontId="14" fillId="0" borderId="0" xfId="0" applyFont="1" applyAlignment="1">
      <alignment horizontal="left" vertical="center" wrapText="1"/>
    </xf>
    <xf numFmtId="44" fontId="9" fillId="3" borderId="1" xfId="388" applyFont="1" applyFill="1" applyBorder="1" applyAlignment="1">
      <alignment horizontal="center" vertical="center"/>
    </xf>
    <xf numFmtId="0" fontId="13" fillId="6"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2" fillId="0" borderId="0" xfId="0" applyFont="1" applyAlignment="1">
      <alignment wrapText="1"/>
    </xf>
    <xf numFmtId="0" fontId="18" fillId="7" borderId="1" xfId="0" applyFont="1" applyFill="1" applyBorder="1" applyAlignment="1">
      <alignment horizontal="left" vertical="center" wrapText="1"/>
    </xf>
    <xf numFmtId="0" fontId="10" fillId="0" borderId="0" xfId="0" applyFont="1" applyAlignment="1">
      <alignment horizontal="center" vertical="center" wrapText="1"/>
    </xf>
    <xf numFmtId="0" fontId="20" fillId="8" borderId="1" xfId="0" applyFont="1" applyFill="1" applyBorder="1" applyAlignment="1">
      <alignment horizontal="center" vertical="center" wrapText="1"/>
    </xf>
    <xf numFmtId="0" fontId="20" fillId="8" borderId="5" xfId="0" applyFont="1" applyFill="1" applyBorder="1" applyAlignment="1">
      <alignment horizontal="center" vertical="center" wrapText="1"/>
    </xf>
    <xf numFmtId="44" fontId="21" fillId="9" borderId="6" xfId="0" applyNumberFormat="1" applyFont="1" applyFill="1" applyBorder="1" applyAlignment="1">
      <alignment horizontal="center" vertical="center"/>
    </xf>
    <xf numFmtId="44" fontId="21" fillId="9" borderId="7" xfId="0" applyNumberFormat="1" applyFont="1" applyFill="1" applyBorder="1" applyAlignment="1">
      <alignment horizontal="center" vertical="center"/>
    </xf>
    <xf numFmtId="0" fontId="21" fillId="10" borderId="6" xfId="0" applyFont="1" applyFill="1" applyBorder="1" applyAlignment="1">
      <alignment horizontal="center" vertical="center"/>
    </xf>
    <xf numFmtId="0" fontId="21" fillId="10" borderId="7"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0"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xf>
    <xf numFmtId="44" fontId="17" fillId="0" borderId="1" xfId="388" applyFont="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xf>
  </cellXfs>
  <cellStyles count="389">
    <cellStyle name="6_x0019_¾I?À@%¡h¼ï©À@Ã´üµ¥Þ¾@_x0008_Uy_x0012_ÕÁ@·\È?+Á@Íòw#…»ô@_x000a_MS51500050" xfId="9" xr:uid="{E7526918-8337-44FF-9F85-2558509B74E1}"/>
    <cellStyle name="Default" xfId="4" xr:uid="{C1AB25DC-1C20-4EE2-8A89-98D82C300D81}"/>
    <cellStyle name="Énfasis5 2" xfId="66" xr:uid="{897C1EA7-3027-4A61-A337-7929B0EE806B}"/>
    <cellStyle name="Estilo 1" xfId="3" xr:uid="{389871D7-05C4-498C-9B5E-5A85A168389C}"/>
    <cellStyle name="Millares [0] 2" xfId="67" xr:uid="{3C7D63F5-0456-4D82-A47A-D99BB2812F7D}"/>
    <cellStyle name="Millares [0] 3" xfId="68" xr:uid="{1B7E542D-E506-43D6-93B4-CEA00F9B998D}"/>
    <cellStyle name="Millares [0] 4" xfId="2" xr:uid="{51C0BDFD-6918-4C64-949C-E84813DFD076}"/>
    <cellStyle name="Millares 10" xfId="69" xr:uid="{6248EDC2-F621-438A-87A9-A71664E7EA62}"/>
    <cellStyle name="Millares 10 2" xfId="65" xr:uid="{6C40A6CD-B0D6-4376-B372-2AD895F5C561}"/>
    <cellStyle name="Millares 100" xfId="70" xr:uid="{F13C50D1-4E8D-4AE8-A4B5-98650B3A363A}"/>
    <cellStyle name="Millares 101" xfId="10" xr:uid="{9FD25F93-B529-4426-BC2C-6ED037356156}"/>
    <cellStyle name="Millares 102" xfId="71" xr:uid="{1A4DA784-3EB6-4A37-908C-E744DD98012E}"/>
    <cellStyle name="Millares 103" xfId="72" xr:uid="{332BE21C-DB60-45F5-8CDB-8DF6090D0AD4}"/>
    <cellStyle name="Millares 104" xfId="73" xr:uid="{E1D64B23-3216-49EC-8E97-9A5F5046306A}"/>
    <cellStyle name="Millares 105" xfId="18" xr:uid="{93FE80DB-3134-4FD7-8AA3-56FC5DE79083}"/>
    <cellStyle name="Millares 106" xfId="24" xr:uid="{92A27060-C442-4476-B175-1470BBFA8A2D}"/>
    <cellStyle name="Millares 107" xfId="6" xr:uid="{4F92D8F9-8BBF-4B87-9D9C-333DD9E806F8}"/>
    <cellStyle name="Millares 108" xfId="75" xr:uid="{BF05B621-4DC0-40FC-A1EE-FE862F50814C}"/>
    <cellStyle name="Millares 109" xfId="77" xr:uid="{37485C7C-AB3E-474E-B729-0DA6821816D3}"/>
    <cellStyle name="Millares 11" xfId="78" xr:uid="{45753512-26C7-4F2E-84AD-89947C1E1163}"/>
    <cellStyle name="Millares 11 2" xfId="81" xr:uid="{984AFF61-63BF-4142-B9D6-7075C14EFBB4}"/>
    <cellStyle name="Millares 110" xfId="17" xr:uid="{097232B7-365A-423D-85CA-B5C630341097}"/>
    <cellStyle name="Millares 111" xfId="23" xr:uid="{98C4661B-98CC-42BE-A625-A10D663E9CC5}"/>
    <cellStyle name="Millares 112" xfId="5" xr:uid="{2E65AAA5-95E0-4899-BA91-AFF36F112150}"/>
    <cellStyle name="Millares 113" xfId="74" xr:uid="{EF481808-B3C1-4738-A4C3-6B044909B7C0}"/>
    <cellStyle name="Millares 114" xfId="76" xr:uid="{BEC801AF-FB97-4AC9-9DBC-20AAD2F82909}"/>
    <cellStyle name="Millares 115" xfId="83" xr:uid="{113F428D-42C5-492D-AA77-18176043EFAF}"/>
    <cellStyle name="Millares 116" xfId="85" xr:uid="{0EA4085A-4F17-4287-A499-E4129EEEA0AB}"/>
    <cellStyle name="Millares 117" xfId="87" xr:uid="{67277C68-E5E4-43BF-A43F-BD3A1A405B26}"/>
    <cellStyle name="Millares 118" xfId="89" xr:uid="{51F09E1D-B117-43BA-9132-2F5706AC4B74}"/>
    <cellStyle name="Millares 119" xfId="91" xr:uid="{B197ED73-DE66-410D-B105-6289731D8E1B}"/>
    <cellStyle name="Millares 12" xfId="92" xr:uid="{5712B937-F7EA-47A8-8897-630E83D9EDF0}"/>
    <cellStyle name="Millares 12 2" xfId="97" xr:uid="{66DAD6FE-3B70-44AF-943C-AD89C7410AC2}"/>
    <cellStyle name="Millares 120" xfId="82" xr:uid="{8E3F9B4C-8AB7-49DD-A11D-70E617D119C6}"/>
    <cellStyle name="Millares 121" xfId="84" xr:uid="{757D1F8F-D109-41FD-91A8-B7513DA68DAA}"/>
    <cellStyle name="Millares 122" xfId="86" xr:uid="{A0CAC476-9C66-4A75-BB17-ABC7191D3909}"/>
    <cellStyle name="Millares 123" xfId="88" xr:uid="{87B506A2-0E7C-437A-8E7C-0AD9D0BFE06A}"/>
    <cellStyle name="Millares 124" xfId="90" xr:uid="{135B010B-B56B-44AF-8CCE-827D45A00831}"/>
    <cellStyle name="Millares 125" xfId="99" xr:uid="{4D49C0E8-FAEA-47A5-94BD-5347FF4BE8F6}"/>
    <cellStyle name="Millares 126" xfId="101" xr:uid="{7443B30C-7C11-4303-8659-83FD2C1C4913}"/>
    <cellStyle name="Millares 127" xfId="103" xr:uid="{7D427AD3-668B-4D07-9ABD-F623A88AF480}"/>
    <cellStyle name="Millares 128" xfId="105" xr:uid="{E76DB3AA-6FF7-46B9-9664-04423DF76691}"/>
    <cellStyle name="Millares 129" xfId="80" xr:uid="{6B6F8E2D-82E7-46F9-B434-8ED95079A0B5}"/>
    <cellStyle name="Millares 13" xfId="106" xr:uid="{80FBC3C0-550B-4A30-8612-9E6173411E79}"/>
    <cellStyle name="Millares 130" xfId="98" xr:uid="{AA80DB39-3F6E-4872-9A63-6F4B307443C4}"/>
    <cellStyle name="Millares 131" xfId="100" xr:uid="{8963976E-FBBB-4CC6-B05A-ECF0607F10EB}"/>
    <cellStyle name="Millares 132" xfId="102" xr:uid="{96C5945F-23DB-45C3-A0C3-8138FBA3423C}"/>
    <cellStyle name="Millares 133" xfId="104" xr:uid="{A6FE8074-DE10-4332-8185-503BE2EF55C9}"/>
    <cellStyle name="Millares 134" xfId="79" xr:uid="{7F151C94-FE3D-4611-B33B-B1B03BD821F4}"/>
    <cellStyle name="Millares 135" xfId="108" xr:uid="{A26FBE00-D731-4799-803C-60724AAF9767}"/>
    <cellStyle name="Millares 136" xfId="110" xr:uid="{45895616-4C7D-4A69-BAE2-F870AC498381}"/>
    <cellStyle name="Millares 137" xfId="113" xr:uid="{397FB1F8-C147-493F-809D-AE91A799D6C6}"/>
    <cellStyle name="Millares 138" xfId="116" xr:uid="{661001F7-C935-48FE-9ECD-4565B9CC3AE9}"/>
    <cellStyle name="Millares 139" xfId="118" xr:uid="{2F150647-B85B-4457-9BE8-C6690807391A}"/>
    <cellStyle name="Millares 14" xfId="119" xr:uid="{0A6B9940-925D-41A4-ACBC-F05DDA2DB0BA}"/>
    <cellStyle name="Millares 140" xfId="107" xr:uid="{C3DCC209-45E9-41FC-A721-D0D92CBBCE02}"/>
    <cellStyle name="Millares 141" xfId="109" xr:uid="{7BF9AB0B-08F6-4A97-B49C-11B395047408}"/>
    <cellStyle name="Millares 142" xfId="112" xr:uid="{542818E3-1D03-4614-B368-5B3F398DA9F1}"/>
    <cellStyle name="Millares 143" xfId="115" xr:uid="{8854B4E1-50CB-4CAA-AF21-1FF6B19A2FD8}"/>
    <cellStyle name="Millares 144" xfId="117" xr:uid="{D416EB99-45E9-4036-964D-E246481F6B10}"/>
    <cellStyle name="Millares 145" xfId="28" xr:uid="{14427388-A78A-4BE7-AEF8-8577C2558562}"/>
    <cellStyle name="Millares 146" xfId="35" xr:uid="{7DEA5753-DEDE-4609-946C-8DF1B2DEF247}"/>
    <cellStyle name="Millares 147" xfId="46" xr:uid="{A951B565-BAA5-40A3-9990-31C082262971}"/>
    <cellStyle name="Millares 148" xfId="53" xr:uid="{C2C868EA-97B4-4FA5-AF59-68141205CAF4}"/>
    <cellStyle name="Millares 149" xfId="60" xr:uid="{A965A2E0-EADD-40C8-9669-8E115125DAA5}"/>
    <cellStyle name="Millares 15" xfId="121" xr:uid="{C4835B5F-42DD-4D82-9818-C650C980B047}"/>
    <cellStyle name="Millares 150" xfId="27" xr:uid="{A6A81F83-6C72-48E2-8D42-38DC4BFCC59E}"/>
    <cellStyle name="Millares 151" xfId="34" xr:uid="{B634FCE1-EBF4-4BA7-AE1C-67972C500D77}"/>
    <cellStyle name="Millares 152" xfId="45" xr:uid="{199C47DD-33A5-47D6-A138-900365C0FE0F}"/>
    <cellStyle name="Millares 153" xfId="52" xr:uid="{2DD7EE9C-8348-4A2B-94CA-AB30206578C8}"/>
    <cellStyle name="Millares 154" xfId="59" xr:uid="{A70A50E8-59DF-49BC-BA27-9A158E4BE9D3}"/>
    <cellStyle name="Millares 155" xfId="64" xr:uid="{27EE7B23-D6E3-4674-B94E-27864C88C629}"/>
    <cellStyle name="Millares 156" xfId="125" xr:uid="{94A81039-294C-40AE-A766-B03E6DB62689}"/>
    <cellStyle name="Millares 157" xfId="129" xr:uid="{4EBC7B2C-8708-4DF1-8BEF-2E0E7B946CAA}"/>
    <cellStyle name="Millares 158" xfId="133" xr:uid="{3D16FA7C-4F4E-4A46-B928-832E26BBDB96}"/>
    <cellStyle name="Millares 159" xfId="137" xr:uid="{90FC4AB8-7782-447A-8A34-8F3837AD4FB2}"/>
    <cellStyle name="Millares 16" xfId="139" xr:uid="{AAC909B3-52C5-45CE-A107-95AB4E2B11D5}"/>
    <cellStyle name="Millares 160" xfId="63" xr:uid="{5FB15890-FE66-4F50-A090-9FBBCA475DD0}"/>
    <cellStyle name="Millares 161" xfId="124" xr:uid="{A4B52FC7-569A-41E2-8B85-1311C2610E59}"/>
    <cellStyle name="Millares 162" xfId="128" xr:uid="{F774F9C0-F9DE-4695-9F97-AA0D851B27EC}"/>
    <cellStyle name="Millares 163" xfId="132" xr:uid="{501DC8D4-9DED-42CE-B254-22E080E72D9B}"/>
    <cellStyle name="Millares 164" xfId="136" xr:uid="{1725D15D-FF0C-4F88-878E-F8F6A4C53A53}"/>
    <cellStyle name="Millares 165" xfId="143" xr:uid="{D8821101-231D-4C90-8668-2A7281B8126F}"/>
    <cellStyle name="Millares 166" xfId="147" xr:uid="{256504C4-68C0-4914-9B31-15CAC9AFE767}"/>
    <cellStyle name="Millares 167" xfId="22" xr:uid="{19D57D11-831C-4D14-8379-50A03527B9A6}"/>
    <cellStyle name="Millares 168" xfId="39" xr:uid="{0E40A5D1-986F-4C2B-825C-D7CA8E226E05}"/>
    <cellStyle name="Millares 169" xfId="50" xr:uid="{685C4FCE-CFBA-425E-8FAA-03582C57ADA2}"/>
    <cellStyle name="Millares 17" xfId="149" xr:uid="{977C4574-3443-4007-B28B-917DAF4878D3}"/>
    <cellStyle name="Millares 170" xfId="142" xr:uid="{F41B5752-1070-4834-9B1C-30134DE9FD16}"/>
    <cellStyle name="Millares 171" xfId="146" xr:uid="{9AE7FD01-913A-4803-90D9-042027582C7D}"/>
    <cellStyle name="Millares 172" xfId="21" xr:uid="{0552EF47-204E-47A8-B15A-CB09156AD7E6}"/>
    <cellStyle name="Millares 173" xfId="38" xr:uid="{67E3D062-262E-4A69-A355-950D22D267EB}"/>
    <cellStyle name="Millares 174" xfId="49" xr:uid="{4FAE39E0-BE14-4A32-B43F-FB8DFDCB3AD4}"/>
    <cellStyle name="Millares 175" xfId="57" xr:uid="{29BDE243-DC64-4422-BCA7-B4FBB8B49CA0}"/>
    <cellStyle name="Millares 176" xfId="32" xr:uid="{4EC89044-A911-4344-9CCD-A07447BC95FC}"/>
    <cellStyle name="Millares 177" xfId="43" xr:uid="{7BA5F796-69BE-492E-AF76-7DE4E19D1DB2}"/>
    <cellStyle name="Millares 178" xfId="153" xr:uid="{C993970C-CCDF-4CD5-9B5C-57779C7C46D2}"/>
    <cellStyle name="Millares 179" xfId="96" xr:uid="{EA63EF8C-A939-45B8-9871-C9C0944A1767}"/>
    <cellStyle name="Millares 18" xfId="155" xr:uid="{7444BAE0-5968-41BD-99E9-F952A7C535A8}"/>
    <cellStyle name="Millares 180" xfId="56" xr:uid="{3675B516-7DE4-46EC-B59E-38A180C1A517}"/>
    <cellStyle name="Millares 181" xfId="31" xr:uid="{DF3848E4-2E6B-4E06-8E9B-D52EEBA90288}"/>
    <cellStyle name="Millares 182" xfId="42" xr:uid="{C6A8CE78-AF36-46F4-AEB1-D0E6E8F7A519}"/>
    <cellStyle name="Millares 183" xfId="152" xr:uid="{E62FF889-BAB5-4340-9678-48126D61E034}"/>
    <cellStyle name="Millares 184" xfId="95" xr:uid="{7EC43162-98F6-4754-941D-894F22180307}"/>
    <cellStyle name="Millares 185" xfId="159" xr:uid="{0C1256BC-5C7D-4F4D-97CF-528D6708CC20}"/>
    <cellStyle name="Millares 186" xfId="163" xr:uid="{5878FE77-2F51-4183-A1F0-9271C3FBF0E7}"/>
    <cellStyle name="Millares 187" xfId="168" xr:uid="{52B924F1-06D1-4B33-B82A-41DB1AC77BC4}"/>
    <cellStyle name="Millares 188" xfId="16" xr:uid="{7FCD1B9E-B3D3-46E7-B170-B9992FD2FB8F}"/>
    <cellStyle name="Millares 189" xfId="172" xr:uid="{516F4F87-153E-42FA-97D3-C9B11AA67AA1}"/>
    <cellStyle name="Millares 19" xfId="175" xr:uid="{82CCB770-BA12-409E-B722-7D91429A4D7F}"/>
    <cellStyle name="Millares 190" xfId="158" xr:uid="{429C4C8B-D8C4-4E32-A507-6B9F40CA4322}"/>
    <cellStyle name="Millares 191" xfId="162" xr:uid="{5EA9737F-B699-45A2-B532-55D4948B22C8}"/>
    <cellStyle name="Millares 192" xfId="167" xr:uid="{E0162E86-A2A4-4BB2-AFB1-11A54AB656B8}"/>
    <cellStyle name="Millares 193" xfId="15" xr:uid="{6DEF476E-ED46-4701-8A34-ABB32D5A3F52}"/>
    <cellStyle name="Millares 194" xfId="171" xr:uid="{7E29D11C-FFA3-4AB1-B3D9-BC314A712DC4}"/>
    <cellStyle name="Millares 195" xfId="179" xr:uid="{E89B6659-C2CA-4418-8515-7B3B70BF8490}"/>
    <cellStyle name="Millares 196" xfId="183" xr:uid="{811710DF-1951-4614-ABF3-384EC198694A}"/>
    <cellStyle name="Millares 197" xfId="187" xr:uid="{820B640E-3A49-4303-9CC8-27211265DCD7}"/>
    <cellStyle name="Millares 198" xfId="191" xr:uid="{ED9E8C56-BE55-48A9-A489-3AD738A63900}"/>
    <cellStyle name="Millares 199" xfId="195" xr:uid="{49CA650C-3632-49A8-9E88-A714798522EE}"/>
    <cellStyle name="Millares 2" xfId="196" xr:uid="{3F1D946A-6D43-48B2-8D92-CD25EC74D8E4}"/>
    <cellStyle name="Millares 2 2" xfId="197" xr:uid="{E6B6FB7F-A8B7-4385-A758-457A5AF45040}"/>
    <cellStyle name="Millares 2 3" xfId="198" xr:uid="{775615ED-CCB8-4C98-BD64-F0FF181F8797}"/>
    <cellStyle name="Millares 20" xfId="120" xr:uid="{FF02134E-67E7-4E81-B051-F6A8AE49BBCF}"/>
    <cellStyle name="Millares 200" xfId="26" xr:uid="{20ACB6B2-63CB-4ABC-9EE4-AFA49AB96A66}"/>
    <cellStyle name="Millares 201" xfId="33" xr:uid="{B7FB2111-B816-4A40-9254-993A595312FE}"/>
    <cellStyle name="Millares 202" xfId="44" xr:uid="{ADDFB415-91EB-4D48-B92A-0FC9FBF88971}"/>
    <cellStyle name="Millares 203" xfId="51" xr:uid="{DB60A1E8-597A-4758-A25A-06FFA658C149}"/>
    <cellStyle name="Millares 204" xfId="58" xr:uid="{58728943-9061-48FD-8316-427F25D81953}"/>
    <cellStyle name="Millares 205" xfId="62" xr:uid="{89A268A5-8788-478B-B450-5E7F35AE7756}"/>
    <cellStyle name="Millares 206" xfId="123" xr:uid="{91651D26-B292-4150-A41D-090DBC4DBFF6}"/>
    <cellStyle name="Millares 207" xfId="127" xr:uid="{B6CBACC1-60F0-4203-A001-12C0910BC33B}"/>
    <cellStyle name="Millares 208" xfId="131" xr:uid="{5F23B6BE-D668-43BB-BEE0-8F4D91CD3CE3}"/>
    <cellStyle name="Millares 209" xfId="135" xr:uid="{0CEADA14-3E04-41F6-9147-2F2FC43577EC}"/>
    <cellStyle name="Millares 21" xfId="138" xr:uid="{6FE3CF27-80FA-4BDF-ACA4-D11B8E43D006}"/>
    <cellStyle name="Millares 210" xfId="61" xr:uid="{2076CD2D-8386-4449-A9D3-BDF29F3F02E2}"/>
    <cellStyle name="Millares 211" xfId="122" xr:uid="{77B879D1-56EB-4486-8D33-15C1DDA2A792}"/>
    <cellStyle name="Millares 212" xfId="126" xr:uid="{2CFB1125-D50B-4591-9BB8-0449A60AC7C3}"/>
    <cellStyle name="Millares 213" xfId="130" xr:uid="{D7B2D2FE-A53D-4F7D-AFDA-EA1007262054}"/>
    <cellStyle name="Millares 214" xfId="134" xr:uid="{BE6947D2-A4E5-474B-BA3E-E241705C3992}"/>
    <cellStyle name="Millares 215" xfId="141" xr:uid="{14D6034A-70C5-4266-B32B-B0E5EA84EDE6}"/>
    <cellStyle name="Millares 216" xfId="145" xr:uid="{5F45786E-380E-4A63-9EA7-84C90F073D7E}"/>
    <cellStyle name="Millares 217" xfId="20" xr:uid="{825B0371-2E70-423C-867A-A8B85E805592}"/>
    <cellStyle name="Millares 218" xfId="37" xr:uid="{C732A3BC-B726-47E1-8192-06923AA6152F}"/>
    <cellStyle name="Millares 219" xfId="48" xr:uid="{C6C9CCD9-C30B-4CD7-9F0F-12F1850A64FA}"/>
    <cellStyle name="Millares 22" xfId="148" xr:uid="{7FC7DF2A-9A73-40F9-950A-5682C28C224A}"/>
    <cellStyle name="Millares 220" xfId="140" xr:uid="{9F6CA1B9-C2D4-4AA4-85E2-9D30326D3670}"/>
    <cellStyle name="Millares 221" xfId="144" xr:uid="{0DAA24C8-0A55-4C84-8B8D-47E650717171}"/>
    <cellStyle name="Millares 222" xfId="19" xr:uid="{4681911F-40A5-42FD-ACDE-A12BDF2DD043}"/>
    <cellStyle name="Millares 223" xfId="36" xr:uid="{21ABE430-C530-49C8-8566-12466E548A84}"/>
    <cellStyle name="Millares 224" xfId="47" xr:uid="{538409FA-AA96-4972-9168-54EB3B3EF9E5}"/>
    <cellStyle name="Millares 225" xfId="55" xr:uid="{52F65F97-8A90-414F-B5AC-3DFD99BCD808}"/>
    <cellStyle name="Millares 226" xfId="30" xr:uid="{F82678DD-1F21-47E8-8E67-E8F1D1FBDA9B}"/>
    <cellStyle name="Millares 227" xfId="41" xr:uid="{751914F1-A10A-40D9-98FA-A5F5C60EE3CC}"/>
    <cellStyle name="Millares 228" xfId="151" xr:uid="{BBB144A0-4746-404D-8B90-A28DA01EB74C}"/>
    <cellStyle name="Millares 229" xfId="94" xr:uid="{622CA831-8E9B-4223-9369-16D1C482D262}"/>
    <cellStyle name="Millares 23" xfId="154" xr:uid="{507E29D2-1E65-4D69-B897-8595B8140B9D}"/>
    <cellStyle name="Millares 230" xfId="54" xr:uid="{1A262383-46FD-487B-BF74-AB5EDC612634}"/>
    <cellStyle name="Millares 231" xfId="29" xr:uid="{8E1B807E-81BC-4F40-8854-7D3D39EC3A66}"/>
    <cellStyle name="Millares 232" xfId="40" xr:uid="{A2847B79-D472-454E-B8E7-5B1B8F6BD242}"/>
    <cellStyle name="Millares 233" xfId="150" xr:uid="{0C6D64BD-44C9-4674-8A66-43E0E191CCE4}"/>
    <cellStyle name="Millares 234" xfId="93" xr:uid="{FFA01F5B-1C80-4E8A-8E61-C139FCB223E6}"/>
    <cellStyle name="Millares 235" xfId="157" xr:uid="{16580165-0E46-4F3F-A266-10556C591E2B}"/>
    <cellStyle name="Millares 236" xfId="161" xr:uid="{82911ADC-495D-442B-8591-2303E469C49A}"/>
    <cellStyle name="Millares 237" xfId="166" xr:uid="{2B1D111A-E6AE-4A40-B492-47DD64304CBB}"/>
    <cellStyle name="Millares 238" xfId="14" xr:uid="{105660D8-98BB-47D1-B4E1-7AF5D8F68D14}"/>
    <cellStyle name="Millares 239" xfId="170" xr:uid="{BA1C24CB-0929-4CCC-82C0-5E5963539B5B}"/>
    <cellStyle name="Millares 24" xfId="174" xr:uid="{E62BA5FC-6FCE-43B5-B6DC-EB00CC660D8A}"/>
    <cellStyle name="Millares 240" xfId="156" xr:uid="{B2716AC0-5038-4F54-84E3-1C1F27C95560}"/>
    <cellStyle name="Millares 241" xfId="160" xr:uid="{BEC62ADC-65E9-4646-84A9-BF4677E2696E}"/>
    <cellStyle name="Millares 242" xfId="165" xr:uid="{9CE564BB-FA96-43BF-A4B3-E840EAC9B253}"/>
    <cellStyle name="Millares 243" xfId="13" xr:uid="{3A74468B-CE96-47E5-84F0-E4E7B7828561}"/>
    <cellStyle name="Millares 244" xfId="169" xr:uid="{C707EFDF-C140-48B3-9CBF-BCE8C58A4506}"/>
    <cellStyle name="Millares 245" xfId="178" xr:uid="{AE3613E3-291F-4177-BBF3-A7B13B318234}"/>
    <cellStyle name="Millares 246" xfId="182" xr:uid="{A3E25981-1DD2-46E8-8EEF-55E35A50C125}"/>
    <cellStyle name="Millares 247" xfId="186" xr:uid="{BB73146E-2757-4CDE-8D2D-7519D558D150}"/>
    <cellStyle name="Millares 248" xfId="190" xr:uid="{AFE46618-07A3-40D2-9837-6209B80925E1}"/>
    <cellStyle name="Millares 249" xfId="194" xr:uid="{8924D41C-6021-4F2A-B339-2EC911DDD854}"/>
    <cellStyle name="Millares 25" xfId="200" xr:uid="{3C5A7F38-30D6-4164-8D8C-C26F32F77435}"/>
    <cellStyle name="Millares 250" xfId="177" xr:uid="{7F8F945F-947C-484D-AF89-49A86049F463}"/>
    <cellStyle name="Millares 251" xfId="181" xr:uid="{3389365A-EFCA-4C56-87AF-F365D49FB881}"/>
    <cellStyle name="Millares 252" xfId="185" xr:uid="{D58E1000-CD45-4FC0-B834-23C686D3A5D2}"/>
    <cellStyle name="Millares 253" xfId="189" xr:uid="{50B863CB-4547-4C55-A879-37601BBCC43A}"/>
    <cellStyle name="Millares 254" xfId="193" xr:uid="{A25329BA-C7C7-4077-AE8F-134D74529977}"/>
    <cellStyle name="Millares 255" xfId="204" xr:uid="{5BE5D36C-235F-4046-A9DD-14678DF57530}"/>
    <cellStyle name="Millares 256" xfId="208" xr:uid="{EEF9555B-3A54-490E-876F-6FB665A3C6A0}"/>
    <cellStyle name="Millares 257" xfId="212" xr:uid="{9C911EFD-97FA-421C-A93E-51BDBD9230C9}"/>
    <cellStyle name="Millares 258" xfId="216" xr:uid="{D4B5BEAB-4C9A-4744-886D-1B9408ED124D}"/>
    <cellStyle name="Millares 259" xfId="220" xr:uid="{B0D1A5EE-F250-4E0A-A28D-E50ECB3BCBDB}"/>
    <cellStyle name="Millares 26" xfId="222" xr:uid="{61C75B2A-1E0A-46E2-B7F4-076848B4DAFE}"/>
    <cellStyle name="Millares 260" xfId="203" xr:uid="{E6CEB8EA-CC67-4889-B392-DD3B66524AA2}"/>
    <cellStyle name="Millares 261" xfId="207" xr:uid="{56E319D9-6BDD-4DA5-BC99-818AF581D5B0}"/>
    <cellStyle name="Millares 262" xfId="211" xr:uid="{EF38FC41-0B9D-4DA8-982A-0BC8F2E5E29D}"/>
    <cellStyle name="Millares 263" xfId="215" xr:uid="{F602B00D-4E06-4FAD-95B8-B3A5009F15AF}"/>
    <cellStyle name="Millares 264" xfId="219" xr:uid="{B7FFF07F-508C-426F-A600-82606CEA8C6F}"/>
    <cellStyle name="Millares 265" xfId="226" xr:uid="{BBBE90A5-4549-4C3F-B3A9-71AD2FADDFC3}"/>
    <cellStyle name="Millares 266" xfId="230" xr:uid="{A8786FFA-5FB9-4E46-A6A6-7CB04486E9FB}"/>
    <cellStyle name="Millares 267" xfId="234" xr:uid="{BEA890DC-6D44-4831-A0D0-A939E8B9EF9C}"/>
    <cellStyle name="Millares 268" xfId="238" xr:uid="{9C2933F1-16A2-4B35-BC99-0AC91457EB59}"/>
    <cellStyle name="Millares 269" xfId="242" xr:uid="{2804B796-D56B-4D8C-88D8-371E568DCA71}"/>
    <cellStyle name="Millares 27" xfId="244" xr:uid="{C868D2B1-1347-4DD5-8765-FF6F3560D42F}"/>
    <cellStyle name="Millares 270" xfId="225" xr:uid="{5125E519-8672-4912-A849-EC6D6A2108DB}"/>
    <cellStyle name="Millares 271" xfId="229" xr:uid="{BDEC08B4-54A8-42C6-933B-B79F5F6E8F3C}"/>
    <cellStyle name="Millares 272" xfId="233" xr:uid="{4FD9E43C-4B18-48CA-84A8-54FC7C5E8682}"/>
    <cellStyle name="Millares 273" xfId="237" xr:uid="{193B1170-CD4E-4171-A00C-D2A4B3809A35}"/>
    <cellStyle name="Millares 274" xfId="241" xr:uid="{E85B981A-CB06-4F6F-A43D-05E9708F6F71}"/>
    <cellStyle name="Millares 275" xfId="246" xr:uid="{4F2BA75A-9AA8-4DCA-A32C-D35E814F5980}"/>
    <cellStyle name="Millares 276" xfId="248" xr:uid="{6DC8317E-17FE-45AF-A9F5-28EC7536E6E2}"/>
    <cellStyle name="Millares 277" xfId="250" xr:uid="{E427042D-1E37-4A10-B073-930692455DED}"/>
    <cellStyle name="Millares 278" xfId="252" xr:uid="{55EDB9A5-C935-46FC-B678-23A0060A8A6F}"/>
    <cellStyle name="Millares 279" xfId="254" xr:uid="{67F17690-CAD2-4EC2-B2C4-4FFE7DBBF64C}"/>
    <cellStyle name="Millares 28" xfId="256" xr:uid="{C7BFBE3B-7986-497B-B7DF-3A41118C68D2}"/>
    <cellStyle name="Millares 280" xfId="245" xr:uid="{447D47AF-BBF5-4D43-9C0E-EEAC16C483DC}"/>
    <cellStyle name="Millares 281" xfId="247" xr:uid="{77687A5F-51CA-499B-B9BB-3195F561FD3C}"/>
    <cellStyle name="Millares 282" xfId="249" xr:uid="{8DD6367E-BF3B-4848-971A-757364511CDE}"/>
    <cellStyle name="Millares 283" xfId="251" xr:uid="{DEC0E133-A449-44B7-8171-3D668011B8AD}"/>
    <cellStyle name="Millares 284" xfId="253" xr:uid="{BA51E669-5CDB-4022-9396-A51B573555F0}"/>
    <cellStyle name="Millares 285" xfId="259" xr:uid="{E5669708-7FA4-46CB-95E9-89130EC1E509}"/>
    <cellStyle name="Millares 286" xfId="262" xr:uid="{E7466518-C3DC-4F70-950E-E97E15C36B76}"/>
    <cellStyle name="Millares 287" xfId="265" xr:uid="{D112F59A-03BA-4DC2-9F9E-BAB88D587DC1}"/>
    <cellStyle name="Millares 288" xfId="267" xr:uid="{9D63386D-B6AD-4D4D-BBA1-E5AB1AA5176C}"/>
    <cellStyle name="Millares 289" xfId="269" xr:uid="{608AB12C-FC8D-4717-A4D7-0C9C62430208}"/>
    <cellStyle name="Millares 29" xfId="271" xr:uid="{530AA2F9-966E-489C-AC7F-BEF6C6950FE6}"/>
    <cellStyle name="Millares 290" xfId="258" xr:uid="{6FEC33E8-A86F-4E5A-89A6-061D889EDF0F}"/>
    <cellStyle name="Millares 291" xfId="261" xr:uid="{D38118D0-F557-481A-8CCA-8833E6B57E33}"/>
    <cellStyle name="Millares 292" xfId="264" xr:uid="{0238CAA4-D08B-43A7-9897-F3C229ADC3FD}"/>
    <cellStyle name="Millares 293" xfId="266" xr:uid="{E51C78FF-FC86-47ED-AEE9-7C43A051D502}"/>
    <cellStyle name="Millares 294" xfId="268" xr:uid="{EA1DB0D4-6C78-4805-8DD0-E47B71EA7CC6}"/>
    <cellStyle name="Millares 295" xfId="272" xr:uid="{F28A0EC6-7CFA-4F5F-833D-1A6FAF4DA7FE}"/>
    <cellStyle name="Millares 296" xfId="273" xr:uid="{44BC7888-88AC-492C-8099-A715FFFDD1CD}"/>
    <cellStyle name="Millares 297" xfId="274" xr:uid="{8C3872FF-4B81-4237-817C-124CB92F1E35}"/>
    <cellStyle name="Millares 298" xfId="275" xr:uid="{891F0461-AC33-48C6-ACEC-D284ED390179}"/>
    <cellStyle name="Millares 299" xfId="276" xr:uid="{DCB9332E-490D-4BAA-AF80-41EFF75D104C}"/>
    <cellStyle name="Millares 3" xfId="277" xr:uid="{00EAD25C-BA91-4F07-9F4D-8354D434E54E}"/>
    <cellStyle name="Millares 3 2" xfId="278" xr:uid="{939A8DAF-5A6D-4E85-8628-6BEC1093117A}"/>
    <cellStyle name="Millares 30" xfId="199" xr:uid="{7EB5C12E-7976-4A7A-B841-B63DA9E0215B}"/>
    <cellStyle name="Millares 300" xfId="176" xr:uid="{66DCF5CF-3628-4454-8561-12BD8CDD889C}"/>
    <cellStyle name="Millares 301" xfId="180" xr:uid="{7E12B5AA-31C9-43C7-8BE7-777837A29AE8}"/>
    <cellStyle name="Millares 302" xfId="184" xr:uid="{19F9CA9E-BB4B-45A4-A907-322AD4A55704}"/>
    <cellStyle name="Millares 303" xfId="188" xr:uid="{FC5B7C1A-C8C5-42F7-A801-1360D56753DC}"/>
    <cellStyle name="Millares 304" xfId="192" xr:uid="{4642548B-F1EE-4175-A0EF-4C782886432F}"/>
    <cellStyle name="Millares 305" xfId="202" xr:uid="{817DE5BA-FE66-4876-832E-667EE22193B8}"/>
    <cellStyle name="Millares 306" xfId="206" xr:uid="{5934A5C6-54DF-4255-86EA-BAD8A381F64D}"/>
    <cellStyle name="Millares 307" xfId="210" xr:uid="{1A8B1F79-A3C5-480D-8CB0-CD12A8CB15EC}"/>
    <cellStyle name="Millares 308" xfId="214" xr:uid="{EA0A3762-D431-45E0-A1AB-F86AEAA580F7}"/>
    <cellStyle name="Millares 309" xfId="218" xr:uid="{48E3F247-93F5-4F22-BEED-DD868A171FA5}"/>
    <cellStyle name="Millares 31" xfId="221" xr:uid="{5871EC62-7FE5-4F0D-AC9B-ED3EC3484DC4}"/>
    <cellStyle name="Millares 310" xfId="201" xr:uid="{808AC550-AFEC-4EE0-B171-3BCDE4D540CE}"/>
    <cellStyle name="Millares 311" xfId="205" xr:uid="{85F8D085-4437-4C0A-A514-D3F84F025D6C}"/>
    <cellStyle name="Millares 312" xfId="209" xr:uid="{B13F718E-4A55-402E-9283-9F6C836BCDEE}"/>
    <cellStyle name="Millares 313" xfId="213" xr:uid="{718B0E16-E821-4597-96B2-11A6A9E550A0}"/>
    <cellStyle name="Millares 314" xfId="217" xr:uid="{E452E9BA-545D-4F4D-97E0-ACDAD771498E}"/>
    <cellStyle name="Millares 315" xfId="224" xr:uid="{F68960C6-3243-4769-8BDC-0F385EB99EA9}"/>
    <cellStyle name="Millares 316" xfId="228" xr:uid="{88C672F0-6CAB-45D2-9C59-A3BD9B0E1989}"/>
    <cellStyle name="Millares 317" xfId="232" xr:uid="{7A2BA49A-0BDD-4896-8732-B74DAB0BE1C1}"/>
    <cellStyle name="Millares 318" xfId="236" xr:uid="{4BECCC85-ED61-4D03-9C52-4B8DA07290A2}"/>
    <cellStyle name="Millares 319" xfId="240" xr:uid="{6F66EEBA-1B24-423C-9EE5-BA8F0D9D1837}"/>
    <cellStyle name="Millares 32" xfId="243" xr:uid="{24AB94A5-2DAD-4815-B183-D9236829B010}"/>
    <cellStyle name="Millares 320" xfId="223" xr:uid="{2025851F-B8B5-40DA-A4C9-6BED4EC57A57}"/>
    <cellStyle name="Millares 321" xfId="227" xr:uid="{54D7B1DE-6D56-4E01-B523-B5FE3A6460B2}"/>
    <cellStyle name="Millares 322" xfId="231" xr:uid="{CC4E7DCD-458A-4E39-BFEA-52911BCBCE33}"/>
    <cellStyle name="Millares 323" xfId="235" xr:uid="{A300D976-EC1E-4B49-99AA-6748629C4930}"/>
    <cellStyle name="Millares 324" xfId="239" xr:uid="{3EFA51FC-A777-44B7-8587-C66DAEF3C7F9}"/>
    <cellStyle name="Millares 33" xfId="255" xr:uid="{F86E6710-42ED-48DF-A8C5-46B2BB05FCD0}"/>
    <cellStyle name="Millares 34" xfId="270" xr:uid="{1F269112-20A9-43FE-86E4-2951644FEB4D}"/>
    <cellStyle name="Millares 35" xfId="280" xr:uid="{5D0699F2-A5DB-436C-B59F-72702AE64682}"/>
    <cellStyle name="Millares 36" xfId="282" xr:uid="{C8F51E8C-107E-4CBC-9335-BFDF4458DB54}"/>
    <cellStyle name="Millares 37" xfId="284" xr:uid="{ADFCA967-8432-4FD5-8768-EEF7EBAF1EBC}"/>
    <cellStyle name="Millares 38" xfId="286" xr:uid="{EC46942C-8C4F-4530-A91D-CE67046CC616}"/>
    <cellStyle name="Millares 39" xfId="288" xr:uid="{45E612BF-EB92-43DA-B3A2-9CCD5D7704F8}"/>
    <cellStyle name="Millares 4" xfId="289" xr:uid="{F5833000-A8E5-4030-888E-265F595C125A}"/>
    <cellStyle name="Millares 4 2" xfId="290" xr:uid="{048994BF-FF50-4A8C-AB8C-8CA908732CE2}"/>
    <cellStyle name="Millares 40" xfId="279" xr:uid="{B264BE8B-2A78-4B6A-9EA3-CDEA9C938C7E}"/>
    <cellStyle name="Millares 41" xfId="281" xr:uid="{8545EA41-6CB9-4252-8F06-FB57D4449239}"/>
    <cellStyle name="Millares 42" xfId="283" xr:uid="{060AE5D4-3793-4229-8757-D537FF35D2AD}"/>
    <cellStyle name="Millares 43" xfId="285" xr:uid="{B9F5F9E1-1975-4E0F-9EFB-F02206C6C069}"/>
    <cellStyle name="Millares 44" xfId="287" xr:uid="{2F183DC2-595D-489E-BEC7-38764CBFED7C}"/>
    <cellStyle name="Millares 45" xfId="292" xr:uid="{E19EF474-0062-4D55-B382-33145394924A}"/>
    <cellStyle name="Millares 46" xfId="294" xr:uid="{55902EED-1B3B-47A1-A614-A9DEB293583F}"/>
    <cellStyle name="Millares 47" xfId="296" xr:uid="{458C88AE-3A5B-4D93-837C-B2EB035E0ABC}"/>
    <cellStyle name="Millares 48" xfId="298" xr:uid="{C6552E2E-8C5E-402F-9F2E-E9CD1E812E88}"/>
    <cellStyle name="Millares 49" xfId="300" xr:uid="{45ECCA6B-2DA0-4BC6-9702-BFCEEC24D8DE}"/>
    <cellStyle name="Millares 5" xfId="301" xr:uid="{B1E8B545-C255-4184-AF98-3A0E4E7AB153}"/>
    <cellStyle name="Millares 5 2" xfId="111" xr:uid="{5C71C53F-DE68-4E53-939B-079759DAE904}"/>
    <cellStyle name="Millares 5 3" xfId="114" xr:uid="{EFAC3856-B199-4D61-85AD-2E6AA7ECD550}"/>
    <cellStyle name="Millares 50" xfId="291" xr:uid="{24E07752-A301-4744-BDB2-F502D2FF3000}"/>
    <cellStyle name="Millares 51" xfId="293" xr:uid="{7A05A94D-9180-4A26-AD69-423A96AA79D7}"/>
    <cellStyle name="Millares 52" xfId="295" xr:uid="{8C0379A2-6214-4F23-86A2-59BB026518AE}"/>
    <cellStyle name="Millares 53" xfId="297" xr:uid="{0A2D5E87-7896-4F07-88AC-7628A7D91581}"/>
    <cellStyle name="Millares 54" xfId="299" xr:uid="{E15C20AF-859C-44A3-8718-06468A8B5094}"/>
    <cellStyle name="Millares 55" xfId="303" xr:uid="{12A8CCCB-2CF3-4E75-9DF1-BA47C3637C6E}"/>
    <cellStyle name="Millares 56" xfId="305" xr:uid="{CE0D73F6-BC3E-4C2B-B0AE-E843CA1B9C42}"/>
    <cellStyle name="Millares 57" xfId="307" xr:uid="{C42DBA99-F743-4598-85A3-CEF4AA75BFEA}"/>
    <cellStyle name="Millares 58" xfId="309" xr:uid="{AF72239C-9F3A-4248-9B8D-FBBD8D01DFCA}"/>
    <cellStyle name="Millares 59" xfId="311" xr:uid="{79096BDF-328A-45FD-999D-D8F63C93AFCA}"/>
    <cellStyle name="Millares 6" xfId="25" xr:uid="{1C21BF3A-F8AE-412F-AD3B-85BD11B3DC20}"/>
    <cellStyle name="Millares 6 2" xfId="164" xr:uid="{C1B977CA-952F-47A3-BA04-4684E3A4FF75}"/>
    <cellStyle name="Millares 60" xfId="302" xr:uid="{09BD4913-709C-4BCA-8760-E48E83C6AC3E}"/>
    <cellStyle name="Millares 61" xfId="304" xr:uid="{D03D8DA2-C7AF-4290-8273-EA51A3FCFA83}"/>
    <cellStyle name="Millares 62" xfId="306" xr:uid="{170144C0-2D4B-4A32-AB50-084E8F6E646A}"/>
    <cellStyle name="Millares 63" xfId="308" xr:uid="{3E83EA69-77D7-4A8E-861B-9445129EA422}"/>
    <cellStyle name="Millares 64" xfId="310" xr:uid="{706E68C9-CF1E-421C-A3D7-48CC74F24647}"/>
    <cellStyle name="Millares 65" xfId="313" xr:uid="{B2DCB518-BF3E-4EE9-A572-B9D4F1C2DF81}"/>
    <cellStyle name="Millares 66" xfId="315" xr:uid="{C9927ABA-C073-48E5-AD0F-682038CD68B9}"/>
    <cellStyle name="Millares 67" xfId="317" xr:uid="{A870A392-1E9E-4AF4-A463-06AD80AE22EF}"/>
    <cellStyle name="Millares 68" xfId="319" xr:uid="{1E4C4ED0-7416-45AD-9B71-2EE9EAD01175}"/>
    <cellStyle name="Millares 69" xfId="322" xr:uid="{740D8C5F-7CAA-43E3-B65D-4184F8AB2A23}"/>
    <cellStyle name="Millares 7" xfId="323" xr:uid="{63AFB1D0-4C1C-47B9-908B-7C31B72C5576}"/>
    <cellStyle name="Millares 7 2" xfId="263" xr:uid="{9A68E0DC-F5E8-43C5-9958-5CB45336E1FA}"/>
    <cellStyle name="Millares 70" xfId="312" xr:uid="{BDFD0051-60D0-4252-89CA-0C631D4C70FD}"/>
    <cellStyle name="Millares 71" xfId="314" xr:uid="{EA4375D7-8585-4350-8678-F24ECD933AB1}"/>
    <cellStyle name="Millares 72" xfId="316" xr:uid="{60469562-4C7F-48B1-A31A-19213F18A771}"/>
    <cellStyle name="Millares 73" xfId="318" xr:uid="{FCEA3D4F-ED66-4C3B-AB70-61E7DA562BB2}"/>
    <cellStyle name="Millares 74" xfId="321" xr:uid="{0E06CFF0-F342-4C48-9128-7D243D9513E6}"/>
    <cellStyle name="Millares 75" xfId="325" xr:uid="{E76E2C34-169B-4C06-BB34-EB8A77522B8A}"/>
    <cellStyle name="Millares 76" xfId="327" xr:uid="{12AC8CE5-DF4F-4416-92FA-70CA5190AEE9}"/>
    <cellStyle name="Millares 77" xfId="329" xr:uid="{5A6A75D3-6620-40EE-9A4E-5154E1B4C427}"/>
    <cellStyle name="Millares 78" xfId="331" xr:uid="{6DC1F10E-34F1-4C4A-A951-0976CA8FD8A9}"/>
    <cellStyle name="Millares 79" xfId="333" xr:uid="{FC4EFD80-B0EA-41BF-BF66-7E445C395E79}"/>
    <cellStyle name="Millares 8" xfId="335" xr:uid="{FE5D590B-AD2F-4E09-9A94-C05D8A990611}"/>
    <cellStyle name="Millares 8 2" xfId="173" xr:uid="{680C700F-1CB6-4138-9395-6161B04CF34F}"/>
    <cellStyle name="Millares 80" xfId="324" xr:uid="{4E05188F-08CA-4946-93BF-3780600182D9}"/>
    <cellStyle name="Millares 81" xfId="326" xr:uid="{4A59C2BD-A892-4D8F-9AEF-30C0C40DE43F}"/>
    <cellStyle name="Millares 82" xfId="328" xr:uid="{840B7DF4-F0E0-44C3-8925-87CC4F1BBA3C}"/>
    <cellStyle name="Millares 83" xfId="330" xr:uid="{2BBAC3AD-5721-4605-93AE-04607CF0C1F3}"/>
    <cellStyle name="Millares 84" xfId="332" xr:uid="{0C38D6DB-9613-4F14-B154-BE3EF4E16C20}"/>
    <cellStyle name="Millares 85" xfId="337" xr:uid="{00AB3B7D-AF70-405A-A6D6-AD0264DE278E}"/>
    <cellStyle name="Millares 86" xfId="339" xr:uid="{C4BC05B8-10AB-4E28-98BA-B3374613AC03}"/>
    <cellStyle name="Millares 87" xfId="341" xr:uid="{327A8BFE-0331-44F0-8438-7931A476ADED}"/>
    <cellStyle name="Millares 88" xfId="344" xr:uid="{57B29E5B-FE79-4630-88C7-4A5E072DF242}"/>
    <cellStyle name="Millares 89" xfId="347" xr:uid="{32D56D93-659A-4DBB-AD1E-0D7D18BD6293}"/>
    <cellStyle name="Millares 9" xfId="349" xr:uid="{523A1CDA-A8A0-4086-9044-3B8ABE9AF971}"/>
    <cellStyle name="Millares 9 2" xfId="320" xr:uid="{44503721-3FF3-4AC0-88A9-459B12ACA9E8}"/>
    <cellStyle name="Millares 90" xfId="336" xr:uid="{9951576D-1E4A-4CF4-9ADA-D673C7318C05}"/>
    <cellStyle name="Millares 91" xfId="338" xr:uid="{1CC2838F-6EC6-43F5-8AE9-2F134A921B2C}"/>
    <cellStyle name="Millares 92" xfId="340" xr:uid="{E5B686D4-46D8-48FB-8011-0747B001AC15}"/>
    <cellStyle name="Millares 93" xfId="343" xr:uid="{ADC45953-3224-4EF4-9985-2070C019100A}"/>
    <cellStyle name="Millares 94" xfId="346" xr:uid="{0B2E8C8C-191C-4E8D-952A-59295EFB61B1}"/>
    <cellStyle name="Millares 95" xfId="351" xr:uid="{73EDC90C-185C-470D-83D3-8B1354629BB7}"/>
    <cellStyle name="Millares 96" xfId="353" xr:uid="{9DF19719-3A4A-4B4E-A604-1A26C24CFC4B}"/>
    <cellStyle name="Millares 97" xfId="355" xr:uid="{924596DA-790B-4E6D-A75B-066AB1501E50}"/>
    <cellStyle name="Millares 98" xfId="357" xr:uid="{977B6A0D-C37B-4F8E-A626-E78D0709D475}"/>
    <cellStyle name="Millares 99" xfId="359" xr:uid="{69850B5E-1F3F-426C-B09E-2393C0905D2F}"/>
    <cellStyle name="Moneda" xfId="388" builtinId="4"/>
    <cellStyle name="Moneda [0] 2" xfId="360" xr:uid="{E0DDC37D-EA53-4706-9795-E470391FC680}"/>
    <cellStyle name="Moneda [0] 3" xfId="361" xr:uid="{85FEB7CB-EF3E-4510-8FD8-06D453D42F8B}"/>
    <cellStyle name="Moneda [0] 3 2" xfId="362" xr:uid="{C1F2D569-3F1D-40E6-A66A-F35B3A155AA6}"/>
    <cellStyle name="Moneda [0] 4" xfId="363" xr:uid="{BD203996-A617-45A6-A262-734D5ED08DFD}"/>
    <cellStyle name="Moneda 10" xfId="334" xr:uid="{ECDAC9CD-A4E2-4797-809C-6277A3E9FCA9}"/>
    <cellStyle name="Moneda 11" xfId="348" xr:uid="{C6C19496-AB9B-46B1-B6B3-6E597142586A}"/>
    <cellStyle name="Moneda 12" xfId="364" xr:uid="{6A47CD35-8C8E-47A5-8B59-7875DD4EEF87}"/>
    <cellStyle name="Moneda 13" xfId="365" xr:uid="{F9984F25-E5A9-4630-8E4F-D4F3B52D4386}"/>
    <cellStyle name="Moneda 14" xfId="366" xr:uid="{6828628C-BAD5-4AF4-830E-ADA618D68375}"/>
    <cellStyle name="Moneda 15" xfId="368" xr:uid="{BC246E8A-C2CD-48F4-A2CE-87CF07EC98F5}"/>
    <cellStyle name="Moneda 16" xfId="370" xr:uid="{52943B89-72D6-4F4C-B887-7C752B5A9CBB}"/>
    <cellStyle name="Moneda 17" xfId="372" xr:uid="{6B14A279-5E50-4CF7-8B7E-E518ABA3D478}"/>
    <cellStyle name="Moneda 18" xfId="8" xr:uid="{9C2719E7-002C-459A-BE63-77239F6C098C}"/>
    <cellStyle name="Moneda 19" xfId="374" xr:uid="{7695899B-5350-4930-9DAF-C8FE77F503C1}"/>
    <cellStyle name="Moneda 2" xfId="345" xr:uid="{95E5C417-743D-42F5-9B10-DFC2DF0618D2}"/>
    <cellStyle name="Moneda 2 2" xfId="257" xr:uid="{C1830537-18ED-4BD7-9775-EE56A01D380D}"/>
    <cellStyle name="Moneda 2 3" xfId="260" xr:uid="{4410AE5E-57AF-49FA-980C-0B98395CAFB5}"/>
    <cellStyle name="Moneda 20" xfId="367" xr:uid="{EBC129FF-2007-45A7-8041-8F865165670C}"/>
    <cellStyle name="Moneda 21" xfId="369" xr:uid="{F4D009AD-81C4-482F-9600-5E715F51CDE5}"/>
    <cellStyle name="Moneda 22" xfId="371" xr:uid="{45B9C147-0068-4112-9D2D-AEEC13FC9FB1}"/>
    <cellStyle name="Moneda 23" xfId="7" xr:uid="{BCCC4A29-7256-4B9D-97C5-03855EA8778E}"/>
    <cellStyle name="Moneda 24" xfId="373" xr:uid="{7F87CBE6-0E4E-45E1-B2E9-3292861036E1}"/>
    <cellStyle name="Moneda 25" xfId="11" xr:uid="{A93C9F97-E980-42EF-817B-A79C610D1972}"/>
    <cellStyle name="Moneda 26" xfId="375" xr:uid="{3BC5895F-DC93-4C0F-B2F7-459FE6F8998A}"/>
    <cellStyle name="Moneda 27" xfId="377" xr:uid="{A8E8A9F6-4373-40BE-ACD7-3E3CE2557E64}"/>
    <cellStyle name="Moneda 3" xfId="350" xr:uid="{5BC8D6BB-0BF0-4ED2-90F1-9BE5E3C804E6}"/>
    <cellStyle name="Moneda 4" xfId="352" xr:uid="{92D85113-AFAC-4AA3-8D8F-38F4B90270DE}"/>
    <cellStyle name="Moneda 5" xfId="354" xr:uid="{36E0112C-D6C2-4BF8-BD62-1B45A0A4699C}"/>
    <cellStyle name="Moneda 6" xfId="356" xr:uid="{324C0E30-DECA-41E9-A2B5-54E2F09DEC5C}"/>
    <cellStyle name="Moneda 7" xfId="358" xr:uid="{5B53C447-1A32-40E7-8B0D-17D2DFE8FE1C}"/>
    <cellStyle name="Moneda 8" xfId="378" xr:uid="{0F1BF007-AD74-413D-8DF7-C9283C1AECA8}"/>
    <cellStyle name="Moneda 9" xfId="379" xr:uid="{89333B9A-E0BC-44F4-9415-1DDC7ECCA103}"/>
    <cellStyle name="Normal" xfId="0" builtinId="0"/>
    <cellStyle name="Normal 11" xfId="380" xr:uid="{6243EA35-ED83-4046-B87B-9DD08F912FDE}"/>
    <cellStyle name="Normal 2" xfId="381" xr:uid="{FA118DE2-AB16-47FB-9E6A-C2AF1D965D7E}"/>
    <cellStyle name="Normal 2 2" xfId="376" xr:uid="{A5FBB3CD-4EC0-4A4D-B2EA-087C67175C80}"/>
    <cellStyle name="Normal 2 2 2" xfId="382" xr:uid="{628343DA-518D-48D0-8028-6CD0D1F42D2B}"/>
    <cellStyle name="Normal 2 3" xfId="383" xr:uid="{2B4220C8-8609-4084-AFC6-777448A34CBA}"/>
    <cellStyle name="Normal 3" xfId="384" xr:uid="{D115B963-7BA5-4EA4-9628-40AEE021D5D8}"/>
    <cellStyle name="Normal 3 2" xfId="385" xr:uid="{60C6E237-F8C2-4217-86A4-B90C965F8ED9}"/>
    <cellStyle name="Normal 39" xfId="386" xr:uid="{DD89B7CC-EC92-40D0-A723-862C1854408A}"/>
    <cellStyle name="Normal 4" xfId="387" xr:uid="{8EBF2DEB-6ACE-4E31-A197-C4FCE139A1CB}"/>
    <cellStyle name="Normal 5" xfId="1" xr:uid="{BC51BD57-7539-48DE-95BB-FFDAB2429EA2}"/>
    <cellStyle name="Porcentaje 2" xfId="342" xr:uid="{2F5979F0-9D97-477F-A2BD-174F1CFBFD4D}"/>
    <cellStyle name="Porcentaje 3" xfId="12" xr:uid="{DDDF1DC5-7459-4BFC-9010-EEA2622667ED}"/>
  </cellStyles>
  <dxfs count="0"/>
  <tableStyles count="0" defaultTableStyle="TableStyleMedium2" defaultPivotStyle="PivotStyleLight16"/>
  <colors>
    <mruColors>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8"/>
  <sheetViews>
    <sheetView showGridLines="0" tabSelected="1" zoomScale="80" zoomScaleNormal="80" workbookViewId="0">
      <selection activeCell="A9" sqref="A9:J68"/>
    </sheetView>
  </sheetViews>
  <sheetFormatPr baseColWidth="10" defaultColWidth="11.5" defaultRowHeight="14"/>
  <cols>
    <col min="1" max="3" width="24.33203125" style="1" customWidth="1"/>
    <col min="4" max="4" width="34.5" style="1" customWidth="1"/>
    <col min="5" max="5" width="108.5" style="1" customWidth="1"/>
    <col min="6" max="6" width="14.83203125" style="1" customWidth="1"/>
    <col min="7" max="7" width="24.33203125" style="1" customWidth="1"/>
    <col min="8" max="8" width="31" style="1" customWidth="1"/>
    <col min="9" max="9" width="23.83203125" style="1" bestFit="1" customWidth="1"/>
    <col min="10" max="10" width="26.5" style="1" customWidth="1"/>
    <col min="11" max="11" width="6.1640625" style="1" bestFit="1" customWidth="1"/>
    <col min="12" max="12" width="22.6640625" style="1" bestFit="1" customWidth="1"/>
    <col min="13" max="13" width="15.1640625" style="1" bestFit="1" customWidth="1"/>
    <col min="14" max="14" width="43.6640625" style="1" customWidth="1"/>
    <col min="15" max="16384" width="11.5" style="1"/>
  </cols>
  <sheetData>
    <row r="1" spans="1:14" ht="58.5" customHeight="1">
      <c r="A1" s="31" t="s">
        <v>0</v>
      </c>
      <c r="B1" s="31"/>
      <c r="C1" s="31"/>
      <c r="D1" s="31"/>
      <c r="E1" s="31"/>
      <c r="F1" s="12"/>
      <c r="G1" s="12"/>
      <c r="H1" s="12"/>
    </row>
    <row r="2" spans="1:14">
      <c r="A2" s="30" t="s">
        <v>1</v>
      </c>
      <c r="B2" s="30"/>
      <c r="C2" s="30"/>
      <c r="D2" s="30"/>
      <c r="E2" s="7" t="s">
        <v>2</v>
      </c>
      <c r="F2" s="13"/>
      <c r="G2" s="13"/>
      <c r="H2" s="13"/>
    </row>
    <row r="3" spans="1:14" ht="16">
      <c r="A3" s="30" t="s">
        <v>3</v>
      </c>
      <c r="B3" s="30"/>
      <c r="C3" s="30"/>
      <c r="D3" s="30"/>
      <c r="E3" s="6" t="s">
        <v>4</v>
      </c>
      <c r="F3" s="14"/>
      <c r="G3" s="14"/>
      <c r="H3" s="14"/>
    </row>
    <row r="4" spans="1:14" ht="170" customHeight="1">
      <c r="A4" s="30" t="s">
        <v>5</v>
      </c>
      <c r="B4" s="30"/>
      <c r="C4" s="30"/>
      <c r="D4" s="30"/>
      <c r="E4" s="20" t="s">
        <v>6</v>
      </c>
      <c r="F4" s="15"/>
      <c r="G4" s="15"/>
      <c r="H4" s="15"/>
      <c r="K4" s="19"/>
      <c r="L4" s="19"/>
      <c r="M4" s="19"/>
      <c r="N4" s="19"/>
    </row>
    <row r="5" spans="1:14" ht="48" customHeight="1">
      <c r="A5" s="30" t="s">
        <v>7</v>
      </c>
      <c r="B5" s="30"/>
      <c r="C5" s="30"/>
      <c r="D5" s="30"/>
      <c r="E5" s="8"/>
      <c r="F5" s="12"/>
      <c r="G5" s="12"/>
      <c r="H5" s="12"/>
      <c r="K5" s="2"/>
      <c r="L5" s="2"/>
      <c r="M5" s="2"/>
      <c r="N5" s="2"/>
    </row>
    <row r="6" spans="1:14" ht="39" customHeight="1">
      <c r="A6" s="21"/>
      <c r="B6" s="21"/>
      <c r="C6" s="21"/>
      <c r="D6" s="21"/>
      <c r="I6" s="5"/>
      <c r="J6" s="5"/>
      <c r="K6" s="2"/>
      <c r="L6" s="2"/>
      <c r="M6" s="2"/>
      <c r="N6" s="2"/>
    </row>
    <row r="8" spans="1:14" ht="45" customHeight="1">
      <c r="A8" s="28" t="s">
        <v>8</v>
      </c>
      <c r="B8" s="29"/>
      <c r="C8" s="3" t="s">
        <v>9</v>
      </c>
      <c r="D8" s="3" t="s">
        <v>10</v>
      </c>
      <c r="E8" s="4" t="s">
        <v>11</v>
      </c>
      <c r="F8" s="3" t="s">
        <v>12</v>
      </c>
      <c r="G8" s="3" t="s">
        <v>13</v>
      </c>
      <c r="H8" s="3" t="s">
        <v>14</v>
      </c>
      <c r="I8" s="3" t="s">
        <v>15</v>
      </c>
      <c r="J8" s="3" t="s">
        <v>16</v>
      </c>
      <c r="K8" s="22" t="s">
        <v>17</v>
      </c>
      <c r="L8" s="23" t="s">
        <v>18</v>
      </c>
      <c r="M8" s="17" t="s">
        <v>19</v>
      </c>
      <c r="N8" s="17" t="s">
        <v>20</v>
      </c>
    </row>
    <row r="9" spans="1:14" ht="15">
      <c r="A9" s="9" t="s">
        <v>21</v>
      </c>
      <c r="B9" s="9">
        <v>25</v>
      </c>
      <c r="C9" s="11">
        <v>1794</v>
      </c>
      <c r="D9" s="9" t="s">
        <v>22</v>
      </c>
      <c r="E9" s="18" t="s">
        <v>23</v>
      </c>
      <c r="F9" s="11" t="s">
        <v>24</v>
      </c>
      <c r="G9" s="32">
        <v>150</v>
      </c>
      <c r="H9" s="32" t="s">
        <v>98</v>
      </c>
      <c r="I9" s="33">
        <v>35471775</v>
      </c>
      <c r="J9" s="33">
        <f>+I9/G9</f>
        <v>236478.5</v>
      </c>
      <c r="K9" s="24"/>
      <c r="L9" s="25"/>
      <c r="M9" s="25"/>
      <c r="N9" s="25"/>
    </row>
    <row r="10" spans="1:14" ht="15">
      <c r="A10" s="9" t="s">
        <v>21</v>
      </c>
      <c r="B10" s="9">
        <v>26</v>
      </c>
      <c r="C10" s="11">
        <v>1794</v>
      </c>
      <c r="D10" s="9" t="s">
        <v>22</v>
      </c>
      <c r="E10" s="18" t="s">
        <v>25</v>
      </c>
      <c r="F10" s="11" t="s">
        <v>24</v>
      </c>
      <c r="G10" s="32">
        <v>105</v>
      </c>
      <c r="H10" s="32" t="s">
        <v>98</v>
      </c>
      <c r="I10" s="33">
        <v>24830242.5</v>
      </c>
      <c r="J10" s="33">
        <f>+I10/G10</f>
        <v>236478.5</v>
      </c>
      <c r="K10" s="24"/>
      <c r="L10" s="25"/>
      <c r="M10" s="16"/>
      <c r="N10" s="16"/>
    </row>
    <row r="11" spans="1:14" ht="15">
      <c r="A11" s="9" t="s">
        <v>21</v>
      </c>
      <c r="B11" s="9">
        <v>27</v>
      </c>
      <c r="C11" s="11">
        <v>1794</v>
      </c>
      <c r="D11" s="9" t="s">
        <v>22</v>
      </c>
      <c r="E11" s="18" t="s">
        <v>26</v>
      </c>
      <c r="F11" s="11" t="s">
        <v>24</v>
      </c>
      <c r="G11" s="32">
        <v>60</v>
      </c>
      <c r="H11" s="32" t="s">
        <v>98</v>
      </c>
      <c r="I11" s="33">
        <v>14188710</v>
      </c>
      <c r="J11" s="33">
        <f t="shared" ref="J11:J68" si="0">+I11/G11</f>
        <v>236478.5</v>
      </c>
      <c r="K11" s="24"/>
      <c r="L11" s="25"/>
      <c r="M11" s="16"/>
      <c r="N11" s="16"/>
    </row>
    <row r="12" spans="1:14" ht="15">
      <c r="A12" s="9" t="s">
        <v>21</v>
      </c>
      <c r="B12" s="9">
        <v>28</v>
      </c>
      <c r="C12" s="11">
        <v>1794</v>
      </c>
      <c r="D12" s="9" t="s">
        <v>22</v>
      </c>
      <c r="E12" s="18" t="s">
        <v>27</v>
      </c>
      <c r="F12" s="11" t="s">
        <v>24</v>
      </c>
      <c r="G12" s="32">
        <v>30</v>
      </c>
      <c r="H12" s="32" t="s">
        <v>98</v>
      </c>
      <c r="I12" s="33">
        <v>7094355</v>
      </c>
      <c r="J12" s="33">
        <f t="shared" si="0"/>
        <v>236478.5</v>
      </c>
      <c r="K12" s="24"/>
      <c r="L12" s="25"/>
      <c r="M12" s="16"/>
      <c r="N12" s="16"/>
    </row>
    <row r="13" spans="1:14" ht="15">
      <c r="A13" s="9" t="s">
        <v>21</v>
      </c>
      <c r="B13" s="9">
        <v>29</v>
      </c>
      <c r="C13" s="11">
        <v>1819</v>
      </c>
      <c r="D13" s="9" t="s">
        <v>22</v>
      </c>
      <c r="E13" s="18" t="s">
        <v>28</v>
      </c>
      <c r="F13" s="11" t="s">
        <v>29</v>
      </c>
      <c r="G13" s="32">
        <v>100</v>
      </c>
      <c r="H13" s="34" t="s">
        <v>99</v>
      </c>
      <c r="I13" s="33">
        <v>4327501</v>
      </c>
      <c r="J13" s="33">
        <f t="shared" si="0"/>
        <v>43275.01</v>
      </c>
      <c r="K13" s="24"/>
      <c r="L13" s="25"/>
      <c r="M13" s="16"/>
      <c r="N13" s="16"/>
    </row>
    <row r="14" spans="1:14" ht="15">
      <c r="A14" s="9" t="s">
        <v>21</v>
      </c>
      <c r="B14" s="9">
        <v>30</v>
      </c>
      <c r="C14" s="11" t="s">
        <v>30</v>
      </c>
      <c r="D14" s="9" t="s">
        <v>22</v>
      </c>
      <c r="E14" s="18" t="s">
        <v>31</v>
      </c>
      <c r="F14" s="11" t="s">
        <v>32</v>
      </c>
      <c r="G14" s="32">
        <v>2000</v>
      </c>
      <c r="H14" s="32" t="s">
        <v>33</v>
      </c>
      <c r="I14" s="33">
        <v>4722760</v>
      </c>
      <c r="J14" s="33">
        <f t="shared" si="0"/>
        <v>2361.38</v>
      </c>
      <c r="K14" s="24"/>
      <c r="L14" s="25"/>
      <c r="M14" s="16"/>
      <c r="N14" s="16"/>
    </row>
    <row r="15" spans="1:14" ht="15">
      <c r="A15" s="9" t="s">
        <v>21</v>
      </c>
      <c r="B15" s="9">
        <v>31</v>
      </c>
      <c r="C15" s="11" t="s">
        <v>30</v>
      </c>
      <c r="D15" s="9" t="s">
        <v>22</v>
      </c>
      <c r="E15" s="18" t="s">
        <v>34</v>
      </c>
      <c r="F15" s="11" t="s">
        <v>32</v>
      </c>
      <c r="G15" s="32">
        <v>2000</v>
      </c>
      <c r="H15" s="32" t="s">
        <v>33</v>
      </c>
      <c r="I15" s="33">
        <v>4722760</v>
      </c>
      <c r="J15" s="33">
        <f t="shared" si="0"/>
        <v>2361.38</v>
      </c>
      <c r="K15" s="24"/>
      <c r="L15" s="25"/>
      <c r="M15" s="16"/>
      <c r="N15" s="16"/>
    </row>
    <row r="16" spans="1:14" ht="15">
      <c r="A16" s="9" t="s">
        <v>21</v>
      </c>
      <c r="B16" s="9">
        <v>32</v>
      </c>
      <c r="C16" s="11" t="s">
        <v>35</v>
      </c>
      <c r="D16" s="9" t="s">
        <v>22</v>
      </c>
      <c r="E16" s="18" t="s">
        <v>36</v>
      </c>
      <c r="F16" s="11" t="s">
        <v>32</v>
      </c>
      <c r="G16" s="32">
        <v>2000</v>
      </c>
      <c r="H16" s="32" t="s">
        <v>37</v>
      </c>
      <c r="I16" s="33">
        <v>3946300</v>
      </c>
      <c r="J16" s="33">
        <f t="shared" si="0"/>
        <v>1973.15</v>
      </c>
      <c r="K16" s="24"/>
      <c r="L16" s="25"/>
      <c r="M16" s="16"/>
      <c r="N16" s="16"/>
    </row>
    <row r="17" spans="1:14" ht="15">
      <c r="A17" s="9" t="s">
        <v>21</v>
      </c>
      <c r="B17" s="9">
        <v>33</v>
      </c>
      <c r="C17" s="35">
        <v>1885</v>
      </c>
      <c r="D17" s="9" t="s">
        <v>22</v>
      </c>
      <c r="E17" s="18" t="s">
        <v>38</v>
      </c>
      <c r="F17" s="11" t="s">
        <v>32</v>
      </c>
      <c r="G17" s="32">
        <v>1000</v>
      </c>
      <c r="H17" s="34" t="s">
        <v>100</v>
      </c>
      <c r="I17" s="33">
        <v>3145660</v>
      </c>
      <c r="J17" s="33">
        <f t="shared" si="0"/>
        <v>3145.66</v>
      </c>
      <c r="K17" s="24"/>
      <c r="L17" s="25"/>
      <c r="M17" s="16"/>
      <c r="N17" s="16"/>
    </row>
    <row r="18" spans="1:14" ht="15">
      <c r="A18" s="9" t="s">
        <v>21</v>
      </c>
      <c r="B18" s="9">
        <v>34</v>
      </c>
      <c r="C18" s="11" t="s">
        <v>35</v>
      </c>
      <c r="D18" s="9" t="s">
        <v>22</v>
      </c>
      <c r="E18" s="18" t="s">
        <v>39</v>
      </c>
      <c r="F18" s="11" t="s">
        <v>32</v>
      </c>
      <c r="G18" s="32">
        <v>2000</v>
      </c>
      <c r="H18" s="32" t="s">
        <v>37</v>
      </c>
      <c r="I18" s="33">
        <v>3946300</v>
      </c>
      <c r="J18" s="33">
        <f t="shared" si="0"/>
        <v>1973.15</v>
      </c>
      <c r="K18" s="24"/>
      <c r="L18" s="25"/>
      <c r="M18" s="16"/>
      <c r="N18" s="16"/>
    </row>
    <row r="19" spans="1:14" ht="15">
      <c r="A19" s="9" t="s">
        <v>21</v>
      </c>
      <c r="B19" s="9">
        <v>35</v>
      </c>
      <c r="C19" s="11">
        <v>1819</v>
      </c>
      <c r="D19" s="9" t="s">
        <v>22</v>
      </c>
      <c r="E19" s="18" t="s">
        <v>40</v>
      </c>
      <c r="F19" s="11" t="s">
        <v>29</v>
      </c>
      <c r="G19" s="32">
        <v>50</v>
      </c>
      <c r="H19" s="34" t="s">
        <v>101</v>
      </c>
      <c r="I19" s="33">
        <v>2163750.5</v>
      </c>
      <c r="J19" s="33">
        <f t="shared" si="0"/>
        <v>43275.01</v>
      </c>
      <c r="K19" s="24"/>
      <c r="L19" s="25"/>
      <c r="M19" s="16"/>
      <c r="N19" s="16"/>
    </row>
    <row r="20" spans="1:14" ht="15">
      <c r="A20" s="9" t="s">
        <v>21</v>
      </c>
      <c r="B20" s="9">
        <v>36</v>
      </c>
      <c r="C20" s="11" t="s">
        <v>35</v>
      </c>
      <c r="D20" s="9" t="s">
        <v>22</v>
      </c>
      <c r="E20" s="18" t="s">
        <v>41</v>
      </c>
      <c r="F20" s="11" t="s">
        <v>32</v>
      </c>
      <c r="G20" s="32">
        <v>2000</v>
      </c>
      <c r="H20" s="32" t="s">
        <v>37</v>
      </c>
      <c r="I20" s="33">
        <v>3946300</v>
      </c>
      <c r="J20" s="33">
        <f t="shared" si="0"/>
        <v>1973.15</v>
      </c>
      <c r="K20" s="24"/>
      <c r="L20" s="25"/>
      <c r="M20" s="16"/>
      <c r="N20" s="16"/>
    </row>
    <row r="21" spans="1:14" ht="15">
      <c r="A21" s="9" t="s">
        <v>21</v>
      </c>
      <c r="B21" s="9">
        <v>37</v>
      </c>
      <c r="C21" s="11" t="s">
        <v>30</v>
      </c>
      <c r="D21" s="9" t="s">
        <v>22</v>
      </c>
      <c r="E21" s="18" t="s">
        <v>31</v>
      </c>
      <c r="F21" s="11" t="s">
        <v>32</v>
      </c>
      <c r="G21" s="32">
        <v>1000</v>
      </c>
      <c r="H21" s="32" t="s">
        <v>33</v>
      </c>
      <c r="I21" s="33">
        <v>2361380</v>
      </c>
      <c r="J21" s="33">
        <f t="shared" si="0"/>
        <v>2361.38</v>
      </c>
      <c r="K21" s="24"/>
      <c r="L21" s="25"/>
      <c r="M21" s="16"/>
      <c r="N21" s="16"/>
    </row>
    <row r="22" spans="1:14" ht="15">
      <c r="A22" s="9" t="s">
        <v>21</v>
      </c>
      <c r="B22" s="9">
        <v>38</v>
      </c>
      <c r="C22" s="11" t="s">
        <v>35</v>
      </c>
      <c r="D22" s="9" t="s">
        <v>22</v>
      </c>
      <c r="E22" s="18" t="s">
        <v>42</v>
      </c>
      <c r="F22" s="11" t="s">
        <v>32</v>
      </c>
      <c r="G22" s="32">
        <v>1500</v>
      </c>
      <c r="H22" s="32" t="s">
        <v>37</v>
      </c>
      <c r="I22" s="33">
        <v>2959725</v>
      </c>
      <c r="J22" s="33">
        <f t="shared" si="0"/>
        <v>1973.15</v>
      </c>
      <c r="K22" s="24"/>
      <c r="L22" s="25"/>
      <c r="M22" s="16"/>
      <c r="N22" s="16"/>
    </row>
    <row r="23" spans="1:14" ht="15">
      <c r="A23" s="9" t="s">
        <v>21</v>
      </c>
      <c r="B23" s="9">
        <v>39</v>
      </c>
      <c r="C23" s="11" t="s">
        <v>35</v>
      </c>
      <c r="D23" s="9" t="s">
        <v>22</v>
      </c>
      <c r="E23" s="18" t="s">
        <v>43</v>
      </c>
      <c r="F23" s="11" t="s">
        <v>32</v>
      </c>
      <c r="G23" s="32">
        <v>1000</v>
      </c>
      <c r="H23" s="32" t="s">
        <v>37</v>
      </c>
      <c r="I23" s="33">
        <v>1973150</v>
      </c>
      <c r="J23" s="33">
        <f t="shared" si="0"/>
        <v>1973.15</v>
      </c>
      <c r="K23" s="24"/>
      <c r="L23" s="25"/>
      <c r="M23" s="16"/>
      <c r="N23" s="16"/>
    </row>
    <row r="24" spans="1:14" ht="15">
      <c r="A24" s="9" t="s">
        <v>21</v>
      </c>
      <c r="B24" s="9">
        <v>40</v>
      </c>
      <c r="C24" s="11" t="s">
        <v>35</v>
      </c>
      <c r="D24" s="9" t="s">
        <v>22</v>
      </c>
      <c r="E24" s="18" t="s">
        <v>44</v>
      </c>
      <c r="F24" s="11" t="s">
        <v>32</v>
      </c>
      <c r="G24" s="32">
        <v>1000</v>
      </c>
      <c r="H24" s="32" t="s">
        <v>37</v>
      </c>
      <c r="I24" s="33">
        <v>1973150</v>
      </c>
      <c r="J24" s="33">
        <f t="shared" si="0"/>
        <v>1973.15</v>
      </c>
      <c r="K24" s="24"/>
      <c r="L24" s="25"/>
      <c r="M24" s="16"/>
      <c r="N24" s="16"/>
    </row>
    <row r="25" spans="1:14" ht="15">
      <c r="A25" s="9" t="s">
        <v>21</v>
      </c>
      <c r="B25" s="9">
        <v>41</v>
      </c>
      <c r="C25" s="11" t="s">
        <v>35</v>
      </c>
      <c r="D25" s="9" t="s">
        <v>22</v>
      </c>
      <c r="E25" s="18" t="s">
        <v>45</v>
      </c>
      <c r="F25" s="11" t="s">
        <v>32</v>
      </c>
      <c r="G25" s="32">
        <v>1000</v>
      </c>
      <c r="H25" s="32" t="s">
        <v>37</v>
      </c>
      <c r="I25" s="33">
        <v>1973150</v>
      </c>
      <c r="J25" s="33">
        <f t="shared" si="0"/>
        <v>1973.15</v>
      </c>
      <c r="K25" s="24"/>
      <c r="L25" s="25"/>
      <c r="M25" s="16"/>
      <c r="N25" s="16"/>
    </row>
    <row r="26" spans="1:14" ht="15">
      <c r="A26" s="9" t="s">
        <v>21</v>
      </c>
      <c r="B26" s="9">
        <v>42</v>
      </c>
      <c r="C26" s="11" t="s">
        <v>35</v>
      </c>
      <c r="D26" s="9" t="s">
        <v>22</v>
      </c>
      <c r="E26" s="18" t="s">
        <v>46</v>
      </c>
      <c r="F26" s="11" t="s">
        <v>32</v>
      </c>
      <c r="G26" s="32">
        <v>1000</v>
      </c>
      <c r="H26" s="32" t="s">
        <v>37</v>
      </c>
      <c r="I26" s="33">
        <v>1973150</v>
      </c>
      <c r="J26" s="33">
        <f t="shared" si="0"/>
        <v>1973.15</v>
      </c>
      <c r="K26" s="24"/>
      <c r="L26" s="25"/>
      <c r="M26" s="16"/>
      <c r="N26" s="16"/>
    </row>
    <row r="27" spans="1:14" ht="15">
      <c r="A27" s="9" t="s">
        <v>21</v>
      </c>
      <c r="B27" s="9">
        <v>43</v>
      </c>
      <c r="C27" s="11" t="s">
        <v>35</v>
      </c>
      <c r="D27" s="9" t="s">
        <v>22</v>
      </c>
      <c r="E27" s="18" t="s">
        <v>47</v>
      </c>
      <c r="F27" s="11" t="s">
        <v>32</v>
      </c>
      <c r="G27" s="32">
        <v>1000</v>
      </c>
      <c r="H27" s="32" t="s">
        <v>37</v>
      </c>
      <c r="I27" s="33">
        <v>1973150</v>
      </c>
      <c r="J27" s="33">
        <f t="shared" si="0"/>
        <v>1973.15</v>
      </c>
      <c r="K27" s="24"/>
      <c r="L27" s="25"/>
      <c r="M27" s="16"/>
      <c r="N27" s="16"/>
    </row>
    <row r="28" spans="1:14" ht="15">
      <c r="A28" s="9" t="s">
        <v>21</v>
      </c>
      <c r="B28" s="9">
        <v>44</v>
      </c>
      <c r="C28" s="11">
        <v>1885</v>
      </c>
      <c r="D28" s="9" t="s">
        <v>22</v>
      </c>
      <c r="E28" s="18" t="s">
        <v>48</v>
      </c>
      <c r="F28" s="11" t="s">
        <v>32</v>
      </c>
      <c r="G28" s="32">
        <v>500</v>
      </c>
      <c r="H28" s="34" t="s">
        <v>100</v>
      </c>
      <c r="I28" s="33">
        <v>1572830</v>
      </c>
      <c r="J28" s="33">
        <f t="shared" si="0"/>
        <v>3145.66</v>
      </c>
      <c r="K28" s="24"/>
      <c r="L28" s="25"/>
      <c r="M28" s="16"/>
      <c r="N28" s="16"/>
    </row>
    <row r="29" spans="1:14" ht="15">
      <c r="A29" s="9" t="s">
        <v>21</v>
      </c>
      <c r="B29" s="9">
        <v>45</v>
      </c>
      <c r="C29" s="11" t="s">
        <v>35</v>
      </c>
      <c r="D29" s="9" t="s">
        <v>22</v>
      </c>
      <c r="E29" s="18" t="s">
        <v>49</v>
      </c>
      <c r="F29" s="11" t="s">
        <v>32</v>
      </c>
      <c r="G29" s="32">
        <v>1000</v>
      </c>
      <c r="H29" s="32" t="s">
        <v>37</v>
      </c>
      <c r="I29" s="33">
        <v>1973150</v>
      </c>
      <c r="J29" s="33">
        <f t="shared" si="0"/>
        <v>1973.15</v>
      </c>
      <c r="K29" s="24"/>
      <c r="L29" s="25"/>
      <c r="M29" s="16"/>
      <c r="N29" s="16"/>
    </row>
    <row r="30" spans="1:14" ht="15">
      <c r="A30" s="9" t="s">
        <v>21</v>
      </c>
      <c r="B30" s="9">
        <v>46</v>
      </c>
      <c r="C30" s="11" t="s">
        <v>35</v>
      </c>
      <c r="D30" s="9" t="s">
        <v>22</v>
      </c>
      <c r="E30" s="18" t="s">
        <v>50</v>
      </c>
      <c r="F30" s="11" t="s">
        <v>32</v>
      </c>
      <c r="G30" s="32">
        <v>1000</v>
      </c>
      <c r="H30" s="32" t="s">
        <v>37</v>
      </c>
      <c r="I30" s="33">
        <v>1973150</v>
      </c>
      <c r="J30" s="33">
        <f t="shared" si="0"/>
        <v>1973.15</v>
      </c>
      <c r="K30" s="24"/>
      <c r="L30" s="25"/>
      <c r="M30" s="16"/>
      <c r="N30" s="16"/>
    </row>
    <row r="31" spans="1:14" ht="15">
      <c r="A31" s="9" t="s">
        <v>21</v>
      </c>
      <c r="B31" s="9">
        <v>47</v>
      </c>
      <c r="C31" s="11">
        <v>1886</v>
      </c>
      <c r="D31" s="9" t="s">
        <v>22</v>
      </c>
      <c r="E31" s="18" t="s">
        <v>52</v>
      </c>
      <c r="F31" s="11" t="s">
        <v>32</v>
      </c>
      <c r="G31" s="32">
        <v>1000</v>
      </c>
      <c r="H31" s="34" t="s">
        <v>102</v>
      </c>
      <c r="I31" s="33">
        <v>2235010</v>
      </c>
      <c r="J31" s="33">
        <f t="shared" si="0"/>
        <v>2235.0100000000002</v>
      </c>
      <c r="K31" s="24"/>
      <c r="L31" s="25"/>
      <c r="M31" s="16"/>
      <c r="N31" s="16"/>
    </row>
    <row r="32" spans="1:14" ht="15">
      <c r="A32" s="9" t="s">
        <v>21</v>
      </c>
      <c r="B32" s="9">
        <v>48</v>
      </c>
      <c r="C32" s="11" t="s">
        <v>54</v>
      </c>
      <c r="D32" s="9" t="s">
        <v>22</v>
      </c>
      <c r="E32" s="18" t="s">
        <v>55</v>
      </c>
      <c r="F32" s="11" t="s">
        <v>32</v>
      </c>
      <c r="G32" s="32">
        <v>250</v>
      </c>
      <c r="H32" s="32" t="s">
        <v>56</v>
      </c>
      <c r="I32" s="33">
        <v>347382.5</v>
      </c>
      <c r="J32" s="33">
        <f t="shared" si="0"/>
        <v>1389.53</v>
      </c>
      <c r="K32" s="24"/>
      <c r="L32" s="25"/>
      <c r="M32" s="16"/>
      <c r="N32" s="16"/>
    </row>
    <row r="33" spans="1:14" ht="15">
      <c r="A33" s="9" t="s">
        <v>21</v>
      </c>
      <c r="B33" s="9">
        <v>49</v>
      </c>
      <c r="C33" s="11" t="s">
        <v>54</v>
      </c>
      <c r="D33" s="9" t="s">
        <v>22</v>
      </c>
      <c r="E33" s="18" t="s">
        <v>57</v>
      </c>
      <c r="F33" s="11" t="s">
        <v>32</v>
      </c>
      <c r="G33" s="32">
        <v>1000</v>
      </c>
      <c r="H33" s="32" t="s">
        <v>56</v>
      </c>
      <c r="I33" s="33">
        <v>1389530</v>
      </c>
      <c r="J33" s="33">
        <f t="shared" si="0"/>
        <v>1389.53</v>
      </c>
      <c r="K33" s="26"/>
      <c r="L33" s="27"/>
      <c r="M33" s="16"/>
      <c r="N33" s="16"/>
    </row>
    <row r="34" spans="1:14" ht="15">
      <c r="A34" s="9" t="s">
        <v>21</v>
      </c>
      <c r="B34" s="9">
        <v>50</v>
      </c>
      <c r="C34" s="11">
        <v>1886</v>
      </c>
      <c r="D34" s="9" t="s">
        <v>22</v>
      </c>
      <c r="E34" s="18" t="s">
        <v>59</v>
      </c>
      <c r="F34" s="11" t="s">
        <v>32</v>
      </c>
      <c r="G34" s="32">
        <v>1200</v>
      </c>
      <c r="H34" s="34" t="s">
        <v>102</v>
      </c>
      <c r="I34" s="33">
        <v>1025712</v>
      </c>
      <c r="J34" s="33">
        <f t="shared" si="0"/>
        <v>854.76</v>
      </c>
      <c r="K34" s="24"/>
      <c r="L34" s="25"/>
      <c r="M34" s="16"/>
      <c r="N34" s="16"/>
    </row>
    <row r="35" spans="1:14" ht="15">
      <c r="A35" s="9" t="s">
        <v>21</v>
      </c>
      <c r="B35" s="9">
        <v>51</v>
      </c>
      <c r="C35" s="11" t="s">
        <v>30</v>
      </c>
      <c r="D35" s="9" t="s">
        <v>22</v>
      </c>
      <c r="E35" s="18" t="s">
        <v>61</v>
      </c>
      <c r="F35" s="11" t="s">
        <v>32</v>
      </c>
      <c r="G35" s="32">
        <v>500</v>
      </c>
      <c r="H35" s="32" t="s">
        <v>33</v>
      </c>
      <c r="I35" s="33">
        <v>1180690</v>
      </c>
      <c r="J35" s="33">
        <f t="shared" si="0"/>
        <v>2361.38</v>
      </c>
      <c r="K35" s="24"/>
      <c r="L35" s="25"/>
      <c r="M35" s="16"/>
      <c r="N35" s="16"/>
    </row>
    <row r="36" spans="1:14" ht="15">
      <c r="A36" s="9" t="s">
        <v>21</v>
      </c>
      <c r="B36" s="9">
        <v>52</v>
      </c>
      <c r="C36" s="11" t="s">
        <v>62</v>
      </c>
      <c r="D36" s="9" t="s">
        <v>22</v>
      </c>
      <c r="E36" s="18" t="s">
        <v>63</v>
      </c>
      <c r="F36" s="11" t="s">
        <v>32</v>
      </c>
      <c r="G36" s="32">
        <v>1000</v>
      </c>
      <c r="H36" s="32" t="s">
        <v>64</v>
      </c>
      <c r="I36" s="33">
        <v>1716620</v>
      </c>
      <c r="J36" s="33">
        <f t="shared" si="0"/>
        <v>1716.62</v>
      </c>
      <c r="K36" s="24"/>
      <c r="L36" s="25"/>
      <c r="M36" s="16"/>
      <c r="N36" s="16"/>
    </row>
    <row r="37" spans="1:14" ht="15">
      <c r="A37" s="9" t="s">
        <v>21</v>
      </c>
      <c r="B37" s="9">
        <v>53</v>
      </c>
      <c r="C37" s="11">
        <v>1886</v>
      </c>
      <c r="D37" s="9" t="s">
        <v>22</v>
      </c>
      <c r="E37" s="18" t="s">
        <v>66</v>
      </c>
      <c r="F37" s="11" t="s">
        <v>32</v>
      </c>
      <c r="G37" s="32">
        <v>1000</v>
      </c>
      <c r="H37" s="34" t="s">
        <v>102</v>
      </c>
      <c r="I37" s="33">
        <v>1999600</v>
      </c>
      <c r="J37" s="33">
        <f t="shared" si="0"/>
        <v>1999.6</v>
      </c>
      <c r="K37" s="24"/>
      <c r="L37" s="25"/>
      <c r="M37" s="16"/>
      <c r="N37" s="16"/>
    </row>
    <row r="38" spans="1:14" ht="15">
      <c r="A38" s="9" t="s">
        <v>21</v>
      </c>
      <c r="B38" s="9">
        <v>54</v>
      </c>
      <c r="C38" s="11" t="s">
        <v>30</v>
      </c>
      <c r="D38" s="9" t="s">
        <v>22</v>
      </c>
      <c r="E38" s="18" t="s">
        <v>34</v>
      </c>
      <c r="F38" s="11" t="s">
        <v>32</v>
      </c>
      <c r="G38" s="32">
        <v>500</v>
      </c>
      <c r="H38" s="32" t="s">
        <v>33</v>
      </c>
      <c r="I38" s="33">
        <v>1180690</v>
      </c>
      <c r="J38" s="33">
        <f t="shared" si="0"/>
        <v>2361.38</v>
      </c>
      <c r="K38" s="24"/>
      <c r="L38" s="25"/>
      <c r="M38" s="16"/>
      <c r="N38" s="16"/>
    </row>
    <row r="39" spans="1:14" ht="15">
      <c r="A39" s="9" t="s">
        <v>21</v>
      </c>
      <c r="B39" s="9">
        <v>55</v>
      </c>
      <c r="C39" s="11" t="s">
        <v>54</v>
      </c>
      <c r="D39" s="9" t="s">
        <v>22</v>
      </c>
      <c r="E39" s="18" t="s">
        <v>68</v>
      </c>
      <c r="F39" s="11" t="s">
        <v>32</v>
      </c>
      <c r="G39" s="32">
        <v>1000</v>
      </c>
      <c r="H39" s="32" t="s">
        <v>56</v>
      </c>
      <c r="I39" s="33">
        <v>1389530</v>
      </c>
      <c r="J39" s="33">
        <f t="shared" si="0"/>
        <v>1389.53</v>
      </c>
      <c r="K39" s="24"/>
      <c r="L39" s="25"/>
      <c r="M39" s="16"/>
      <c r="N39" s="16"/>
    </row>
    <row r="40" spans="1:14" ht="15">
      <c r="A40" s="9" t="s">
        <v>21</v>
      </c>
      <c r="B40" s="9">
        <v>56</v>
      </c>
      <c r="C40" s="11" t="s">
        <v>35</v>
      </c>
      <c r="D40" s="9" t="s">
        <v>22</v>
      </c>
      <c r="E40" s="18" t="s">
        <v>69</v>
      </c>
      <c r="F40" s="11" t="s">
        <v>32</v>
      </c>
      <c r="G40" s="32">
        <v>500</v>
      </c>
      <c r="H40" s="32" t="s">
        <v>37</v>
      </c>
      <c r="I40" s="33">
        <v>986575</v>
      </c>
      <c r="J40" s="33">
        <f t="shared" si="0"/>
        <v>1973.15</v>
      </c>
      <c r="K40" s="24"/>
      <c r="L40" s="25"/>
      <c r="M40" s="16"/>
      <c r="N40" s="16"/>
    </row>
    <row r="41" spans="1:14" ht="15">
      <c r="A41" s="9" t="s">
        <v>21</v>
      </c>
      <c r="B41" s="9">
        <v>57</v>
      </c>
      <c r="C41" s="11" t="s">
        <v>35</v>
      </c>
      <c r="D41" s="9" t="s">
        <v>22</v>
      </c>
      <c r="E41" s="18" t="s">
        <v>70</v>
      </c>
      <c r="F41" s="11" t="s">
        <v>32</v>
      </c>
      <c r="G41" s="32">
        <v>500</v>
      </c>
      <c r="H41" s="32" t="s">
        <v>37</v>
      </c>
      <c r="I41" s="33">
        <v>986575</v>
      </c>
      <c r="J41" s="33">
        <f t="shared" si="0"/>
        <v>1973.15</v>
      </c>
      <c r="K41" s="24"/>
      <c r="L41" s="25"/>
      <c r="M41" s="16"/>
      <c r="N41" s="16"/>
    </row>
    <row r="42" spans="1:14" ht="15">
      <c r="A42" s="9" t="s">
        <v>21</v>
      </c>
      <c r="B42" s="9">
        <v>58</v>
      </c>
      <c r="C42" s="11" t="s">
        <v>35</v>
      </c>
      <c r="D42" s="9" t="s">
        <v>22</v>
      </c>
      <c r="E42" s="18" t="s">
        <v>71</v>
      </c>
      <c r="F42" s="11" t="s">
        <v>32</v>
      </c>
      <c r="G42" s="32">
        <v>500</v>
      </c>
      <c r="H42" s="32" t="s">
        <v>37</v>
      </c>
      <c r="I42" s="33">
        <v>986575</v>
      </c>
      <c r="J42" s="33">
        <f t="shared" si="0"/>
        <v>1973.15</v>
      </c>
      <c r="K42" s="24"/>
      <c r="L42" s="25"/>
      <c r="M42" s="16"/>
      <c r="N42" s="16"/>
    </row>
    <row r="43" spans="1:14" ht="15">
      <c r="A43" s="9" t="s">
        <v>21</v>
      </c>
      <c r="B43" s="9">
        <v>59</v>
      </c>
      <c r="C43" s="11" t="s">
        <v>35</v>
      </c>
      <c r="D43" s="9" t="s">
        <v>22</v>
      </c>
      <c r="E43" s="18" t="s">
        <v>72</v>
      </c>
      <c r="F43" s="11" t="s">
        <v>32</v>
      </c>
      <c r="G43" s="32">
        <v>500</v>
      </c>
      <c r="H43" s="32" t="s">
        <v>37</v>
      </c>
      <c r="I43" s="33">
        <v>986575</v>
      </c>
      <c r="J43" s="33">
        <f t="shared" si="0"/>
        <v>1973.15</v>
      </c>
      <c r="K43" s="24"/>
      <c r="L43" s="25"/>
      <c r="M43" s="16"/>
      <c r="N43" s="16"/>
    </row>
    <row r="44" spans="1:14" ht="15">
      <c r="A44" s="9" t="s">
        <v>21</v>
      </c>
      <c r="B44" s="9">
        <v>60</v>
      </c>
      <c r="C44" s="11" t="s">
        <v>35</v>
      </c>
      <c r="D44" s="9" t="s">
        <v>22</v>
      </c>
      <c r="E44" s="18" t="s">
        <v>73</v>
      </c>
      <c r="F44" s="11" t="s">
        <v>32</v>
      </c>
      <c r="G44" s="32">
        <v>500</v>
      </c>
      <c r="H44" s="32" t="s">
        <v>37</v>
      </c>
      <c r="I44" s="33">
        <v>986575</v>
      </c>
      <c r="J44" s="33">
        <f t="shared" si="0"/>
        <v>1973.15</v>
      </c>
      <c r="K44" s="24"/>
      <c r="L44" s="25"/>
      <c r="M44" s="16"/>
      <c r="N44" s="16"/>
    </row>
    <row r="45" spans="1:14" ht="15">
      <c r="A45" s="9" t="s">
        <v>21</v>
      </c>
      <c r="B45" s="9">
        <v>61</v>
      </c>
      <c r="C45" s="11" t="s">
        <v>35</v>
      </c>
      <c r="D45" s="9" t="s">
        <v>22</v>
      </c>
      <c r="E45" s="18" t="s">
        <v>74</v>
      </c>
      <c r="F45" s="11" t="s">
        <v>32</v>
      </c>
      <c r="G45" s="32">
        <v>500</v>
      </c>
      <c r="H45" s="32" t="s">
        <v>37</v>
      </c>
      <c r="I45" s="33">
        <v>986575</v>
      </c>
      <c r="J45" s="33">
        <f t="shared" si="0"/>
        <v>1973.15</v>
      </c>
      <c r="K45" s="24"/>
      <c r="L45" s="25"/>
      <c r="M45" s="16"/>
      <c r="N45" s="16"/>
    </row>
    <row r="46" spans="1:14" ht="15">
      <c r="A46" s="9" t="s">
        <v>21</v>
      </c>
      <c r="B46" s="9">
        <v>62</v>
      </c>
      <c r="C46" s="11" t="s">
        <v>62</v>
      </c>
      <c r="D46" s="9" t="s">
        <v>22</v>
      </c>
      <c r="E46" s="18" t="s">
        <v>75</v>
      </c>
      <c r="F46" s="11" t="s">
        <v>32</v>
      </c>
      <c r="G46" s="32">
        <v>600</v>
      </c>
      <c r="H46" s="32" t="s">
        <v>64</v>
      </c>
      <c r="I46" s="33">
        <v>1029972</v>
      </c>
      <c r="J46" s="33">
        <f t="shared" si="0"/>
        <v>1716.62</v>
      </c>
      <c r="K46" s="24"/>
      <c r="L46" s="25"/>
      <c r="M46" s="16"/>
      <c r="N46" s="16"/>
    </row>
    <row r="47" spans="1:14" ht="15">
      <c r="A47" s="9" t="s">
        <v>21</v>
      </c>
      <c r="B47" s="9">
        <v>63</v>
      </c>
      <c r="C47" s="11" t="s">
        <v>51</v>
      </c>
      <c r="D47" s="9" t="s">
        <v>22</v>
      </c>
      <c r="E47" s="18" t="s">
        <v>76</v>
      </c>
      <c r="F47" s="11" t="s">
        <v>32</v>
      </c>
      <c r="G47" s="32">
        <v>500</v>
      </c>
      <c r="H47" s="32" t="s">
        <v>53</v>
      </c>
      <c r="I47" s="33">
        <v>1207200</v>
      </c>
      <c r="J47" s="33">
        <f t="shared" si="0"/>
        <v>2414.4</v>
      </c>
      <c r="K47" s="24"/>
      <c r="L47" s="25"/>
      <c r="M47" s="16"/>
      <c r="N47" s="16"/>
    </row>
    <row r="48" spans="1:14" ht="15">
      <c r="A48" s="9" t="s">
        <v>21</v>
      </c>
      <c r="B48" s="9">
        <v>64</v>
      </c>
      <c r="C48" s="11" t="s">
        <v>62</v>
      </c>
      <c r="D48" s="9" t="s">
        <v>22</v>
      </c>
      <c r="E48" s="18" t="s">
        <v>77</v>
      </c>
      <c r="F48" s="11" t="s">
        <v>32</v>
      </c>
      <c r="G48" s="32">
        <v>500</v>
      </c>
      <c r="H48" s="32" t="s">
        <v>64</v>
      </c>
      <c r="I48" s="33">
        <v>858310</v>
      </c>
      <c r="J48" s="33">
        <f t="shared" si="0"/>
        <v>1716.62</v>
      </c>
      <c r="K48" s="24"/>
      <c r="L48" s="25"/>
      <c r="M48" s="16"/>
      <c r="N48" s="16"/>
    </row>
    <row r="49" spans="1:14" ht="15">
      <c r="A49" s="9" t="s">
        <v>21</v>
      </c>
      <c r="B49" s="9">
        <v>65</v>
      </c>
      <c r="C49" s="11" t="s">
        <v>35</v>
      </c>
      <c r="D49" s="9" t="s">
        <v>22</v>
      </c>
      <c r="E49" s="18" t="s">
        <v>78</v>
      </c>
      <c r="F49" s="11" t="s">
        <v>32</v>
      </c>
      <c r="G49" s="32">
        <v>500</v>
      </c>
      <c r="H49" s="32" t="s">
        <v>37</v>
      </c>
      <c r="I49" s="33">
        <v>986575</v>
      </c>
      <c r="J49" s="33">
        <f t="shared" si="0"/>
        <v>1973.15</v>
      </c>
      <c r="K49" s="24"/>
      <c r="L49" s="25"/>
      <c r="M49" s="16"/>
      <c r="N49" s="16"/>
    </row>
    <row r="50" spans="1:14" ht="15">
      <c r="A50" s="9" t="s">
        <v>21</v>
      </c>
      <c r="B50" s="9">
        <v>66</v>
      </c>
      <c r="C50" s="11" t="s">
        <v>65</v>
      </c>
      <c r="D50" s="9" t="s">
        <v>22</v>
      </c>
      <c r="E50" s="18" t="s">
        <v>79</v>
      </c>
      <c r="F50" s="11" t="s">
        <v>32</v>
      </c>
      <c r="G50" s="32">
        <v>500</v>
      </c>
      <c r="H50" s="32" t="s">
        <v>67</v>
      </c>
      <c r="I50" s="33">
        <v>1080050</v>
      </c>
      <c r="J50" s="33">
        <f t="shared" si="0"/>
        <v>2160.1</v>
      </c>
      <c r="K50" s="24"/>
      <c r="L50" s="25"/>
      <c r="M50" s="16"/>
      <c r="N50" s="16"/>
    </row>
    <row r="51" spans="1:14" ht="15">
      <c r="A51" s="9" t="s">
        <v>21</v>
      </c>
      <c r="B51" s="9">
        <v>67</v>
      </c>
      <c r="C51" s="11"/>
      <c r="D51" s="9" t="s">
        <v>22</v>
      </c>
      <c r="E51" s="18" t="s">
        <v>31</v>
      </c>
      <c r="F51" s="11" t="s">
        <v>32</v>
      </c>
      <c r="G51" s="32">
        <v>250</v>
      </c>
      <c r="H51" s="32" t="s">
        <v>33</v>
      </c>
      <c r="I51" s="33">
        <v>590345</v>
      </c>
      <c r="J51" s="33">
        <f t="shared" si="0"/>
        <v>2361.38</v>
      </c>
      <c r="K51" s="24"/>
      <c r="L51" s="25"/>
      <c r="M51" s="16"/>
      <c r="N51" s="16"/>
    </row>
    <row r="52" spans="1:14" ht="15">
      <c r="A52" s="9" t="s">
        <v>21</v>
      </c>
      <c r="B52" s="9">
        <v>68</v>
      </c>
      <c r="C52" s="11" t="s">
        <v>54</v>
      </c>
      <c r="D52" s="9" t="s">
        <v>22</v>
      </c>
      <c r="E52" s="18" t="s">
        <v>80</v>
      </c>
      <c r="F52" s="11" t="s">
        <v>32</v>
      </c>
      <c r="G52" s="32">
        <v>500</v>
      </c>
      <c r="H52" s="32" t="s">
        <v>56</v>
      </c>
      <c r="I52" s="33">
        <v>694765</v>
      </c>
      <c r="J52" s="33">
        <f t="shared" si="0"/>
        <v>1389.53</v>
      </c>
      <c r="K52" s="24"/>
      <c r="L52" s="25"/>
      <c r="M52" s="16"/>
      <c r="N52" s="16"/>
    </row>
    <row r="53" spans="1:14" ht="15">
      <c r="A53" s="9" t="s">
        <v>21</v>
      </c>
      <c r="B53" s="9">
        <v>69</v>
      </c>
      <c r="C53" s="11"/>
      <c r="D53" s="9" t="s">
        <v>22</v>
      </c>
      <c r="E53" s="18" t="s">
        <v>81</v>
      </c>
      <c r="F53" s="11" t="s">
        <v>32</v>
      </c>
      <c r="G53" s="32">
        <v>250</v>
      </c>
      <c r="H53" s="32" t="s">
        <v>33</v>
      </c>
      <c r="I53" s="33">
        <v>590345</v>
      </c>
      <c r="J53" s="33">
        <f t="shared" si="0"/>
        <v>2361.38</v>
      </c>
      <c r="K53" s="24"/>
      <c r="L53" s="25"/>
      <c r="M53" s="16"/>
      <c r="N53" s="16"/>
    </row>
    <row r="54" spans="1:14" ht="15">
      <c r="A54" s="9" t="s">
        <v>21</v>
      </c>
      <c r="B54" s="9">
        <v>70</v>
      </c>
      <c r="C54" s="11" t="s">
        <v>54</v>
      </c>
      <c r="D54" s="9" t="s">
        <v>22</v>
      </c>
      <c r="E54" s="18" t="s">
        <v>82</v>
      </c>
      <c r="F54" s="11" t="s">
        <v>32</v>
      </c>
      <c r="G54" s="32">
        <v>500</v>
      </c>
      <c r="H54" s="32" t="s">
        <v>56</v>
      </c>
      <c r="I54" s="33">
        <v>694765</v>
      </c>
      <c r="J54" s="33">
        <f t="shared" si="0"/>
        <v>1389.53</v>
      </c>
      <c r="K54" s="24"/>
      <c r="L54" s="25"/>
      <c r="M54" s="16"/>
      <c r="N54" s="16"/>
    </row>
    <row r="55" spans="1:14" ht="15">
      <c r="A55" s="9" t="s">
        <v>21</v>
      </c>
      <c r="B55" s="9">
        <v>71</v>
      </c>
      <c r="C55" s="11" t="s">
        <v>58</v>
      </c>
      <c r="D55" s="9" t="s">
        <v>22</v>
      </c>
      <c r="E55" s="18" t="s">
        <v>83</v>
      </c>
      <c r="F55" s="11" t="s">
        <v>32</v>
      </c>
      <c r="G55" s="32">
        <v>600</v>
      </c>
      <c r="H55" s="32" t="s">
        <v>60</v>
      </c>
      <c r="I55" s="33">
        <v>554022</v>
      </c>
      <c r="J55" s="33">
        <f t="shared" si="0"/>
        <v>923.37</v>
      </c>
      <c r="K55" s="24"/>
      <c r="L55" s="25"/>
      <c r="M55" s="16"/>
      <c r="N55" s="16"/>
    </row>
    <row r="56" spans="1:14" ht="15">
      <c r="A56" s="9" t="s">
        <v>21</v>
      </c>
      <c r="B56" s="9">
        <v>72</v>
      </c>
      <c r="C56" s="11" t="s">
        <v>35</v>
      </c>
      <c r="D56" s="9" t="s">
        <v>22</v>
      </c>
      <c r="E56" s="18" t="s">
        <v>84</v>
      </c>
      <c r="F56" s="11" t="s">
        <v>32</v>
      </c>
      <c r="G56" s="32">
        <v>250</v>
      </c>
      <c r="H56" s="32" t="s">
        <v>37</v>
      </c>
      <c r="I56" s="33">
        <v>493287.5</v>
      </c>
      <c r="J56" s="33">
        <f t="shared" si="0"/>
        <v>1973.15</v>
      </c>
      <c r="K56" s="24"/>
      <c r="L56" s="25"/>
      <c r="M56" s="16"/>
      <c r="N56" s="16"/>
    </row>
    <row r="57" spans="1:14" ht="15">
      <c r="A57" s="9" t="s">
        <v>21</v>
      </c>
      <c r="B57" s="9">
        <v>73</v>
      </c>
      <c r="C57" s="11" t="s">
        <v>35</v>
      </c>
      <c r="D57" s="9" t="s">
        <v>22</v>
      </c>
      <c r="E57" s="18" t="s">
        <v>85</v>
      </c>
      <c r="F57" s="11" t="s">
        <v>32</v>
      </c>
      <c r="G57" s="32">
        <v>250</v>
      </c>
      <c r="H57" s="32" t="s">
        <v>37</v>
      </c>
      <c r="I57" s="33">
        <v>493287.5</v>
      </c>
      <c r="J57" s="33">
        <f t="shared" si="0"/>
        <v>1973.15</v>
      </c>
      <c r="K57" s="24"/>
      <c r="L57" s="25"/>
      <c r="M57" s="16"/>
      <c r="N57" s="16"/>
    </row>
    <row r="58" spans="1:14" ht="15">
      <c r="A58" s="9" t="s">
        <v>21</v>
      </c>
      <c r="B58" s="9">
        <v>74</v>
      </c>
      <c r="C58" s="11" t="s">
        <v>35</v>
      </c>
      <c r="D58" s="9" t="s">
        <v>22</v>
      </c>
      <c r="E58" s="18" t="s">
        <v>86</v>
      </c>
      <c r="F58" s="11" t="s">
        <v>32</v>
      </c>
      <c r="G58" s="32">
        <v>250</v>
      </c>
      <c r="H58" s="32" t="s">
        <v>37</v>
      </c>
      <c r="I58" s="33">
        <v>493287.5</v>
      </c>
      <c r="J58" s="33">
        <f t="shared" si="0"/>
        <v>1973.15</v>
      </c>
      <c r="K58" s="24"/>
      <c r="L58" s="25"/>
      <c r="M58" s="16"/>
      <c r="N58" s="16"/>
    </row>
    <row r="59" spans="1:14" ht="15">
      <c r="A59" s="9" t="s">
        <v>21</v>
      </c>
      <c r="B59" s="9">
        <v>75</v>
      </c>
      <c r="C59" s="11" t="s">
        <v>35</v>
      </c>
      <c r="D59" s="9" t="s">
        <v>22</v>
      </c>
      <c r="E59" s="18" t="s">
        <v>87</v>
      </c>
      <c r="F59" s="11" t="s">
        <v>32</v>
      </c>
      <c r="G59" s="32">
        <v>250</v>
      </c>
      <c r="H59" s="32" t="s">
        <v>37</v>
      </c>
      <c r="I59" s="33">
        <v>493287.5</v>
      </c>
      <c r="J59" s="33">
        <f t="shared" si="0"/>
        <v>1973.15</v>
      </c>
      <c r="K59" s="24"/>
      <c r="L59" s="25"/>
      <c r="M59" s="16"/>
      <c r="N59" s="16"/>
    </row>
    <row r="60" spans="1:14" ht="15">
      <c r="A60" s="9" t="s">
        <v>21</v>
      </c>
      <c r="B60" s="9">
        <v>76</v>
      </c>
      <c r="C60" s="11" t="s">
        <v>35</v>
      </c>
      <c r="D60" s="9" t="s">
        <v>22</v>
      </c>
      <c r="E60" s="18" t="s">
        <v>88</v>
      </c>
      <c r="F60" s="11" t="s">
        <v>32</v>
      </c>
      <c r="G60" s="32">
        <v>250</v>
      </c>
      <c r="H60" s="32" t="s">
        <v>37</v>
      </c>
      <c r="I60" s="33">
        <v>493287.5</v>
      </c>
      <c r="J60" s="33">
        <f t="shared" si="0"/>
        <v>1973.15</v>
      </c>
      <c r="K60" s="24"/>
      <c r="L60" s="25"/>
      <c r="M60" s="16"/>
      <c r="N60" s="16"/>
    </row>
    <row r="61" spans="1:14" ht="15">
      <c r="A61" s="9" t="s">
        <v>21</v>
      </c>
      <c r="B61" s="9">
        <v>77</v>
      </c>
      <c r="C61" s="11" t="s">
        <v>35</v>
      </c>
      <c r="D61" s="9" t="s">
        <v>22</v>
      </c>
      <c r="E61" s="18" t="s">
        <v>89</v>
      </c>
      <c r="F61" s="11" t="s">
        <v>32</v>
      </c>
      <c r="G61" s="32">
        <v>250</v>
      </c>
      <c r="H61" s="32" t="s">
        <v>37</v>
      </c>
      <c r="I61" s="33">
        <v>493287.5</v>
      </c>
      <c r="J61" s="33">
        <f t="shared" si="0"/>
        <v>1973.15</v>
      </c>
      <c r="K61" s="24"/>
      <c r="L61" s="25"/>
      <c r="M61" s="16"/>
      <c r="N61" s="16"/>
    </row>
    <row r="62" spans="1:14" ht="15">
      <c r="A62" s="9" t="s">
        <v>21</v>
      </c>
      <c r="B62" s="9">
        <v>78</v>
      </c>
      <c r="C62" s="11" t="s">
        <v>62</v>
      </c>
      <c r="D62" s="9" t="s">
        <v>22</v>
      </c>
      <c r="E62" s="18" t="s">
        <v>90</v>
      </c>
      <c r="F62" s="11" t="s">
        <v>32</v>
      </c>
      <c r="G62" s="32">
        <v>250</v>
      </c>
      <c r="H62" s="32" t="s">
        <v>64</v>
      </c>
      <c r="I62" s="33">
        <v>429155</v>
      </c>
      <c r="J62" s="33">
        <f t="shared" si="0"/>
        <v>1716.62</v>
      </c>
      <c r="K62" s="24"/>
      <c r="L62" s="25"/>
      <c r="M62" s="16"/>
      <c r="N62" s="16"/>
    </row>
    <row r="63" spans="1:14" ht="15">
      <c r="A63" s="9" t="s">
        <v>21</v>
      </c>
      <c r="B63" s="9">
        <v>79</v>
      </c>
      <c r="C63" s="11" t="s">
        <v>51</v>
      </c>
      <c r="D63" s="9" t="s">
        <v>22</v>
      </c>
      <c r="E63" s="18" t="s">
        <v>91</v>
      </c>
      <c r="F63" s="11" t="s">
        <v>32</v>
      </c>
      <c r="G63" s="32">
        <v>250</v>
      </c>
      <c r="H63" s="32" t="s">
        <v>53</v>
      </c>
      <c r="I63" s="33">
        <v>603600</v>
      </c>
      <c r="J63" s="33">
        <f t="shared" si="0"/>
        <v>2414.4</v>
      </c>
      <c r="K63" s="24"/>
      <c r="L63" s="25"/>
      <c r="M63" s="16"/>
      <c r="N63" s="16"/>
    </row>
    <row r="64" spans="1:14" ht="15">
      <c r="A64" s="9" t="s">
        <v>21</v>
      </c>
      <c r="B64" s="9">
        <v>80</v>
      </c>
      <c r="C64" s="11" t="s">
        <v>54</v>
      </c>
      <c r="D64" s="9" t="s">
        <v>22</v>
      </c>
      <c r="E64" s="18" t="s">
        <v>92</v>
      </c>
      <c r="F64" s="11" t="s">
        <v>32</v>
      </c>
      <c r="G64" s="32">
        <v>250</v>
      </c>
      <c r="H64" s="32" t="s">
        <v>56</v>
      </c>
      <c r="I64" s="33">
        <v>347382.5</v>
      </c>
      <c r="J64" s="33">
        <f t="shared" si="0"/>
        <v>1389.53</v>
      </c>
      <c r="K64" s="24"/>
      <c r="L64" s="25"/>
      <c r="M64" s="16"/>
      <c r="N64" s="16"/>
    </row>
    <row r="65" spans="1:14" ht="15">
      <c r="A65" s="9" t="s">
        <v>21</v>
      </c>
      <c r="B65" s="9">
        <v>81</v>
      </c>
      <c r="C65" s="11" t="s">
        <v>62</v>
      </c>
      <c r="D65" s="9" t="s">
        <v>22</v>
      </c>
      <c r="E65" s="18" t="s">
        <v>93</v>
      </c>
      <c r="F65" s="11" t="s">
        <v>32</v>
      </c>
      <c r="G65" s="32">
        <v>500</v>
      </c>
      <c r="H65" s="32" t="s">
        <v>64</v>
      </c>
      <c r="I65" s="33">
        <v>858310</v>
      </c>
      <c r="J65" s="33">
        <f t="shared" si="0"/>
        <v>1716.62</v>
      </c>
      <c r="K65" s="24"/>
      <c r="L65" s="25"/>
      <c r="M65" s="16"/>
      <c r="N65" s="16"/>
    </row>
    <row r="66" spans="1:14" ht="15">
      <c r="A66" s="9" t="s">
        <v>21</v>
      </c>
      <c r="B66" s="9">
        <v>82</v>
      </c>
      <c r="C66" s="11" t="s">
        <v>58</v>
      </c>
      <c r="D66" s="9" t="s">
        <v>22</v>
      </c>
      <c r="E66" s="18" t="s">
        <v>94</v>
      </c>
      <c r="F66" s="11" t="s">
        <v>32</v>
      </c>
      <c r="G66" s="32">
        <v>300</v>
      </c>
      <c r="H66" s="32" t="s">
        <v>60</v>
      </c>
      <c r="I66" s="33">
        <v>277011</v>
      </c>
      <c r="J66" s="33">
        <f t="shared" si="0"/>
        <v>923.37</v>
      </c>
      <c r="K66" s="24"/>
      <c r="L66" s="25"/>
      <c r="M66" s="16"/>
      <c r="N66" s="16"/>
    </row>
    <row r="67" spans="1:14" ht="15">
      <c r="A67" s="9" t="s">
        <v>21</v>
      </c>
      <c r="B67" s="9">
        <v>83</v>
      </c>
      <c r="C67" s="11" t="s">
        <v>35</v>
      </c>
      <c r="D67" s="9" t="s">
        <v>22</v>
      </c>
      <c r="E67" s="18" t="s">
        <v>95</v>
      </c>
      <c r="F67" s="11" t="s">
        <v>32</v>
      </c>
      <c r="G67" s="32">
        <v>1000</v>
      </c>
      <c r="H67" s="32" t="s">
        <v>37</v>
      </c>
      <c r="I67" s="33">
        <v>1973150</v>
      </c>
      <c r="J67" s="33">
        <f t="shared" si="0"/>
        <v>1973.15</v>
      </c>
      <c r="K67" s="24"/>
      <c r="L67" s="25"/>
      <c r="M67" s="16"/>
      <c r="N67" s="16"/>
    </row>
    <row r="68" spans="1:14" ht="15">
      <c r="A68" s="9" t="s">
        <v>21</v>
      </c>
      <c r="B68" s="9">
        <v>84</v>
      </c>
      <c r="C68" s="11" t="s">
        <v>35</v>
      </c>
      <c r="D68" s="9" t="s">
        <v>22</v>
      </c>
      <c r="E68" s="18" t="s">
        <v>96</v>
      </c>
      <c r="F68" s="11" t="s">
        <v>32</v>
      </c>
      <c r="G68" s="32">
        <v>500</v>
      </c>
      <c r="H68" s="32" t="s">
        <v>37</v>
      </c>
      <c r="I68" s="33">
        <v>986575</v>
      </c>
      <c r="J68" s="33">
        <f t="shared" si="0"/>
        <v>1973.15</v>
      </c>
      <c r="K68" s="24"/>
      <c r="L68" s="25"/>
      <c r="M68" s="16"/>
      <c r="N68" s="16"/>
    </row>
  </sheetData>
  <mergeCells count="6">
    <mergeCell ref="A8:B8"/>
    <mergeCell ref="A5:D5"/>
    <mergeCell ref="A1:E1"/>
    <mergeCell ref="A4:D4"/>
    <mergeCell ref="A2:D2"/>
    <mergeCell ref="A3:D3"/>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5D69F-F7CA-4E51-B468-55218144E1EC}">
  <dimension ref="A1:A3"/>
  <sheetViews>
    <sheetView workbookViewId="0">
      <selection activeCell="D7" sqref="D7"/>
    </sheetView>
  </sheetViews>
  <sheetFormatPr baseColWidth="10" defaultColWidth="11.5" defaultRowHeight="15"/>
  <cols>
    <col min="1" max="1" width="24.33203125" bestFit="1" customWidth="1"/>
  </cols>
  <sheetData>
    <row r="1" spans="1:1">
      <c r="A1" s="10" t="s">
        <v>10</v>
      </c>
    </row>
    <row r="2" spans="1:1">
      <c r="A2" t="s">
        <v>22</v>
      </c>
    </row>
    <row r="3" spans="1:1">
      <c r="A3" t="s">
        <v>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72BFA13C6A0F9448CECB19B03019FA1" ma:contentTypeVersion="3" ma:contentTypeDescription="Crear nuevo documento." ma:contentTypeScope="" ma:versionID="6ef76f9a9c08786b803e418970242405">
  <xsd:schema xmlns:xsd="http://www.w3.org/2001/XMLSchema" xmlns:xs="http://www.w3.org/2001/XMLSchema" xmlns:p="http://schemas.microsoft.com/office/2006/metadata/properties" xmlns:ns2="a373fffd-2e3f-4980-93d1-7850226dfb9c" targetNamespace="http://schemas.microsoft.com/office/2006/metadata/properties" ma:root="true" ma:fieldsID="39a53642997ee96f16fbd14708f23d17" ns2:_="">
    <xsd:import namespace="a373fffd-2e3f-4980-93d1-7850226dfb9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73fffd-2e3f-4980-93d1-7850226df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E79DF8-1010-4F75-8B6A-B9819FAC1596}">
  <ds:schemaRefs>
    <ds:schemaRef ds:uri="http://schemas.microsoft.com/sharepoint/v3/contenttype/forms"/>
  </ds:schemaRefs>
</ds:datastoreItem>
</file>

<file path=customXml/itemProps2.xml><?xml version="1.0" encoding="utf-8"?>
<ds:datastoreItem xmlns:ds="http://schemas.openxmlformats.org/officeDocument/2006/customXml" ds:itemID="{BA9D29F1-EE08-487E-BBF6-4413498E14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73fffd-2e3f-4980-93d1-7850226dfb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5C3FC0-C737-430E-9606-A821B6804539}">
  <ds:schemaRefs>
    <ds:schemaRef ds:uri="http://schemas.microsoft.com/office/2006/metadata/properties"/>
    <ds:schemaRef ds:uri="http://purl.org/dc/dcmitype/"/>
    <ds:schemaRef ds:uri="a373fffd-2e3f-4980-93d1-7850226dfb9c"/>
    <ds:schemaRef ds:uri="http://purl.org/dc/elements/1.1/"/>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Cobertura Regional</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DISAN - RODOLFO LEONEL BUITRAGO GIL</dc:creator>
  <cp:keywords/>
  <dc:description/>
  <cp:lastModifiedBy>Adriana Josefa Perez Abshana</cp:lastModifiedBy>
  <cp:revision/>
  <dcterms:created xsi:type="dcterms:W3CDTF">2021-09-24T15:43:21Z</dcterms:created>
  <dcterms:modified xsi:type="dcterms:W3CDTF">2026-07-31T19:35:04Z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0x010100772BFA13C6A0F9448CECB19B03019FA1</vt:lpwstr>
  </property>
  <property fmtid="{D5CDD505-2E9C-101B-9397-08002B2CF9AE}" pid="3" name="MediaServiceImageTags">
    <vt:lpwstr/>
  </property>
</Properties>
</file>