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OS TUBERQUIA 2026\16 FISIATRIA MEDICINA DEL DOLOR DECOR\"/>
    </mc:Choice>
  </mc:AlternateContent>
  <xr:revisionPtr revIDLastSave="0" documentId="13_ncr:1_{F1D1A523-41E3-4110-BA15-0197000F47A8}" xr6:coauthVersionLast="36" xr6:coauthVersionMax="36" xr10:uidLastSave="{00000000-0000-0000-0000-000000000000}"/>
  <bookViews>
    <workbookView xWindow="0" yWindow="0" windowWidth="28800" windowHeight="12105" xr2:uid="{C386468D-77F1-4686-81FA-F2C520E5B590}"/>
  </bookViews>
  <sheets>
    <sheet name="Hoja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4" l="1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14" i="4" l="1"/>
</calcChain>
</file>

<file path=xl/sharedStrings.xml><?xml version="1.0" encoding="utf-8"?>
<sst xmlns="http://schemas.openxmlformats.org/spreadsheetml/2006/main" count="56" uniqueCount="56">
  <si>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</si>
  <si>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</si>
  <si>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</si>
  <si>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</si>
  <si>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</si>
  <si>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</si>
  <si>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</si>
  <si>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</si>
  <si>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</si>
  <si>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</si>
  <si>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</si>
  <si>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</si>
  <si>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</si>
  <si>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</si>
  <si>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</si>
  <si>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>CONSULTA DE PRIMERA VEZ POR ESPECIALISTA EN MEDICINA FÍSICA Y REHABILITACIÓN</t>
  </si>
  <si>
    <t>CONSULTA DE CONTROL O SEGUIMIEMNTO POR ESPECIALISTA EN MEDICINA FÍSICA Y REHABILITACIÓN</t>
  </si>
  <si>
    <t>CONSULTA DE PRIMERA VEZ POR ESPECIALISTA EN DOLOR Y CUIDADOS PALIATIVOS</t>
  </si>
  <si>
    <t>CONSULTA DE CONTROL POR ESPECIALISTA EN DOLOR Y CUIDADOS PALIATIVOS</t>
  </si>
  <si>
    <t>POTENCIALES EVOCADOS AUDITIVOS DE CORTA LATENCIA MEDICION DE INTEGRIDAD.</t>
  </si>
  <si>
    <t>POTENCIALES EVOCADOS SOMATOSENSORIALES</t>
  </si>
  <si>
    <t>POTENCIALES VISUALES EVOCADOS MONOFOCALES</t>
  </si>
  <si>
    <t>POTENCIALES VISUALES EVOCADOS MULTIFOCALES</t>
  </si>
  <si>
    <t>NEUROCONDUCCION (CADA NERVIO)</t>
  </si>
  <si>
    <t>ELECTROMIOGRAFÍA EN CADA EXTREMIDAD (UNO O MAS MUSCULOS)</t>
  </si>
  <si>
    <t>REFLEJO H (POR NERVIO)</t>
  </si>
  <si>
    <t>ELECTROMIOGRAFÍA CON ELECTRODO DE FIBRA ÚNICA</t>
  </si>
  <si>
    <t>ELECTROMIOGRAFÍA DE SUPERFICIE</t>
  </si>
  <si>
    <t>ELECTROMIOGRAFÍA DE PARAESPINALES</t>
  </si>
  <si>
    <t>ELECTROMIOGRAFÍA EN CARA</t>
  </si>
  <si>
    <t>PRUEBA DE ESTIMULO REPETITIVO [LAMBERT]</t>
  </si>
  <si>
    <t>REFLEJO NEUROLOGICO TRIGEMINO FACIAL (PALPEBRAL)</t>
  </si>
  <si>
    <t xml:space="preserve">PRUEBA COMPLETA CON TENSILON </t>
  </si>
  <si>
    <t>INSERCION DE CATETER EPIDURAL EN CANAL ESPINAL PARA INFUSION DE SUSTANCIA TERAPEUTICA O PALIATIVA</t>
  </si>
  <si>
    <t>INSERCION DE CATETER EPIDURAL EN CANAL ESPINAL CON PUERTA DE ENTRADA IMPLANTABLE PARA INFUSION DE SUSTANCIA</t>
  </si>
  <si>
    <t>BLOQUE SIMPATICO REGIONAL (CERVICAL TORACICO O LUMBAR)</t>
  </si>
  <si>
    <t>INYECCION DE MATERIALES MIORELAJANTE (TOXINA BOTULINICA) INCLUYE KIT DE APLICACIÓN. NO INCLUYE MEDICAMENTO (TOXINA BOTULINICA)</t>
  </si>
  <si>
    <t>INYECCIÓN DE ANESTESIA EN ARTICULACIÓN SACROILIACA CON FINES ANALGÉSICOS</t>
  </si>
  <si>
    <t>INYECCION DE AGENTE ANESTESICO PARA NERVIO PERIFERICO</t>
  </si>
  <si>
    <t>BLOQUEO DE NERVIO TRIGEMINAL O ESFENOPALATINO  (BLOQUEO DE GANGLIO DE GASSER/TRIGEMINAL)</t>
  </si>
  <si>
    <t>INYECCIÓN DE SUSTANCIA TERAPÉUTICA DENTRO DE BURSA DE MANO SO</t>
  </si>
  <si>
    <t>INYECCIÓN DE ANESTESIA EPIDURAL CAUDAL CON FINES ANALGÉSICOS (BLOQUEO EPIDURAL CAUDAL)</t>
  </si>
  <si>
    <t>BLOQUEO DE UNIÓN MIONEURAL</t>
  </si>
  <si>
    <t>BLOQUEO REGIONAL CONTINUO (BLOQUEOS INTRARTICULARES HOMBRO, RODILLA, CADERA, SACROILEACA) POR ECOGRAFIA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</si>
  <si>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</si>
  <si>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</si>
  <si>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TERAPIA CON ONDAS DE CHOQUE DEL SISTEMA OSTEOMUSCULAR</t>
  </si>
  <si>
    <t>ONDA F (POR NERVIO)</t>
  </si>
  <si>
    <t>NEUROLISIS DE RAICES ESPINALES</t>
  </si>
  <si>
    <t>NEUROLISIS DE CADENA SIMPATICA POR RADIOFRECUENCIA</t>
  </si>
  <si>
    <t>NEUROLISIS DE NERVIOS PERIFERICOS POR RADIOFRECUENCIA</t>
  </si>
  <si>
    <t>RIZOLISIS FACETARIA (NEUROTOMIA DE RAMA MEDIAL) VIA PERCUTANEA</t>
  </si>
  <si>
    <t xml:space="preserve">INYECCION O INFILTRACION DE ESTEROIDE </t>
  </si>
  <si>
    <t>MODALIDADES MECANICAS DE TERAPIA SOD (terapia laser alta intensidad)</t>
  </si>
  <si>
    <t>PN RASES 6  MIC -206-2026</t>
  </si>
  <si>
    <t>INYECCIÓN DE ANESTESIA EN NERVIO DE FACETA ARTICULAR VERTEBRAL CON FINES ANALGÉSICOS (BLOQUEO FACETARIO GUIADO POR IMAGEN PARA INFUSION DE FARMACOS TARPEUTICOS Y/O PALIATIVOS NIVEL (CERVIAL-TORACCICO-LUMBAR)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</si>
</sst>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b/>
      <sz val="26"/>
      <color rgb="FF0070C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70C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2" borderId="11" xfId="0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center" vertical="center"/>
    </xf>
    <xf numFmtId="8" fontId="10" fillId="3" borderId="11" xfId="0" applyNumberFormat="1" applyFont="1" applyFill="1" applyBorder="1" applyAlignment="1">
      <alignment horizontal="center" vertical="center" wrapText="1"/>
    </xf>
    <xf numFmtId="6" fontId="11" fillId="3" borderId="12" xfId="0" applyNumberFormat="1" applyFont="1" applyFill="1" applyBorder="1" applyAlignment="1">
      <alignment horizontal="center" vertical="center"/>
    </xf>
    <xf numFmtId="6" fontId="11" fillId="3" borderId="8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 wrapText="1"/>
    </xf>
    <xf numFmtId="0" fontId="11" fillId="3" borderId="10" xfId="0" applyFont="1" applyFill="1" applyBorder="1" applyAlignment="1">
      <alignment vertical="center" wrapText="1"/>
    </xf>
    <xf numFmtId="0" fontId="0" fillId="0" borderId="14" xfId="0" applyBorder="1"/>
    <xf numFmtId="0" fontId="8" fillId="3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 wrapText="1"/>
    </xf>
    <xf numFmtId="6" fontId="9" fillId="3" borderId="0" xfId="0" applyNumberFormat="1" applyFont="1" applyFill="1" applyBorder="1" applyAlignment="1">
      <alignment horizontal="center" vertical="center"/>
    </xf>
    <xf numFmtId="8" fontId="10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11" fillId="3" borderId="13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0" fontId="4" fillId="2" borderId="7" xfId="0" applyNumberFormat="1" applyFont="1" applyFill="1" applyBorder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1400174</xdr:colOff>
      <xdr:row>0</xdr:row>
      <xdr:rowOff>104774</xdr:rowOff>
    </xdr:from>
    <xdr:to>
      <xdr:col>4</xdr:col>
      <xdr:colOff>476250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4" y="104774"/>
          <a:ext cx="111442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E54"/>
  <sheetViews>
    <sheetView tabSelected="1" workbookViewId="0">
      <selection activeCell="I15" sqref="I15"/>
    </sheetView>
  </sheetViews>
  <sheetFormatPr baseColWidth="10" defaultColWidth="11.42578125" defaultRowHeight="15" x14ac:dyDescent="0.25"/>
  <cols>
    <col min="2" max="2" width="17.28515625" customWidth="1"/>
    <col min="3" max="3" width="126.140625" customWidth="1"/>
    <col min="4" max="4" width="30.5703125" customWidth="1"/>
    <col min="5" max="5" width="26.5703125" customWidth="1"/>
  </cols>
  <sheetData>
    <row r="1" spans="1:5" ht="15.75" thickBot="1" x14ac:dyDescent="0.3">
      <c r="A1" s="23" t="s">
        <v>0</v>
      </c>
      <c r="B1" s="24"/>
      <c r="C1" s="25" t="s">
        <v>1</v>
      </c>
      <c r="D1" s="27" t="s">
        <v>2</v>
      </c>
      <c r="E1" s="28"/>
    </row>
    <row r="2" spans="1:5" ht="15.75" thickBot="1" x14ac:dyDescent="0.3">
      <c r="A2" s="33" t="s">
        <v>3</v>
      </c>
      <c r="B2" s="34"/>
      <c r="C2" s="26"/>
      <c r="D2" s="29"/>
      <c r="E2" s="30"/>
    </row>
    <row r="3" spans="1:5" ht="15.75" thickBot="1" x14ac:dyDescent="0.3">
      <c r="A3" s="33" t="s">
        <v>4</v>
      </c>
      <c r="B3" s="34"/>
      <c r="C3" s="35" t="s">
        <v>5</v>
      </c>
      <c r="D3" s="29"/>
      <c r="E3" s="30"/>
    </row>
    <row r="4" spans="1:5" ht="15.75" thickBot="1" x14ac:dyDescent="0.3">
      <c r="A4" s="33" t="s">
        <v>6</v>
      </c>
      <c r="B4" s="34"/>
      <c r="C4" s="36"/>
      <c r="D4" s="31"/>
      <c r="E4" s="32"/>
    </row>
    <row r="5" spans="1:5" x14ac:dyDescent="0.25">
      <c r="A5" s="1"/>
      <c r="B5" s="1"/>
      <c r="C5" s="1"/>
      <c r="D5" s="1"/>
      <c r="E5" s="1"/>
    </row>
    <row r="6" spans="1:5" ht="15.75" x14ac:dyDescent="0.25">
      <c r="A6" s="37" t="s">
        <v>7</v>
      </c>
      <c r="B6" s="37"/>
      <c r="C6" s="37"/>
      <c r="D6" s="37"/>
      <c r="E6" s="37"/>
    </row>
    <row r="7" spans="1:5" ht="15.75" x14ac:dyDescent="0.25">
      <c r="A7" s="38" t="s">
        <v>54</v>
      </c>
      <c r="B7" s="38"/>
      <c r="C7" s="38"/>
      <c r="D7" s="38"/>
      <c r="E7" s="38"/>
    </row>
    <row r="8" spans="1:5" ht="15.75" thickBot="1" x14ac:dyDescent="0.3">
      <c r="A8" s="39"/>
      <c r="B8" s="39"/>
      <c r="C8" s="39"/>
      <c r="D8" s="39"/>
      <c r="E8" s="39"/>
    </row>
    <row r="9" spans="1:5" x14ac:dyDescent="0.25">
      <c r="A9" s="1"/>
      <c r="B9" s="1"/>
      <c r="C9" s="40" t="s">
        <v>8</v>
      </c>
      <c r="D9" s="42">
        <v>0</v>
      </c>
      <c r="E9" s="1"/>
    </row>
    <row r="10" spans="1:5" ht="47.25" customHeight="1" thickBot="1" x14ac:dyDescent="0.3">
      <c r="A10" s="1"/>
      <c r="B10" s="1"/>
      <c r="C10" s="41"/>
      <c r="D10" s="43"/>
      <c r="E10" s="1"/>
    </row>
    <row r="11" spans="1:5" x14ac:dyDescent="0.25">
      <c r="A11" s="1"/>
      <c r="B11" s="1"/>
      <c r="C11" s="1"/>
      <c r="D11" s="1"/>
      <c r="E11" s="1"/>
    </row>
    <row r="12" spans="1:5" ht="24" x14ac:dyDescent="0.25">
      <c r="A12" s="22" t="s">
        <v>9</v>
      </c>
      <c r="B12" s="22" t="s">
        <v>10</v>
      </c>
      <c r="C12" s="22" t="s">
        <v>11</v>
      </c>
      <c r="D12" s="22" t="s">
        <v>12</v>
      </c>
      <c r="E12" s="2" t="s">
        <v>13</v>
      </c>
    </row>
    <row r="13" spans="1:5" ht="24.75" thickBot="1" x14ac:dyDescent="0.3">
      <c r="A13" s="22"/>
      <c r="B13" s="22"/>
      <c r="C13" s="22"/>
      <c r="D13" s="22"/>
      <c r="E13" s="2" t="s">
        <v>14</v>
      </c>
    </row>
    <row r="14" spans="1:5" ht="24.75" customHeight="1" thickBot="1" x14ac:dyDescent="0.3">
      <c r="A14" s="3">
        <v>1</v>
      </c>
      <c r="B14" s="8">
        <v>890264</v>
      </c>
      <c r="C14" s="11" t="s">
        <v>15</v>
      </c>
      <c r="D14" s="6">
        <v>95129</v>
      </c>
      <c r="E14" s="5">
        <f>D14-(D14*$D$9)</f>
        <v>95129</v>
      </c>
    </row>
    <row r="15" spans="1:5" ht="20.25" customHeight="1" thickBot="1" x14ac:dyDescent="0.3">
      <c r="A15" s="4">
        <v>2</v>
      </c>
      <c r="B15" s="9">
        <v>890364</v>
      </c>
      <c r="C15" s="12" t="s">
        <v>16</v>
      </c>
      <c r="D15" s="7">
        <v>59455</v>
      </c>
      <c r="E15" s="5">
        <f t="shared" ref="E15:E53" si="0">D15-(D15*$D$9)</f>
        <v>59455</v>
      </c>
    </row>
    <row r="16" spans="1:5" ht="22.5" customHeight="1" thickBot="1" x14ac:dyDescent="0.3">
      <c r="A16" s="3">
        <v>3</v>
      </c>
      <c r="B16" s="9">
        <v>890243</v>
      </c>
      <c r="C16" s="12" t="s">
        <v>17</v>
      </c>
      <c r="D16" s="7">
        <v>90372</v>
      </c>
      <c r="E16" s="5">
        <f t="shared" si="0"/>
        <v>90372</v>
      </c>
    </row>
    <row r="17" spans="1:5" ht="21.75" customHeight="1" thickBot="1" x14ac:dyDescent="0.3">
      <c r="A17" s="4">
        <v>4</v>
      </c>
      <c r="B17" s="9">
        <v>890343</v>
      </c>
      <c r="C17" s="12" t="s">
        <v>18</v>
      </c>
      <c r="D17" s="7">
        <v>57869</v>
      </c>
      <c r="E17" s="5">
        <f t="shared" si="0"/>
        <v>57869</v>
      </c>
    </row>
    <row r="18" spans="1:5" ht="21.75" customHeight="1" thickBot="1" x14ac:dyDescent="0.3">
      <c r="A18" s="3">
        <v>5</v>
      </c>
      <c r="B18" s="9">
        <v>954626</v>
      </c>
      <c r="C18" s="12" t="s">
        <v>19</v>
      </c>
      <c r="D18" s="7">
        <v>87050</v>
      </c>
      <c r="E18" s="5">
        <f t="shared" si="0"/>
        <v>87050</v>
      </c>
    </row>
    <row r="19" spans="1:5" ht="15.75" thickBot="1" x14ac:dyDescent="0.3">
      <c r="A19" s="4">
        <v>6</v>
      </c>
      <c r="B19" s="9">
        <v>891530</v>
      </c>
      <c r="C19" s="12" t="s">
        <v>20</v>
      </c>
      <c r="D19" s="7">
        <v>110983</v>
      </c>
      <c r="E19" s="5">
        <f t="shared" si="0"/>
        <v>110983</v>
      </c>
    </row>
    <row r="20" spans="1:5" ht="15.75" thickBot="1" x14ac:dyDescent="0.3">
      <c r="A20" s="3">
        <v>7</v>
      </c>
      <c r="B20" s="9">
        <v>952302</v>
      </c>
      <c r="C20" s="12" t="s">
        <v>21</v>
      </c>
      <c r="D20" s="7">
        <v>116067</v>
      </c>
      <c r="E20" s="5">
        <f t="shared" si="0"/>
        <v>116067</v>
      </c>
    </row>
    <row r="21" spans="1:5" ht="15.75" thickBot="1" x14ac:dyDescent="0.3">
      <c r="A21" s="4">
        <v>8</v>
      </c>
      <c r="B21" s="9">
        <v>952303</v>
      </c>
      <c r="C21" s="12" t="s">
        <v>22</v>
      </c>
      <c r="D21" s="7">
        <v>59455</v>
      </c>
      <c r="E21" s="5">
        <f t="shared" si="0"/>
        <v>59455</v>
      </c>
    </row>
    <row r="22" spans="1:5" ht="15.75" thickBot="1" x14ac:dyDescent="0.3">
      <c r="A22" s="3">
        <v>9</v>
      </c>
      <c r="B22" s="9">
        <v>891509</v>
      </c>
      <c r="C22" s="12" t="s">
        <v>23</v>
      </c>
      <c r="D22" s="7">
        <v>53272</v>
      </c>
      <c r="E22" s="5">
        <f t="shared" si="0"/>
        <v>53272</v>
      </c>
    </row>
    <row r="23" spans="1:5" ht="15.75" thickBot="1" x14ac:dyDescent="0.3">
      <c r="A23" s="4">
        <v>10</v>
      </c>
      <c r="B23" s="9">
        <v>930860</v>
      </c>
      <c r="C23" s="12" t="s">
        <v>24</v>
      </c>
      <c r="D23" s="7">
        <v>51924</v>
      </c>
      <c r="E23" s="5">
        <f t="shared" si="0"/>
        <v>51924</v>
      </c>
    </row>
    <row r="24" spans="1:5" ht="15.75" thickBot="1" x14ac:dyDescent="0.3">
      <c r="A24" s="3">
        <v>11</v>
      </c>
      <c r="B24" s="9">
        <v>891515</v>
      </c>
      <c r="C24" s="12" t="s">
        <v>25</v>
      </c>
      <c r="D24" s="7">
        <v>136210</v>
      </c>
      <c r="E24" s="5">
        <f t="shared" si="0"/>
        <v>136210</v>
      </c>
    </row>
    <row r="25" spans="1:5" ht="15.75" thickBot="1" x14ac:dyDescent="0.3">
      <c r="A25" s="4">
        <v>12</v>
      </c>
      <c r="B25" s="9">
        <v>930801</v>
      </c>
      <c r="C25" s="12" t="s">
        <v>26</v>
      </c>
      <c r="D25" s="7">
        <v>87201</v>
      </c>
      <c r="E25" s="5">
        <f t="shared" si="0"/>
        <v>87201</v>
      </c>
    </row>
    <row r="26" spans="1:5" ht="15.75" thickBot="1" x14ac:dyDescent="0.3">
      <c r="A26" s="3">
        <v>13</v>
      </c>
      <c r="B26" s="9">
        <v>930805</v>
      </c>
      <c r="C26" s="12" t="s">
        <v>27</v>
      </c>
      <c r="D26" s="7">
        <v>63419</v>
      </c>
      <c r="E26" s="5">
        <f t="shared" si="0"/>
        <v>63419</v>
      </c>
    </row>
    <row r="27" spans="1:5" ht="15.75" thickBot="1" x14ac:dyDescent="0.3">
      <c r="A27" s="4">
        <v>14</v>
      </c>
      <c r="B27" s="9">
        <v>930806</v>
      </c>
      <c r="C27" s="12" t="s">
        <v>28</v>
      </c>
      <c r="D27" s="7">
        <v>55491</v>
      </c>
      <c r="E27" s="5">
        <f t="shared" si="0"/>
        <v>55491</v>
      </c>
    </row>
    <row r="28" spans="1:5" ht="15.75" thickBot="1" x14ac:dyDescent="0.3">
      <c r="A28" s="3">
        <v>15</v>
      </c>
      <c r="B28" s="9">
        <v>930820</v>
      </c>
      <c r="C28" s="12" t="s">
        <v>29</v>
      </c>
      <c r="D28" s="7">
        <v>55491</v>
      </c>
      <c r="E28" s="5">
        <f t="shared" si="0"/>
        <v>55491</v>
      </c>
    </row>
    <row r="29" spans="1:5" ht="15.75" thickBot="1" x14ac:dyDescent="0.3">
      <c r="A29" s="4">
        <v>16</v>
      </c>
      <c r="B29" s="9">
        <v>891511</v>
      </c>
      <c r="C29" s="12" t="s">
        <v>30</v>
      </c>
      <c r="D29" s="7">
        <v>47564</v>
      </c>
      <c r="E29" s="5">
        <f t="shared" si="0"/>
        <v>47564</v>
      </c>
    </row>
    <row r="30" spans="1:5" ht="15.75" thickBot="1" x14ac:dyDescent="0.3">
      <c r="A30" s="3">
        <v>17</v>
      </c>
      <c r="B30" s="9">
        <v>891503</v>
      </c>
      <c r="C30" s="12" t="s">
        <v>31</v>
      </c>
      <c r="D30" s="7">
        <v>110670</v>
      </c>
      <c r="E30" s="5">
        <f t="shared" si="0"/>
        <v>110670</v>
      </c>
    </row>
    <row r="31" spans="1:5" ht="15.75" thickBot="1" x14ac:dyDescent="0.3">
      <c r="A31" s="4">
        <v>18</v>
      </c>
      <c r="B31" s="9">
        <v>891510</v>
      </c>
      <c r="C31" s="12" t="s">
        <v>32</v>
      </c>
      <c r="D31" s="7">
        <v>143462</v>
      </c>
      <c r="E31" s="5">
        <f t="shared" si="0"/>
        <v>143462</v>
      </c>
    </row>
    <row r="32" spans="1:5" ht="15.75" thickBot="1" x14ac:dyDescent="0.3">
      <c r="A32" s="3">
        <v>19</v>
      </c>
      <c r="B32" s="9">
        <v>39001</v>
      </c>
      <c r="C32" s="12" t="s">
        <v>33</v>
      </c>
      <c r="D32" s="7">
        <v>477227</v>
      </c>
      <c r="E32" s="5">
        <f t="shared" si="0"/>
        <v>477227</v>
      </c>
    </row>
    <row r="33" spans="1:5" ht="15.75" thickBot="1" x14ac:dyDescent="0.3">
      <c r="A33" s="4">
        <v>20</v>
      </c>
      <c r="B33" s="9">
        <v>39002</v>
      </c>
      <c r="C33" s="12" t="s">
        <v>34</v>
      </c>
      <c r="D33" s="7">
        <v>317094</v>
      </c>
      <c r="E33" s="5">
        <f t="shared" si="0"/>
        <v>317094</v>
      </c>
    </row>
    <row r="34" spans="1:5" ht="15.75" thickBot="1" x14ac:dyDescent="0.3">
      <c r="A34" s="3">
        <v>21</v>
      </c>
      <c r="B34" s="9">
        <v>53114</v>
      </c>
      <c r="C34" s="12" t="s">
        <v>35</v>
      </c>
      <c r="D34" s="7">
        <v>1404662</v>
      </c>
      <c r="E34" s="5">
        <f t="shared" si="0"/>
        <v>1404662</v>
      </c>
    </row>
    <row r="35" spans="1:5" ht="15.75" thickBot="1" x14ac:dyDescent="0.3">
      <c r="A35" s="4">
        <v>22</v>
      </c>
      <c r="B35" s="9">
        <v>861411</v>
      </c>
      <c r="C35" s="12" t="s">
        <v>36</v>
      </c>
      <c r="D35" s="7">
        <v>549874</v>
      </c>
      <c r="E35" s="5">
        <f t="shared" si="0"/>
        <v>549874</v>
      </c>
    </row>
    <row r="36" spans="1:5" ht="15.75" thickBot="1" x14ac:dyDescent="0.3">
      <c r="A36" s="3">
        <v>23</v>
      </c>
      <c r="B36" s="9">
        <v>48402</v>
      </c>
      <c r="C36" s="12" t="s">
        <v>37</v>
      </c>
      <c r="D36" s="7">
        <v>758646</v>
      </c>
      <c r="E36" s="5">
        <f t="shared" si="0"/>
        <v>758646</v>
      </c>
    </row>
    <row r="37" spans="1:5" ht="15.75" thickBot="1" x14ac:dyDescent="0.3">
      <c r="A37" s="4">
        <v>24</v>
      </c>
      <c r="B37" s="9">
        <v>48201</v>
      </c>
      <c r="C37" s="12" t="s">
        <v>38</v>
      </c>
      <c r="D37" s="7">
        <v>796726</v>
      </c>
      <c r="E37" s="5">
        <f t="shared" si="0"/>
        <v>796726</v>
      </c>
    </row>
    <row r="38" spans="1:5" ht="15.75" thickBot="1" x14ac:dyDescent="0.3">
      <c r="A38" s="3">
        <v>25</v>
      </c>
      <c r="B38" s="9">
        <v>48101</v>
      </c>
      <c r="C38" s="12" t="s">
        <v>39</v>
      </c>
      <c r="D38" s="7">
        <v>943044</v>
      </c>
      <c r="E38" s="5">
        <f t="shared" si="0"/>
        <v>943044</v>
      </c>
    </row>
    <row r="39" spans="1:5" ht="15.75" thickBot="1" x14ac:dyDescent="0.3">
      <c r="A39" s="4">
        <v>26</v>
      </c>
      <c r="B39" s="9">
        <v>829401</v>
      </c>
      <c r="C39" s="12" t="s">
        <v>40</v>
      </c>
      <c r="D39" s="7">
        <v>810498</v>
      </c>
      <c r="E39" s="5">
        <f t="shared" si="0"/>
        <v>810498</v>
      </c>
    </row>
    <row r="40" spans="1:5" ht="15.75" thickBot="1" x14ac:dyDescent="0.3">
      <c r="A40" s="3">
        <v>27</v>
      </c>
      <c r="B40" s="9">
        <v>48404</v>
      </c>
      <c r="C40" s="12" t="s">
        <v>41</v>
      </c>
      <c r="D40" s="7">
        <v>810498</v>
      </c>
      <c r="E40" s="5">
        <f t="shared" si="0"/>
        <v>810498</v>
      </c>
    </row>
    <row r="41" spans="1:5" ht="23.25" thickBot="1" x14ac:dyDescent="0.3">
      <c r="A41" s="4">
        <v>28</v>
      </c>
      <c r="B41" s="9">
        <v>48301</v>
      </c>
      <c r="C41" s="12" t="s">
        <v>55</v>
      </c>
      <c r="D41" s="7">
        <v>810498</v>
      </c>
      <c r="E41" s="5">
        <f t="shared" si="0"/>
        <v>810498</v>
      </c>
    </row>
    <row r="42" spans="1:5" ht="16.5" customHeight="1" thickBot="1" x14ac:dyDescent="0.3">
      <c r="A42" s="3">
        <v>29</v>
      </c>
      <c r="B42" s="9">
        <v>53105</v>
      </c>
      <c r="C42" s="12" t="s">
        <v>42</v>
      </c>
      <c r="D42" s="7">
        <v>1088127</v>
      </c>
      <c r="E42" s="5">
        <f t="shared" si="0"/>
        <v>1088127</v>
      </c>
    </row>
    <row r="43" spans="1:5" ht="15.75" thickBot="1" x14ac:dyDescent="0.3">
      <c r="A43" s="4">
        <v>30</v>
      </c>
      <c r="B43" s="9">
        <v>53113</v>
      </c>
      <c r="C43" s="12" t="s">
        <v>43</v>
      </c>
      <c r="D43" s="7">
        <v>1088127</v>
      </c>
      <c r="E43" s="5">
        <f t="shared" si="0"/>
        <v>1088127</v>
      </c>
    </row>
    <row r="44" spans="1:5" ht="15.75" thickBot="1" x14ac:dyDescent="0.3">
      <c r="A44" s="3">
        <v>31</v>
      </c>
      <c r="B44" s="9">
        <v>890502</v>
      </c>
      <c r="C44" s="12" t="s">
        <v>44</v>
      </c>
      <c r="D44" s="7">
        <v>166847</v>
      </c>
      <c r="E44" s="5">
        <f t="shared" si="0"/>
        <v>166847</v>
      </c>
    </row>
    <row r="45" spans="1:5" ht="15.75" thickBot="1" x14ac:dyDescent="0.3">
      <c r="A45" s="4">
        <v>32</v>
      </c>
      <c r="B45" s="9">
        <v>890503</v>
      </c>
      <c r="C45" s="12" t="s">
        <v>45</v>
      </c>
      <c r="D45" s="7">
        <v>166846</v>
      </c>
      <c r="E45" s="5">
        <f t="shared" si="0"/>
        <v>166846</v>
      </c>
    </row>
    <row r="46" spans="1:5" ht="15.75" thickBot="1" x14ac:dyDescent="0.3">
      <c r="A46" s="3">
        <v>33</v>
      </c>
      <c r="B46" s="9">
        <v>931002</v>
      </c>
      <c r="C46" s="12" t="s">
        <v>46</v>
      </c>
      <c r="D46" s="7">
        <v>615863</v>
      </c>
      <c r="E46" s="5">
        <f t="shared" si="0"/>
        <v>615863</v>
      </c>
    </row>
    <row r="47" spans="1:5" ht="15.75" thickBot="1" x14ac:dyDescent="0.3">
      <c r="A47" s="4">
        <v>34</v>
      </c>
      <c r="B47" s="9">
        <v>891514</v>
      </c>
      <c r="C47" s="12" t="s">
        <v>47</v>
      </c>
      <c r="D47" s="7">
        <v>127697</v>
      </c>
      <c r="E47" s="5">
        <f t="shared" si="0"/>
        <v>127697</v>
      </c>
    </row>
    <row r="48" spans="1:5" ht="15.75" thickBot="1" x14ac:dyDescent="0.3">
      <c r="A48" s="3">
        <v>35</v>
      </c>
      <c r="B48" s="10">
        <v>38201</v>
      </c>
      <c r="C48" s="12" t="s">
        <v>48</v>
      </c>
      <c r="D48" s="7">
        <v>3660633</v>
      </c>
      <c r="E48" s="5">
        <f t="shared" si="0"/>
        <v>3660633</v>
      </c>
    </row>
    <row r="49" spans="1:5" ht="15.75" thickBot="1" x14ac:dyDescent="0.3">
      <c r="A49" s="4">
        <v>36</v>
      </c>
      <c r="B49" s="10">
        <v>39202</v>
      </c>
      <c r="C49" s="12" t="s">
        <v>49</v>
      </c>
      <c r="D49" s="7">
        <v>3660633</v>
      </c>
      <c r="E49" s="5">
        <f t="shared" si="0"/>
        <v>3660633</v>
      </c>
    </row>
    <row r="50" spans="1:5" ht="15.75" thickBot="1" x14ac:dyDescent="0.3">
      <c r="A50" s="3">
        <v>37</v>
      </c>
      <c r="B50" s="9">
        <v>39204</v>
      </c>
      <c r="C50" s="12" t="s">
        <v>50</v>
      </c>
      <c r="D50" s="7">
        <v>3320109</v>
      </c>
      <c r="E50" s="5">
        <f t="shared" si="0"/>
        <v>3320109</v>
      </c>
    </row>
    <row r="51" spans="1:5" ht="15.75" thickBot="1" x14ac:dyDescent="0.3">
      <c r="A51" s="4">
        <v>38</v>
      </c>
      <c r="B51" s="9">
        <v>31104</v>
      </c>
      <c r="C51" s="12" t="s">
        <v>51</v>
      </c>
      <c r="D51" s="7">
        <v>3320109</v>
      </c>
      <c r="E51" s="5">
        <f t="shared" si="0"/>
        <v>3320109</v>
      </c>
    </row>
    <row r="52" spans="1:5" ht="15.75" thickBot="1" x14ac:dyDescent="0.3">
      <c r="A52" s="3">
        <v>39</v>
      </c>
      <c r="B52" s="10">
        <v>992301</v>
      </c>
      <c r="C52" s="12" t="s">
        <v>52</v>
      </c>
      <c r="D52" s="7">
        <v>1275000</v>
      </c>
      <c r="E52" s="5">
        <f t="shared" si="0"/>
        <v>1275000</v>
      </c>
    </row>
    <row r="53" spans="1:5" s="13" customFormat="1" ht="15.75" thickBot="1" x14ac:dyDescent="0.3">
      <c r="A53" s="4">
        <v>40</v>
      </c>
      <c r="B53" s="20">
        <v>931601</v>
      </c>
      <c r="C53" s="21" t="s">
        <v>53</v>
      </c>
      <c r="D53" s="7">
        <v>246880</v>
      </c>
      <c r="E53" s="5">
        <f t="shared" si="0"/>
        <v>246880</v>
      </c>
    </row>
    <row r="54" spans="1:5" s="19" customFormat="1" x14ac:dyDescent="0.25">
      <c r="A54" s="14"/>
      <c r="B54" s="15"/>
      <c r="C54" s="16"/>
      <c r="D54" s="17"/>
      <c r="E54" s="18"/>
    </row>
  </sheetData>
  <sheetProtection algorithmName="SHA-512" hashValue="nJRxiF3nj8kgaJmhVO7TozuRslW0sM6uw5kBHcs7gF31J2hY9f7+b3Kyn0FUKw2FWUnunOGJwbLnacV+kycavw==" saltValue="n14jIVCzS1GQnw0NSclMeg==" spinCount="100000" sheet="1" objects="1" scenarios="1"/>
  <protectedRanges>
    <protectedRange sqref="D9:D10" name="Rango1"/>
  </protectedRanges>
  <mergeCells count="16">
    <mergeCell ref="A12:A13"/>
    <mergeCell ref="B12:B13"/>
    <mergeCell ref="C12:C13"/>
    <mergeCell ref="D12:D13"/>
    <mergeCell ref="A1:B1"/>
    <mergeCell ref="C1:C2"/>
    <mergeCell ref="D1:E4"/>
    <mergeCell ref="A2:B2"/>
    <mergeCell ref="A3:B3"/>
    <mergeCell ref="C3:C4"/>
    <mergeCell ref="A4:B4"/>
    <mergeCell ref="A6:E6"/>
    <mergeCell ref="A7:E7"/>
    <mergeCell ref="A8:E8"/>
    <mergeCell ref="C9:C10"/>
    <mergeCell ref="D9:D10"/>
  </mergeCells>
  <conditionalFormatting sqref="D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DEANT RASES-GCO</dc:creator>
  <cp:keywords/>
  <dc:description/>
  <cp:lastModifiedBy>DEANT RASES-GCO</cp:lastModifiedBy>
  <cp:revision/>
  <dcterms:created xsi:type="dcterms:W3CDTF">2025-02-03T15:45:38Z</dcterms:created>
  <dcterms:modified xsi:type="dcterms:W3CDTF">2026-08-03T21:04:10Z</dcterms:modified>
  <cp:category/>
  <cp:contentStatus/>
</cp:coreProperties>
</file>