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G:\Mi unidad\Global CERTUS\1. GV - Global CERTUS\2026\GRUPOS DE VALOR IE\GIRARDOT\IE POLICARPA SALAVARRIETA\12. Soportes Precontractuales RC - Elementos Deportivos\Documentos para publicar\"/>
    </mc:Choice>
  </mc:AlternateContent>
  <xr:revisionPtr revIDLastSave="0" documentId="13_ncr:1_{1B6B6025-3953-49FD-98A0-35566D04D399}" xr6:coauthVersionLast="47" xr6:coauthVersionMax="47" xr10:uidLastSave="{00000000-0000-0000-0000-000000000000}"/>
  <bookViews>
    <workbookView xWindow="-110" yWindow="-110" windowWidth="19420" windowHeight="10300" activeTab="1" xr2:uid="{00000000-000D-0000-FFFF-FFFF00000000}"/>
  </bookViews>
  <sheets>
    <sheet name="ANALISIS PRESUPUESTAL" sheetId="1" r:id="rId1"/>
    <sheet name="ANEXO 5 - OFERTA ECONÓMICA" sheetId="2" r:id="rId2"/>
  </sheets>
  <definedNames>
    <definedName name="_xlnm._FilterDatabase" localSheetId="0" hidden="1">'ANALISIS PRESUPUESTAL'!$C$4:$C$18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9" i="1" l="1"/>
  <c r="G6" i="1"/>
  <c r="G7" i="1"/>
  <c r="G8" i="1"/>
  <c r="G9" i="1"/>
  <c r="G10" i="1"/>
  <c r="G11" i="1"/>
  <c r="G12" i="1"/>
  <c r="G13" i="1"/>
  <c r="G14" i="1"/>
  <c r="G15" i="1"/>
  <c r="G16" i="1"/>
  <c r="G17" i="1"/>
  <c r="G18" i="1"/>
  <c r="G5" i="1"/>
  <c r="G4" i="1"/>
</calcChain>
</file>

<file path=xl/sharedStrings.xml><?xml version="1.0" encoding="utf-8"?>
<sst xmlns="http://schemas.openxmlformats.org/spreadsheetml/2006/main" count="79" uniqueCount="31">
  <si>
    <t>ELEMENTO</t>
  </si>
  <si>
    <t>ITEM</t>
  </si>
  <si>
    <t>CANTIDAD</t>
  </si>
  <si>
    <t>VALOR UNITARIO</t>
  </si>
  <si>
    <t>ANALISIS PRESUPUESTAL</t>
  </si>
  <si>
    <t>TOTAL</t>
  </si>
  <si>
    <t>SUBTOTAL</t>
  </si>
  <si>
    <t>IVA</t>
  </si>
  <si>
    <t>VALOR UNITARIO SIN IVA</t>
  </si>
  <si>
    <t>VALOR TOTAL SIN IVA</t>
  </si>
  <si>
    <t>UNIDAD DE MEDIDA</t>
  </si>
  <si>
    <t>Balon de Baloncesto original # 5 BG 2000(material del balon caucho, peso 800g, tipo de cancha exterior, alta retencion del aire, calidad, certificada, color naranja.</t>
  </si>
  <si>
    <t>Balon de voleibol original V5M5000, oficial FIVB Profesional de competencia, Federación Colombiana de Voleibol (FEDEVOLEI)caracteristicas(Sintético,circunferencia 67 CM, ,# 5 peso 280grs, tipo de costura, Laminado</t>
  </si>
  <si>
    <t>Balon de Futsala original Space, laminado, Balón de construcción tipo laminado al calor, Cubierta en PVC, Cámara interior de butilo de dos capas, Alta retención de aire, Terrenos de juego recomendados: Madera, baldosa y caucho, Peso: 400 a 440 g, Circunferencia: 62 a 64 cm, Rebote: 50 a 65 cm.</t>
  </si>
  <si>
    <t>Balon de Baloncesto original # 7 BG 2000(material del balon caucho, peso 800g, tipo de cancha exterior, alta retencion del aire, calidad, certificada, color naranja</t>
  </si>
  <si>
    <t>Mesa de Ping Pong semi-profesional: Superficie de juego con espesor de 1.8 cm que permite un rebote uniforme de la pelota durante los intercambios. Dimensiones de 2.74 m de largo por 1.525 m de ancho que cumplen con el estándar reglamentario para el entrenamiento. Estructura compuesta por patas y marco lateral de acero que sostiene el tablero de MDF frente al uso frecuente. Sistema plegable que reduce el área ocupada permitiendo el almacenamiento del producto en espacios limitados. Incorpora ruedas integradas que permiten el desplazamiento de la unidad de 59 kg hacia zonas de uso o resguardo.</t>
  </si>
  <si>
    <t>Kit de raquetas para mesa de Ping Pong, Material: maderay plastico, Incluye 3 ping pong de entrenamiento.</t>
  </si>
  <si>
    <t>Pelotas de ping Pong para tenis de mesa de alta resistencia diamentro 40mm, tres estrellas, color naranja, Material: plástico de alta resistencia, Caja por 6 unidades</t>
  </si>
  <si>
    <t>Ajedrez de madera tamaño pequeño</t>
  </si>
  <si>
    <t>Cubo de rubik, Medidas: 3X3X3 de 5Cm, multicolor</t>
  </si>
  <si>
    <t>Aro Ula Ula, Diámetro: 60 cm. / Peso: 140 gr. Color: Surtido</t>
  </si>
  <si>
    <t>conos de entrenamiento tipo platillo material pvc flexible 5 cms</t>
  </si>
  <si>
    <t>Pelotas de plástico de letras N° 5 de colores</t>
  </si>
  <si>
    <t>Silvato deportivo clasico negro FOX 40</t>
  </si>
  <si>
    <t>Pimpones plasticos de colores</t>
  </si>
  <si>
    <t>UNIDAD</t>
  </si>
  <si>
    <t>KIT</t>
  </si>
  <si>
    <t>CAJA X 6 UNIDADES</t>
  </si>
  <si>
    <t>NOTA: Las cotizaciones fueron entregadas "LUIS ARMANDO TRONCOSO MORALES" Persona Natural, debidamente identificada en el RUES.</t>
  </si>
  <si>
    <t>VALOR TOTAL</t>
  </si>
  <si>
    <t>ANEXO 5 -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</si>
</sst>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8" x14ac:knownFonts="1">
    <font>
      <sz val="11"/>
      <color theme="1"/>
      <name val="Calibri"/>
      <family val="2"/>
      <scheme val="minor"/>
    </font>
    <font>
      <b/>
      <sz val="11"/>
      <color theme="1"/>
      <name val="Calibri"/>
      <family val="2"/>
      <scheme val="minor"/>
    </font>
    <font>
      <sz val="10"/>
      <color theme="1"/>
      <name val="Arial"/>
      <family val="2"/>
    </font>
    <font>
      <sz val="10"/>
      <color theme="1"/>
      <name val="Verdana"/>
      <family val="2"/>
    </font>
    <font>
      <b/>
      <sz val="10"/>
      <color theme="1"/>
      <name val="Verdana"/>
      <family val="2"/>
    </font>
    <font>
      <sz val="11"/>
      <color rgb="FF000000"/>
      <name val="Calibri"/>
      <family val="2"/>
      <scheme val="minor"/>
    </font>
    <font>
      <b/>
      <sz val="16"/>
      <color theme="1"/>
      <name val="Calibri"/>
      <family val="2"/>
      <scheme val="minor"/>
    </font>
    <font>
      <sz val="12"/>
      <color theme="1"/>
      <name val="Calibri"/>
      <family val="2"/>
      <scheme val="minor"/>
    </font>
  </fonts>
  <fills count="9">
    <fill>
      <patternFill patternType="none"/>
    </fill>
    <fill>
      <patternFill patternType="gray125"/>
    </fill>
    <fill>
      <patternFill patternType="solid">
        <fgColor rgb="FFDBE5F1"/>
        <bgColor indexed="64"/>
      </patternFill>
    </fill>
    <fill>
      <patternFill patternType="solid">
        <fgColor theme="0"/>
        <bgColor indexed="64"/>
      </patternFill>
    </fill>
    <fill>
      <patternFill patternType="solid">
        <fgColor theme="4" tint="0.79998168889431442"/>
        <bgColor indexed="64"/>
      </patternFill>
    </fill>
    <fill>
      <patternFill patternType="solid">
        <fgColor theme="9"/>
        <bgColor indexed="64"/>
      </patternFill>
    </fill>
    <fill>
      <patternFill patternType="solid">
        <fgColor theme="5"/>
        <bgColor indexed="64"/>
      </patternFill>
    </fill>
    <fill>
      <patternFill patternType="solid">
        <fgColor theme="4"/>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5">
    <xf numFmtId="0" fontId="0" fillId="0" borderId="0"/>
    <xf numFmtId="0" fontId="2" fillId="0" borderId="0"/>
    <xf numFmtId="49" fontId="3" fillId="0" borderId="0" applyFill="0" applyBorder="0" applyProtection="0">
      <alignment horizontal="left" vertical="center"/>
    </xf>
    <xf numFmtId="0" fontId="4" fillId="2" borderId="0" applyNumberFormat="0" applyBorder="0" applyProtection="0">
      <alignment horizontal="center" vertical="center"/>
    </xf>
    <xf numFmtId="3" fontId="3" fillId="0" borderId="0" applyFill="0" applyBorder="0" applyProtection="0">
      <alignment horizontal="right" vertical="center"/>
    </xf>
  </cellStyleXfs>
  <cellXfs count="27">
    <xf numFmtId="0" fontId="0" fillId="0" borderId="0" xfId="0"/>
    <xf numFmtId="0" fontId="0" fillId="0" borderId="1" xfId="0" applyBorder="1" applyAlignment="1">
      <alignment horizontal="center"/>
    </xf>
    <xf numFmtId="0" fontId="0" fillId="3" borderId="0" xfId="0" applyFill="1"/>
    <xf numFmtId="0" fontId="5" fillId="0" borderId="1" xfId="0" applyFont="1" applyBorder="1" applyAlignment="1">
      <alignment horizontal="center" vertical="center" wrapText="1"/>
    </xf>
    <xf numFmtId="0" fontId="0" fillId="0" borderId="1" xfId="0" applyBorder="1" applyAlignment="1">
      <alignment horizontal="center" vertical="center"/>
    </xf>
    <xf numFmtId="0" fontId="1"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0" fillId="0" borderId="6" xfId="0" applyBorder="1" applyAlignment="1">
      <alignment horizontal="center" vertical="center" wrapText="1"/>
    </xf>
    <xf numFmtId="44" fontId="0" fillId="0" borderId="1" xfId="0" applyNumberFormat="1" applyBorder="1" applyAlignment="1">
      <alignment horizontal="center" vertical="center"/>
    </xf>
    <xf numFmtId="44" fontId="1" fillId="3" borderId="1" xfId="0" applyNumberFormat="1" applyFont="1" applyFill="1" applyBorder="1"/>
    <xf numFmtId="0" fontId="7" fillId="3" borderId="0" xfId="0" applyFont="1" applyFill="1" applyAlignment="1">
      <alignment wrapText="1"/>
    </xf>
    <xf numFmtId="44" fontId="1" fillId="6" borderId="1" xfId="0" applyNumberFormat="1" applyFont="1" applyFill="1" applyBorder="1"/>
    <xf numFmtId="0" fontId="0" fillId="8" borderId="1" xfId="0" applyFill="1" applyBorder="1"/>
    <xf numFmtId="0" fontId="0" fillId="5" borderId="1" xfId="0" applyFill="1" applyBorder="1"/>
    <xf numFmtId="0" fontId="6" fillId="4" borderId="0" xfId="0" applyFont="1" applyFill="1" applyAlignment="1">
      <alignment horizontal="center" vertical="center"/>
    </xf>
    <xf numFmtId="0" fontId="6" fillId="4" borderId="2" xfId="0" applyFont="1" applyFill="1" applyBorder="1" applyAlignment="1">
      <alignment horizontal="center" vertical="center"/>
    </xf>
    <xf numFmtId="0" fontId="1" fillId="6" borderId="3" xfId="0" applyFont="1" applyFill="1" applyBorder="1" applyAlignment="1">
      <alignment horizontal="right"/>
    </xf>
    <xf numFmtId="0" fontId="1" fillId="6" borderId="4" xfId="0" applyFont="1" applyFill="1" applyBorder="1" applyAlignment="1">
      <alignment horizontal="right"/>
    </xf>
    <xf numFmtId="0" fontId="1" fillId="6" borderId="5" xfId="0" applyFont="1" applyFill="1" applyBorder="1" applyAlignment="1">
      <alignment horizontal="right"/>
    </xf>
    <xf numFmtId="0" fontId="1" fillId="5" borderId="1" xfId="0" applyFont="1" applyFill="1" applyBorder="1" applyAlignment="1">
      <alignment horizontal="right"/>
    </xf>
    <xf numFmtId="0" fontId="1" fillId="8" borderId="1" xfId="0" applyFont="1" applyFill="1" applyBorder="1" applyAlignment="1">
      <alignment horizontal="right"/>
    </xf>
    <xf numFmtId="0" fontId="7" fillId="7" borderId="0" xfId="0" applyFont="1" applyFill="1" applyAlignment="1">
      <alignment horizontal="center" wrapText="1"/>
    </xf>
    <xf numFmtId="0" fontId="1" fillId="3" borderId="3" xfId="0" applyFont="1" applyFill="1" applyBorder="1" applyAlignment="1">
      <alignment horizontal="right"/>
    </xf>
    <xf numFmtId="0" fontId="1" fillId="3" borderId="4" xfId="0" applyFont="1" applyFill="1" applyBorder="1" applyAlignment="1">
      <alignment horizontal="right"/>
    </xf>
    <xf numFmtId="0" fontId="1" fillId="3" borderId="5" xfId="0" applyFont="1" applyFill="1" applyBorder="1" applyAlignment="1">
      <alignment horizontal="right"/>
    </xf>
  </cellXfs>
  <cellStyles count="5">
    <cellStyle name="BodyStyle" xfId="2" xr:uid="{00000000-0005-0000-0000-000000000000}"/>
    <cellStyle name="HeaderStyle" xfId="3" xr:uid="{00000000-0005-0000-0000-000001000000}"/>
    <cellStyle name="Normal" xfId="0" builtinId="0"/>
    <cellStyle name="Normal 2" xfId="1" xr:uid="{00000000-0005-0000-0000-000004000000}"/>
    <cellStyle name="Numeric"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306917</xdr:colOff>
      <xdr:row>23</xdr:row>
      <xdr:rowOff>74083</xdr:rowOff>
    </xdr:from>
    <xdr:to>
      <xdr:col>3</xdr:col>
      <xdr:colOff>830020</xdr:colOff>
      <xdr:row>49</xdr:row>
      <xdr:rowOff>101842</xdr:rowOff>
    </xdr:to>
    <xdr:pic>
      <xdr:nvPicPr>
        <xdr:cNvPr id="5" name="Imagen 4">
          <a:extLst>
            <a:ext uri="{FF2B5EF4-FFF2-40B4-BE49-F238E27FC236}">
              <a16:creationId xmlns:a16="http://schemas.microsoft.com/office/drawing/2014/main" id="{2E7B5EF9-5334-BABB-E085-1E50F6CB46B4}"/>
            </a:ext>
          </a:extLst>
        </xdr:cNvPr>
        <xdr:cNvPicPr>
          <a:picLocks noChangeAspect="1"/>
        </xdr:cNvPicPr>
      </xdr:nvPicPr>
      <xdr:blipFill>
        <a:blip xmlns:r="http://schemas.openxmlformats.org/officeDocument/2006/relationships" r:embed="rId1"/>
        <a:stretch>
          <a:fillRect/>
        </a:stretch>
      </xdr:blipFill>
      <xdr:spPr>
        <a:xfrm>
          <a:off x="508000" y="9154583"/>
          <a:ext cx="5581937" cy="4705592"/>
        </a:xfrm>
        <a:prstGeom prst="rect">
          <a:avLst/>
        </a:prstGeom>
      </xdr:spPr>
    </xdr:pic>
    <xdr:clientData/>
  </xdr:twoCellAnchor>
  <xdr:twoCellAnchor editAs="oneCell">
    <xdr:from>
      <xdr:col>3</xdr:col>
      <xdr:colOff>116416</xdr:colOff>
      <xdr:row>27</xdr:row>
      <xdr:rowOff>148166</xdr:rowOff>
    </xdr:from>
    <xdr:to>
      <xdr:col>9</xdr:col>
      <xdr:colOff>40496</xdr:colOff>
      <xdr:row>41</xdr:row>
      <xdr:rowOff>169464</xdr:rowOff>
    </xdr:to>
    <xdr:pic>
      <xdr:nvPicPr>
        <xdr:cNvPr id="6" name="Imagen 5">
          <a:extLst>
            <a:ext uri="{FF2B5EF4-FFF2-40B4-BE49-F238E27FC236}">
              <a16:creationId xmlns:a16="http://schemas.microsoft.com/office/drawing/2014/main" id="{508BFD8D-23B4-3371-29BB-C3D579B2A02B}"/>
            </a:ext>
          </a:extLst>
        </xdr:cNvPr>
        <xdr:cNvPicPr>
          <a:picLocks noChangeAspect="1"/>
        </xdr:cNvPicPr>
      </xdr:nvPicPr>
      <xdr:blipFill>
        <a:blip xmlns:r="http://schemas.openxmlformats.org/officeDocument/2006/relationships" r:embed="rId2"/>
        <a:stretch>
          <a:fillRect/>
        </a:stretch>
      </xdr:blipFill>
      <xdr:spPr>
        <a:xfrm>
          <a:off x="5376333" y="9948333"/>
          <a:ext cx="5448580" cy="254013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22"/>
  <sheetViews>
    <sheetView topLeftCell="A11" zoomScale="60" zoomScaleNormal="60" workbookViewId="0">
      <selection activeCell="L11" sqref="L11"/>
    </sheetView>
  </sheetViews>
  <sheetFormatPr baseColWidth="10" defaultRowHeight="14.5" x14ac:dyDescent="0.35"/>
  <cols>
    <col min="1" max="1" width="2.81640625" customWidth="1"/>
    <col min="2" max="2" width="6.26953125" customWidth="1"/>
    <col min="3" max="3" width="66.1796875" customWidth="1"/>
    <col min="4" max="4" width="13.90625" customWidth="1"/>
    <col min="5" max="5" width="10.453125" customWidth="1"/>
    <col min="6" max="6" width="17.453125" customWidth="1"/>
    <col min="7" max="7" width="15.453125" customWidth="1"/>
    <col min="12" max="12" width="31.1796875" bestFit="1" customWidth="1"/>
  </cols>
  <sheetData>
    <row r="1" spans="2:7" x14ac:dyDescent="0.35">
      <c r="B1" s="16" t="s">
        <v>4</v>
      </c>
      <c r="C1" s="16"/>
      <c r="D1" s="16"/>
      <c r="E1" s="16"/>
      <c r="F1" s="16"/>
      <c r="G1" s="16"/>
    </row>
    <row r="2" spans="2:7" x14ac:dyDescent="0.35">
      <c r="B2" s="17"/>
      <c r="C2" s="17"/>
      <c r="D2" s="17"/>
      <c r="E2" s="17"/>
      <c r="F2" s="17"/>
      <c r="G2" s="17"/>
    </row>
    <row r="3" spans="2:7" ht="35.25" customHeight="1" x14ac:dyDescent="0.35">
      <c r="B3" s="5" t="s">
        <v>1</v>
      </c>
      <c r="C3" s="6" t="s">
        <v>0</v>
      </c>
      <c r="D3" s="6" t="s">
        <v>10</v>
      </c>
      <c r="E3" s="6" t="s">
        <v>2</v>
      </c>
      <c r="F3" s="5" t="s">
        <v>3</v>
      </c>
      <c r="G3" s="6" t="s">
        <v>29</v>
      </c>
    </row>
    <row r="4" spans="2:7" ht="43.5" x14ac:dyDescent="0.35">
      <c r="B4" s="1">
        <v>1</v>
      </c>
      <c r="C4" s="7" t="s">
        <v>11</v>
      </c>
      <c r="D4" s="4" t="s">
        <v>25</v>
      </c>
      <c r="E4" s="4">
        <v>8</v>
      </c>
      <c r="F4" s="10">
        <v>105000</v>
      </c>
      <c r="G4" s="10">
        <f>F4*E4</f>
        <v>840000</v>
      </c>
    </row>
    <row r="5" spans="2:7" ht="66" customHeight="1" x14ac:dyDescent="0.35">
      <c r="B5" s="1">
        <v>2</v>
      </c>
      <c r="C5" s="7" t="s">
        <v>12</v>
      </c>
      <c r="D5" s="4" t="s">
        <v>25</v>
      </c>
      <c r="E5" s="4">
        <v>8</v>
      </c>
      <c r="F5" s="10">
        <v>250000</v>
      </c>
      <c r="G5" s="10">
        <f>F5*E5</f>
        <v>2000000</v>
      </c>
    </row>
    <row r="6" spans="2:7" ht="58" x14ac:dyDescent="0.35">
      <c r="B6" s="1">
        <v>3</v>
      </c>
      <c r="C6" s="7" t="s">
        <v>13</v>
      </c>
      <c r="D6" s="4" t="s">
        <v>25</v>
      </c>
      <c r="E6" s="4">
        <v>18</v>
      </c>
      <c r="F6" s="10">
        <v>120000</v>
      </c>
      <c r="G6" s="10">
        <f t="shared" ref="G6:G18" si="0">F6*E6</f>
        <v>2160000</v>
      </c>
    </row>
    <row r="7" spans="2:7" ht="43.5" x14ac:dyDescent="0.35">
      <c r="B7" s="1">
        <v>4</v>
      </c>
      <c r="C7" s="7" t="s">
        <v>14</v>
      </c>
      <c r="D7" s="4" t="s">
        <v>25</v>
      </c>
      <c r="E7" s="4">
        <v>10</v>
      </c>
      <c r="F7" s="10">
        <v>105000</v>
      </c>
      <c r="G7" s="10">
        <f t="shared" si="0"/>
        <v>1050000</v>
      </c>
    </row>
    <row r="8" spans="2:7" ht="58" x14ac:dyDescent="0.35">
      <c r="B8" s="1">
        <v>5</v>
      </c>
      <c r="C8" s="7" t="s">
        <v>12</v>
      </c>
      <c r="D8" s="4" t="s">
        <v>25</v>
      </c>
      <c r="E8" s="4">
        <v>10</v>
      </c>
      <c r="F8" s="10">
        <v>250000</v>
      </c>
      <c r="G8" s="10">
        <f t="shared" si="0"/>
        <v>2500000</v>
      </c>
    </row>
    <row r="9" spans="2:7" ht="130.5" x14ac:dyDescent="0.35">
      <c r="B9" s="1">
        <v>6</v>
      </c>
      <c r="C9" s="7" t="s">
        <v>15</v>
      </c>
      <c r="D9" s="4" t="s">
        <v>25</v>
      </c>
      <c r="E9" s="4">
        <v>2</v>
      </c>
      <c r="F9" s="10">
        <v>1600000</v>
      </c>
      <c r="G9" s="10">
        <f t="shared" si="0"/>
        <v>3200000</v>
      </c>
    </row>
    <row r="10" spans="2:7" ht="29" x14ac:dyDescent="0.35">
      <c r="B10" s="1">
        <v>7</v>
      </c>
      <c r="C10" s="7" t="s">
        <v>16</v>
      </c>
      <c r="D10" s="4" t="s">
        <v>26</v>
      </c>
      <c r="E10" s="4">
        <v>4</v>
      </c>
      <c r="F10" s="10">
        <v>35000</v>
      </c>
      <c r="G10" s="10">
        <f t="shared" si="0"/>
        <v>140000</v>
      </c>
    </row>
    <row r="11" spans="2:7" ht="43.5" x14ac:dyDescent="0.35">
      <c r="B11" s="1">
        <v>8</v>
      </c>
      <c r="C11" s="7" t="s">
        <v>17</v>
      </c>
      <c r="D11" s="7" t="s">
        <v>27</v>
      </c>
      <c r="E11" s="4">
        <v>17</v>
      </c>
      <c r="F11" s="10">
        <v>24000</v>
      </c>
      <c r="G11" s="10">
        <f t="shared" si="0"/>
        <v>408000</v>
      </c>
    </row>
    <row r="12" spans="2:7" x14ac:dyDescent="0.35">
      <c r="B12" s="1">
        <v>9</v>
      </c>
      <c r="C12" s="3" t="s">
        <v>18</v>
      </c>
      <c r="D12" s="8" t="s">
        <v>25</v>
      </c>
      <c r="E12" s="4">
        <v>10</v>
      </c>
      <c r="F12" s="10">
        <v>60000</v>
      </c>
      <c r="G12" s="10">
        <f t="shared" si="0"/>
        <v>600000</v>
      </c>
    </row>
    <row r="13" spans="2:7" x14ac:dyDescent="0.35">
      <c r="B13" s="1">
        <v>10</v>
      </c>
      <c r="C13" s="3" t="s">
        <v>19</v>
      </c>
      <c r="D13" s="3" t="s">
        <v>25</v>
      </c>
      <c r="E13" s="4">
        <v>10</v>
      </c>
      <c r="F13" s="10">
        <v>20000</v>
      </c>
      <c r="G13" s="10">
        <f t="shared" si="0"/>
        <v>200000</v>
      </c>
    </row>
    <row r="14" spans="2:7" x14ac:dyDescent="0.35">
      <c r="B14" s="1">
        <v>11</v>
      </c>
      <c r="C14" s="7" t="s">
        <v>20</v>
      </c>
      <c r="D14" s="4" t="s">
        <v>25</v>
      </c>
      <c r="E14" s="4">
        <v>40</v>
      </c>
      <c r="F14" s="10">
        <v>9000</v>
      </c>
      <c r="G14" s="10">
        <f t="shared" si="0"/>
        <v>360000</v>
      </c>
    </row>
    <row r="15" spans="2:7" x14ac:dyDescent="0.35">
      <c r="B15" s="1">
        <v>12</v>
      </c>
      <c r="C15" s="7" t="s">
        <v>21</v>
      </c>
      <c r="D15" s="4" t="s">
        <v>25</v>
      </c>
      <c r="E15" s="4">
        <v>40</v>
      </c>
      <c r="F15" s="10">
        <v>5000</v>
      </c>
      <c r="G15" s="10">
        <f t="shared" si="0"/>
        <v>200000</v>
      </c>
    </row>
    <row r="16" spans="2:7" x14ac:dyDescent="0.35">
      <c r="B16" s="1">
        <v>13</v>
      </c>
      <c r="C16" s="7" t="s">
        <v>22</v>
      </c>
      <c r="D16" s="4" t="s">
        <v>25</v>
      </c>
      <c r="E16" s="4">
        <v>40</v>
      </c>
      <c r="F16" s="10">
        <v>10000</v>
      </c>
      <c r="G16" s="10">
        <f t="shared" si="0"/>
        <v>400000</v>
      </c>
    </row>
    <row r="17" spans="2:8" x14ac:dyDescent="0.35">
      <c r="B17" s="1">
        <v>14</v>
      </c>
      <c r="C17" s="9" t="s">
        <v>23</v>
      </c>
      <c r="D17" s="7" t="s">
        <v>25</v>
      </c>
      <c r="E17" s="4">
        <v>4</v>
      </c>
      <c r="F17" s="10">
        <v>10000</v>
      </c>
      <c r="G17" s="10">
        <f t="shared" si="0"/>
        <v>40000</v>
      </c>
    </row>
    <row r="18" spans="2:8" x14ac:dyDescent="0.35">
      <c r="B18" s="1">
        <v>15</v>
      </c>
      <c r="C18" s="7" t="s">
        <v>24</v>
      </c>
      <c r="D18" s="7" t="s">
        <v>25</v>
      </c>
      <c r="E18" s="4">
        <v>100</v>
      </c>
      <c r="F18" s="10">
        <v>200</v>
      </c>
      <c r="G18" s="10">
        <f t="shared" si="0"/>
        <v>20000</v>
      </c>
    </row>
    <row r="19" spans="2:8" x14ac:dyDescent="0.35">
      <c r="B19" s="24" t="s">
        <v>5</v>
      </c>
      <c r="C19" s="25"/>
      <c r="D19" s="25"/>
      <c r="E19" s="25"/>
      <c r="F19" s="26"/>
      <c r="G19" s="11">
        <f>SUM(G4:G18)</f>
        <v>14118000</v>
      </c>
    </row>
    <row r="21" spans="2:8" ht="14.5" customHeight="1" x14ac:dyDescent="0.35">
      <c r="C21" s="23" t="s">
        <v>28</v>
      </c>
      <c r="D21" s="23"/>
      <c r="E21" s="23"/>
      <c r="F21" s="23"/>
      <c r="G21" s="2"/>
      <c r="H21" s="2"/>
    </row>
    <row r="22" spans="2:8" ht="23.5" customHeight="1" x14ac:dyDescent="0.35">
      <c r="C22" s="23"/>
      <c r="D22" s="23"/>
      <c r="E22" s="23"/>
      <c r="F22" s="23"/>
    </row>
  </sheetData>
  <sortState xmlns:xlrd2="http://schemas.microsoft.com/office/spreadsheetml/2017/richdata2" ref="C5:E18">
    <sortCondition ref="E5:E18"/>
  </sortState>
  <mergeCells count="3">
    <mergeCell ref="B1:G2"/>
    <mergeCell ref="C21:F22"/>
    <mergeCell ref="B19:F1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779D0-373A-49BF-9C58-5AF4D327AF39}">
  <dimension ref="B1:H22"/>
  <sheetViews>
    <sheetView tabSelected="1" zoomScale="80" zoomScaleNormal="80" workbookViewId="0">
      <selection activeCell="L4" sqref="L4"/>
    </sheetView>
  </sheetViews>
  <sheetFormatPr baseColWidth="10" defaultRowHeight="14.5" x14ac:dyDescent="0.35"/>
  <cols>
    <col min="1" max="1" width="2.81640625" customWidth="1"/>
    <col min="2" max="2" width="6.26953125" customWidth="1"/>
    <col min="3" max="3" width="66.1796875" customWidth="1"/>
    <col min="4" max="4" width="13.90625" customWidth="1"/>
    <col min="5" max="5" width="10.453125" customWidth="1"/>
    <col min="6" max="6" width="17.453125" customWidth="1"/>
    <col min="7" max="7" width="15.453125" customWidth="1"/>
    <col min="12" max="12" width="31.1796875" bestFit="1" customWidth="1"/>
  </cols>
  <sheetData>
    <row r="1" spans="2:7" x14ac:dyDescent="0.35">
      <c r="B1" s="16" t="s">
        <v>30</v>
      </c>
      <c r="C1" s="16"/>
      <c r="D1" s="16"/>
      <c r="E1" s="16"/>
      <c r="F1" s="16"/>
      <c r="G1" s="16"/>
    </row>
    <row r="2" spans="2:7" x14ac:dyDescent="0.35">
      <c r="B2" s="17"/>
      <c r="C2" s="17"/>
      <c r="D2" s="17"/>
      <c r="E2" s="17"/>
      <c r="F2" s="17"/>
      <c r="G2" s="17"/>
    </row>
    <row r="3" spans="2:7" ht="35.25" customHeight="1" x14ac:dyDescent="0.35">
      <c r="B3" s="5" t="s">
        <v>1</v>
      </c>
      <c r="C3" s="6" t="s">
        <v>0</v>
      </c>
      <c r="D3" s="6" t="s">
        <v>10</v>
      </c>
      <c r="E3" s="6" t="s">
        <v>2</v>
      </c>
      <c r="F3" s="6" t="s">
        <v>8</v>
      </c>
      <c r="G3" s="6" t="s">
        <v>9</v>
      </c>
    </row>
    <row r="4" spans="2:7" ht="43.5" x14ac:dyDescent="0.35">
      <c r="B4" s="1">
        <v>1</v>
      </c>
      <c r="C4" s="7" t="s">
        <v>11</v>
      </c>
      <c r="D4" s="4" t="s">
        <v>25</v>
      </c>
      <c r="E4" s="4">
        <v>8</v>
      </c>
      <c r="F4" s="10"/>
      <c r="G4" s="10"/>
    </row>
    <row r="5" spans="2:7" ht="66" customHeight="1" x14ac:dyDescent="0.35">
      <c r="B5" s="1">
        <v>2</v>
      </c>
      <c r="C5" s="7" t="s">
        <v>12</v>
      </c>
      <c r="D5" s="4" t="s">
        <v>25</v>
      </c>
      <c r="E5" s="4">
        <v>8</v>
      </c>
      <c r="F5" s="10"/>
      <c r="G5" s="10"/>
    </row>
    <row r="6" spans="2:7" ht="58" x14ac:dyDescent="0.35">
      <c r="B6" s="1">
        <v>3</v>
      </c>
      <c r="C6" s="7" t="s">
        <v>13</v>
      </c>
      <c r="D6" s="4" t="s">
        <v>25</v>
      </c>
      <c r="E6" s="4">
        <v>18</v>
      </c>
      <c r="F6" s="10"/>
      <c r="G6" s="10"/>
    </row>
    <row r="7" spans="2:7" ht="43.5" x14ac:dyDescent="0.35">
      <c r="B7" s="1">
        <v>4</v>
      </c>
      <c r="C7" s="7" t="s">
        <v>14</v>
      </c>
      <c r="D7" s="4" t="s">
        <v>25</v>
      </c>
      <c r="E7" s="4">
        <v>10</v>
      </c>
      <c r="F7" s="10"/>
      <c r="G7" s="10"/>
    </row>
    <row r="8" spans="2:7" ht="58" x14ac:dyDescent="0.35">
      <c r="B8" s="1">
        <v>5</v>
      </c>
      <c r="C8" s="7" t="s">
        <v>12</v>
      </c>
      <c r="D8" s="4" t="s">
        <v>25</v>
      </c>
      <c r="E8" s="4">
        <v>10</v>
      </c>
      <c r="F8" s="10"/>
      <c r="G8" s="10"/>
    </row>
    <row r="9" spans="2:7" ht="130.5" x14ac:dyDescent="0.35">
      <c r="B9" s="1">
        <v>6</v>
      </c>
      <c r="C9" s="7" t="s">
        <v>15</v>
      </c>
      <c r="D9" s="4" t="s">
        <v>25</v>
      </c>
      <c r="E9" s="4">
        <v>2</v>
      </c>
      <c r="F9" s="10"/>
      <c r="G9" s="10"/>
    </row>
    <row r="10" spans="2:7" ht="29" x14ac:dyDescent="0.35">
      <c r="B10" s="1">
        <v>7</v>
      </c>
      <c r="C10" s="7" t="s">
        <v>16</v>
      </c>
      <c r="D10" s="4" t="s">
        <v>26</v>
      </c>
      <c r="E10" s="4">
        <v>4</v>
      </c>
      <c r="F10" s="10"/>
      <c r="G10" s="10"/>
    </row>
    <row r="11" spans="2:7" ht="43.5" x14ac:dyDescent="0.35">
      <c r="B11" s="1">
        <v>8</v>
      </c>
      <c r="C11" s="7" t="s">
        <v>17</v>
      </c>
      <c r="D11" s="7" t="s">
        <v>27</v>
      </c>
      <c r="E11" s="4">
        <v>17</v>
      </c>
      <c r="F11" s="10"/>
      <c r="G11" s="10"/>
    </row>
    <row r="12" spans="2:7" x14ac:dyDescent="0.35">
      <c r="B12" s="1">
        <v>9</v>
      </c>
      <c r="C12" s="3" t="s">
        <v>18</v>
      </c>
      <c r="D12" s="8" t="s">
        <v>25</v>
      </c>
      <c r="E12" s="4">
        <v>10</v>
      </c>
      <c r="F12" s="10"/>
      <c r="G12" s="10"/>
    </row>
    <row r="13" spans="2:7" x14ac:dyDescent="0.35">
      <c r="B13" s="1">
        <v>10</v>
      </c>
      <c r="C13" s="3" t="s">
        <v>19</v>
      </c>
      <c r="D13" s="3" t="s">
        <v>25</v>
      </c>
      <c r="E13" s="4">
        <v>10</v>
      </c>
      <c r="F13" s="10"/>
      <c r="G13" s="10"/>
    </row>
    <row r="14" spans="2:7" x14ac:dyDescent="0.35">
      <c r="B14" s="1">
        <v>11</v>
      </c>
      <c r="C14" s="7" t="s">
        <v>20</v>
      </c>
      <c r="D14" s="4" t="s">
        <v>25</v>
      </c>
      <c r="E14" s="4">
        <v>40</v>
      </c>
      <c r="F14" s="10"/>
      <c r="G14" s="10"/>
    </row>
    <row r="15" spans="2:7" x14ac:dyDescent="0.35">
      <c r="B15" s="1">
        <v>12</v>
      </c>
      <c r="C15" s="7" t="s">
        <v>21</v>
      </c>
      <c r="D15" s="4" t="s">
        <v>25</v>
      </c>
      <c r="E15" s="4">
        <v>40</v>
      </c>
      <c r="F15" s="10"/>
      <c r="G15" s="10"/>
    </row>
    <row r="16" spans="2:7" x14ac:dyDescent="0.35">
      <c r="B16" s="1">
        <v>13</v>
      </c>
      <c r="C16" s="7" t="s">
        <v>22</v>
      </c>
      <c r="D16" s="4" t="s">
        <v>25</v>
      </c>
      <c r="E16" s="4">
        <v>40</v>
      </c>
      <c r="F16" s="10"/>
      <c r="G16" s="10"/>
    </row>
    <row r="17" spans="2:8" x14ac:dyDescent="0.35">
      <c r="B17" s="1">
        <v>14</v>
      </c>
      <c r="C17" s="9" t="s">
        <v>23</v>
      </c>
      <c r="D17" s="7" t="s">
        <v>25</v>
      </c>
      <c r="E17" s="4">
        <v>4</v>
      </c>
      <c r="F17" s="10"/>
      <c r="G17" s="10"/>
    </row>
    <row r="18" spans="2:8" x14ac:dyDescent="0.35">
      <c r="B18" s="1">
        <v>15</v>
      </c>
      <c r="C18" s="7" t="s">
        <v>24</v>
      </c>
      <c r="D18" s="7" t="s">
        <v>25</v>
      </c>
      <c r="E18" s="4">
        <v>100</v>
      </c>
      <c r="F18" s="10"/>
      <c r="G18" s="10"/>
    </row>
    <row r="19" spans="2:8" x14ac:dyDescent="0.35">
      <c r="B19" s="18" t="s">
        <v>6</v>
      </c>
      <c r="C19" s="19"/>
      <c r="D19" s="19"/>
      <c r="E19" s="19"/>
      <c r="F19" s="20"/>
      <c r="G19" s="13"/>
    </row>
    <row r="20" spans="2:8" x14ac:dyDescent="0.35">
      <c r="B20" s="22" t="s">
        <v>7</v>
      </c>
      <c r="C20" s="22"/>
      <c r="D20" s="22"/>
      <c r="E20" s="22"/>
      <c r="F20" s="22"/>
      <c r="G20" s="14"/>
    </row>
    <row r="21" spans="2:8" ht="14.5" customHeight="1" x14ac:dyDescent="0.35">
      <c r="B21" s="21" t="s">
        <v>5</v>
      </c>
      <c r="C21" s="21"/>
      <c r="D21" s="21"/>
      <c r="E21" s="21"/>
      <c r="F21" s="21"/>
      <c r="G21" s="15"/>
      <c r="H21" s="2"/>
    </row>
    <row r="22" spans="2:8" ht="23.5" customHeight="1" x14ac:dyDescent="0.35">
      <c r="C22" s="12"/>
      <c r="D22" s="12"/>
      <c r="E22" s="12"/>
      <c r="F22" s="12"/>
    </row>
  </sheetData>
  <mergeCells count="4">
    <mergeCell ref="B1:G2"/>
    <mergeCell ref="B19:F19"/>
    <mergeCell ref="B21:F21"/>
    <mergeCell ref="B20:F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PRESUPUESTAL</vt:lpstr>
      <vt:lpstr>ANEXO 5 - 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Mary ramirez</cp:lastModifiedBy>
  <cp:lastPrinted>2026-04-07T11:48:39Z</cp:lastPrinted>
  <dcterms:created xsi:type="dcterms:W3CDTF">2024-01-17T12:39:35Z</dcterms:created>
  <dcterms:modified xsi:type="dcterms:W3CDTF">2026-07-28T22:52:53Z</dcterms:modified>
</cp:coreProperties>
</file>